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<sst xmlns="http://schemas.openxmlformats.org/spreadsheetml/2006/main" count="181" uniqueCount="132">
  <si>
    <t>ВЕРХ РИСУНОК</t>
  </si>
  <si>
    <t>КОД МОДУЛЯ  РАЗМЕР</t>
  </si>
  <si>
    <t xml:space="preserve">ЦЕНА грн </t>
  </si>
  <si>
    <t>НИЗ   РИСУНОК</t>
  </si>
  <si>
    <t>ЦЕНА грн</t>
  </si>
  <si>
    <r>
      <rPr>
        <sz val="20"/>
        <color indexed="8"/>
        <rFont val="Calibri"/>
        <family val="2"/>
      </rPr>
      <t xml:space="preserve">30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720*300*280 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</si>
  <si>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930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900*300*280   </t>
    </r>
    <r>
      <rPr>
        <sz val="9"/>
        <color indexed="8"/>
        <rFont val="Calibri"/>
        <family val="2"/>
      </rPr>
      <t xml:space="preserve">  </t>
    </r>
    <r>
      <rPr>
        <sz val="8"/>
        <color indexed="8"/>
        <rFont val="Calibri"/>
        <family val="2"/>
      </rPr>
      <t xml:space="preserve"> (выс*шир*гл)</t>
    </r>
  </si>
  <si>
    <r>
      <rPr>
        <sz val="20"/>
        <color indexed="8"/>
        <rFont val="Calibri"/>
        <family val="2"/>
      </rPr>
      <t xml:space="preserve">40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720*400*280 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</si>
  <si>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940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900*400*280   </t>
    </r>
    <r>
      <rPr>
        <sz val="9"/>
        <color indexed="8"/>
        <rFont val="Calibri"/>
        <family val="2"/>
      </rPr>
      <t xml:space="preserve">   </t>
    </r>
    <r>
      <rPr>
        <sz val="8"/>
        <color indexed="8"/>
        <rFont val="Calibri"/>
        <family val="2"/>
      </rPr>
      <t>(выс*шир*гл)</t>
    </r>
  </si>
  <si>
    <r>
      <rPr>
        <sz val="20"/>
        <color indexed="8"/>
        <rFont val="Calibri"/>
        <family val="2"/>
      </rPr>
      <t xml:space="preserve">40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820*400*450 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</si>
  <si>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entury Gothic"/>
        <family val="2"/>
      </rPr>
      <t xml:space="preserve">45 </t>
    </r>
    <r>
      <rPr>
        <sz val="12"/>
        <color indexed="8"/>
        <rFont val="Century Gothic"/>
        <family val="2"/>
      </rPr>
      <t xml:space="preserve"> </t>
    </r>
    <r>
      <rPr>
        <sz val="9"/>
        <color indexed="23"/>
        <rFont val="Century Gothic"/>
        <family val="2"/>
      </rPr>
      <t xml:space="preserve">720*450*280   </t>
    </r>
    <r>
      <rPr>
        <sz val="9"/>
        <color indexed="8"/>
        <rFont val="Century Gothic"/>
        <family val="2"/>
      </rPr>
      <t xml:space="preserve"> </t>
    </r>
    <r>
      <rPr>
        <sz val="8"/>
        <color indexed="8"/>
        <rFont val="Century Gothic"/>
        <family val="2"/>
      </rPr>
      <t xml:space="preserve">  (выс*шир*гл)</t>
    </r>
  </si>
  <si>
    <r>
      <rPr>
        <sz val="20"/>
        <color indexed="8"/>
        <rFont val="Century Gothic"/>
        <family val="2"/>
      </rPr>
      <t xml:space="preserve">945 </t>
    </r>
    <r>
      <rPr>
        <sz val="12"/>
        <color indexed="8"/>
        <rFont val="Century Gothic"/>
        <family val="2"/>
      </rPr>
      <t xml:space="preserve"> </t>
    </r>
    <r>
      <rPr>
        <sz val="9"/>
        <color indexed="23"/>
        <rFont val="Century Gothic"/>
        <family val="2"/>
      </rPr>
      <t xml:space="preserve">900*450*280   </t>
    </r>
    <r>
      <rPr>
        <sz val="8"/>
        <color indexed="8"/>
        <rFont val="Century Gothic"/>
        <family val="2"/>
      </rPr>
      <t xml:space="preserve">   (выс*шир*гл)</t>
    </r>
  </si>
  <si>
    <r>
      <rPr>
        <sz val="20"/>
        <color indexed="8"/>
        <rFont val="Century Gothic"/>
        <family val="2"/>
      </rPr>
      <t xml:space="preserve">950 </t>
    </r>
    <r>
      <rPr>
        <sz val="12"/>
        <color indexed="8"/>
        <rFont val="Century Gothic"/>
        <family val="2"/>
      </rPr>
      <t xml:space="preserve"> </t>
    </r>
    <r>
      <rPr>
        <sz val="9"/>
        <color indexed="23"/>
        <rFont val="Century Gothic"/>
        <family val="2"/>
      </rPr>
      <t xml:space="preserve">900*500*280   </t>
    </r>
    <r>
      <rPr>
        <sz val="8"/>
        <color indexed="8"/>
        <rFont val="Century Gothic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</si>
  <si>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60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720*600*280 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</si>
  <si>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60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820*600*450 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</si>
  <si>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80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720*800*280 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</si>
  <si>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980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900*800*280 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</si>
  <si>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58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720*580*280 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</si>
  <si>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958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900*580*280 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</si>
  <si>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62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360*600*280   </t>
    </r>
    <r>
      <rPr>
        <sz val="9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 (выс*шир*гл)</t>
    </r>
  </si>
  <si>
    <r>
      <rPr>
        <sz val="20"/>
        <color indexed="8"/>
        <rFont val="Calibri"/>
        <family val="2"/>
      </rPr>
      <t xml:space="preserve">963*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450*600*280 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</si>
  <si>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82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360*800*280   </t>
    </r>
    <r>
      <rPr>
        <sz val="9"/>
        <color indexed="8"/>
        <rFont val="Calibri"/>
        <family val="2"/>
      </rPr>
      <t xml:space="preserve">   </t>
    </r>
    <r>
      <rPr>
        <sz val="8"/>
        <color indexed="8"/>
        <rFont val="Calibri"/>
        <family val="2"/>
      </rPr>
      <t>(выс*шир*гл)</t>
    </r>
  </si>
  <si>
    <r>
      <rPr>
        <sz val="20"/>
        <color indexed="8"/>
        <rFont val="Calibri"/>
        <family val="2"/>
      </rPr>
      <t xml:space="preserve">982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450*800*280   </t>
    </r>
    <r>
      <rPr>
        <sz val="9"/>
        <color indexed="8"/>
        <rFont val="Calibri"/>
        <family val="2"/>
      </rPr>
      <t xml:space="preserve">  </t>
    </r>
    <r>
      <rPr>
        <sz val="8"/>
        <color indexed="8"/>
        <rFont val="Calibri"/>
        <family val="2"/>
      </rPr>
      <t xml:space="preserve"> (выс*шир*гл)</t>
    </r>
  </si>
  <si>
    <r>
      <rPr>
        <sz val="20"/>
        <color indexed="8"/>
        <rFont val="Calibri"/>
        <family val="2"/>
      </rPr>
      <t xml:space="preserve">83*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360*800*280   </t>
    </r>
    <r>
      <rPr>
        <sz val="9"/>
        <color indexed="8"/>
        <rFont val="Calibri"/>
        <family val="2"/>
      </rPr>
      <t xml:space="preserve">   </t>
    </r>
    <r>
      <rPr>
        <sz val="8"/>
        <color indexed="8"/>
        <rFont val="Calibri"/>
        <family val="2"/>
      </rPr>
      <t>(выс*шир*гл)</t>
    </r>
  </si>
  <si>
    <r>
      <rPr>
        <sz val="20"/>
        <color indexed="8"/>
        <rFont val="Calibri"/>
        <family val="2"/>
      </rPr>
      <t xml:space="preserve">983*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450*800*280   </t>
    </r>
    <r>
      <rPr>
        <sz val="9"/>
        <color indexed="8"/>
        <rFont val="Calibri"/>
        <family val="2"/>
      </rPr>
      <t xml:space="preserve">   </t>
    </r>
    <r>
      <rPr>
        <sz val="8"/>
        <color indexed="8"/>
        <rFont val="Calibri"/>
        <family val="2"/>
      </rPr>
      <t>(выс*шир*гл)</t>
    </r>
  </si>
  <si>
    <r>
      <rPr>
        <sz val="20"/>
        <color indexed="8"/>
        <rFont val="Calibri"/>
        <family val="2"/>
      </rPr>
      <t xml:space="preserve">65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820*600*470   </t>
    </r>
    <r>
      <rPr>
        <sz val="8"/>
        <color indexed="8"/>
        <rFont val="Calibri"/>
        <family val="2"/>
      </rPr>
      <t xml:space="preserve">   (выс*шир*гл)</t>
    </r>
  </si>
  <si>
    <r>
      <t xml:space="preserve">54 </t>
    </r>
    <r>
      <rPr>
        <sz val="9"/>
        <color indexed="23"/>
        <rFont val="Century Gothic"/>
        <family val="2"/>
      </rPr>
      <t xml:space="preserve">406*500*280      </t>
    </r>
    <r>
      <rPr>
        <sz val="8"/>
        <color indexed="8"/>
        <rFont val="Century Gothic"/>
        <family val="2"/>
      </rPr>
      <t>(выс*шир*гл)</t>
    </r>
  </si>
  <si>
    <r>
      <t xml:space="preserve">64 </t>
    </r>
    <r>
      <rPr>
        <sz val="9"/>
        <color indexed="23"/>
        <rFont val="Century Gothic"/>
        <family val="2"/>
      </rPr>
      <t xml:space="preserve">406*600*280      </t>
    </r>
    <r>
      <rPr>
        <sz val="8"/>
        <color indexed="8"/>
        <rFont val="Century Gothic"/>
        <family val="2"/>
      </rPr>
      <t>(выс*шир*гл)</t>
    </r>
  </si>
  <si>
    <r>
      <t xml:space="preserve">37 </t>
    </r>
    <r>
      <rPr>
        <sz val="9"/>
        <color indexed="23"/>
        <rFont val="Century Gothic"/>
        <family val="2"/>
      </rPr>
      <t xml:space="preserve">720*280*280      </t>
    </r>
    <r>
      <rPr>
        <sz val="8"/>
        <color indexed="8"/>
        <rFont val="Century Gothic"/>
        <family val="2"/>
      </rPr>
      <t>(выс*шир*гл)</t>
    </r>
  </si>
  <si>
    <r>
      <t xml:space="preserve">937 </t>
    </r>
    <r>
      <rPr>
        <sz val="9"/>
        <color indexed="23"/>
        <rFont val="Century Gothic"/>
        <family val="2"/>
      </rPr>
      <t xml:space="preserve">900*280*280      </t>
    </r>
    <r>
      <rPr>
        <sz val="8"/>
        <color indexed="8"/>
        <rFont val="Century Gothic"/>
        <family val="2"/>
      </rPr>
      <t>(выс*шир*гл)</t>
    </r>
  </si>
  <si>
    <r>
      <t xml:space="preserve">38 </t>
    </r>
    <r>
      <rPr>
        <sz val="9"/>
        <color indexed="23"/>
        <rFont val="Century Gothic"/>
        <family val="2"/>
      </rPr>
      <t xml:space="preserve">720*280*280      </t>
    </r>
    <r>
      <rPr>
        <sz val="8"/>
        <color indexed="8"/>
        <rFont val="Century Gothic"/>
        <family val="2"/>
      </rPr>
      <t>(выс*шир*гл)</t>
    </r>
  </si>
  <si>
    <r>
      <t xml:space="preserve">59 </t>
    </r>
    <r>
      <rPr>
        <sz val="9"/>
        <color indexed="23"/>
        <rFont val="Century Gothic"/>
        <family val="2"/>
      </rPr>
      <t xml:space="preserve">720*580*580  </t>
    </r>
    <r>
      <rPr>
        <sz val="9"/>
        <color indexed="8"/>
        <rFont val="Century Gothic"/>
        <family val="2"/>
      </rPr>
      <t xml:space="preserve">    </t>
    </r>
    <r>
      <rPr>
        <sz val="8"/>
        <color indexed="8"/>
        <rFont val="Century Gothic"/>
        <family val="2"/>
      </rPr>
      <t>(выс*шир*гл)</t>
    </r>
  </si>
  <si>
    <r>
      <t xml:space="preserve">959 </t>
    </r>
    <r>
      <rPr>
        <sz val="9"/>
        <color indexed="23"/>
        <rFont val="Century Gothic"/>
        <family val="2"/>
      </rPr>
      <t xml:space="preserve">900*580*580  </t>
    </r>
    <r>
      <rPr>
        <sz val="9"/>
        <color indexed="8"/>
        <rFont val="Century Gothic"/>
        <family val="2"/>
      </rPr>
      <t xml:space="preserve">    </t>
    </r>
    <r>
      <rPr>
        <sz val="8"/>
        <color indexed="8"/>
        <rFont val="Century Gothic"/>
        <family val="2"/>
      </rPr>
      <t>(выс*шир*гл)</t>
    </r>
  </si>
  <si>
    <r>
      <t xml:space="preserve">66 </t>
    </r>
    <r>
      <rPr>
        <sz val="8"/>
        <color indexed="23"/>
        <rFont val="Century Gothic"/>
        <family val="2"/>
      </rPr>
      <t xml:space="preserve">2140*600*550      </t>
    </r>
    <r>
      <rPr>
        <sz val="8"/>
        <color indexed="8"/>
        <rFont val="Century Gothic"/>
        <family val="2"/>
      </rPr>
      <t>(выс*шир*гл)</t>
    </r>
  </si>
  <si>
    <r>
      <t xml:space="preserve">39 </t>
    </r>
    <r>
      <rPr>
        <sz val="9"/>
        <color indexed="23"/>
        <rFont val="Century Gothic"/>
        <family val="2"/>
      </rPr>
      <t xml:space="preserve">720*280*280      </t>
    </r>
    <r>
      <rPr>
        <sz val="8"/>
        <color indexed="8"/>
        <rFont val="Century Gothic"/>
        <family val="2"/>
      </rPr>
      <t>(выс*шир*гл)</t>
    </r>
  </si>
  <si>
    <r>
      <t xml:space="preserve">67 </t>
    </r>
    <r>
      <rPr>
        <sz val="8"/>
        <color indexed="23"/>
        <rFont val="Century Gothic"/>
        <family val="2"/>
      </rPr>
      <t xml:space="preserve">2140*600*550      </t>
    </r>
    <r>
      <rPr>
        <sz val="8"/>
        <color indexed="8"/>
        <rFont val="Century Gothic"/>
        <family val="2"/>
      </rPr>
      <t>(выс*шир*гл)</t>
    </r>
  </si>
  <si>
    <r>
      <t xml:space="preserve">63  </t>
    </r>
    <r>
      <rPr>
        <sz val="8"/>
        <color indexed="8"/>
        <rFont val="Century Gothic"/>
        <family val="2"/>
      </rPr>
      <t>820*600*450      (выс*шир*гл)</t>
    </r>
  </si>
  <si>
    <t>Столешник 28 мм</t>
  </si>
  <si>
    <t>1 м</t>
  </si>
  <si>
    <t>NEW Столешник 38 мм</t>
  </si>
  <si>
    <t>1 шт</t>
  </si>
  <si>
    <t>Опора металическая</t>
  </si>
  <si>
    <t>Плинтус ДСП</t>
  </si>
  <si>
    <t>2440 мм</t>
  </si>
  <si>
    <t>Торцевая планка</t>
  </si>
  <si>
    <t>левая, правая</t>
  </si>
  <si>
    <t>Плинтус МДФ</t>
  </si>
  <si>
    <t>2700 мм</t>
  </si>
  <si>
    <t>Соединит планка</t>
  </si>
  <si>
    <t>Подсветка</t>
  </si>
  <si>
    <t>Панель торцевая 16 мм</t>
  </si>
  <si>
    <t>Фотопечать на витрину</t>
  </si>
  <si>
    <t>720*550*16 мм</t>
  </si>
  <si>
    <t xml:space="preserve">Пристенный борт </t>
  </si>
  <si>
    <t>3 м</t>
  </si>
  <si>
    <t>Фартук с фотопечатью**</t>
  </si>
  <si>
    <t>1 м2</t>
  </si>
  <si>
    <t>Заглушка пристенного борт а</t>
  </si>
  <si>
    <t>1 к-т (л+пр+угол)</t>
  </si>
  <si>
    <t>Столешник барной стойки 28 мм</t>
  </si>
  <si>
    <t>Столешник барной стойки 38 мм</t>
  </si>
  <si>
    <t>Крышка барной стойки ДСП</t>
  </si>
  <si>
    <t>Труба диаметром 50 мм, 3 м</t>
  </si>
  <si>
    <t>Флянец диаметром 50 мм 1 к-т</t>
  </si>
  <si>
    <t>Полисистема (фруктовница)</t>
  </si>
  <si>
    <t>Полисистема (бокальница)</t>
  </si>
  <si>
    <t xml:space="preserve">Подсветка барной стойки 2 лампочки </t>
  </si>
  <si>
    <t>Кол-во</t>
  </si>
  <si>
    <t>СУММА</t>
  </si>
  <si>
    <t>ДОПОЛНИТЕЛЬНЫЕ ЭЛЕМЕНТЫ</t>
  </si>
  <si>
    <t>наименование</t>
  </si>
  <si>
    <t>ед. изм.</t>
  </si>
  <si>
    <t>цена</t>
  </si>
  <si>
    <t>кол-во</t>
  </si>
  <si>
    <t>ДОПОЛНИТЕЛЬНЫЕ УСЛУГИ</t>
  </si>
  <si>
    <t>Элементы барной стойки</t>
  </si>
  <si>
    <t>Услуги сборки</t>
  </si>
  <si>
    <t>Услуги установки</t>
  </si>
  <si>
    <t>Услуги навески</t>
  </si>
  <si>
    <t>Врезка</t>
  </si>
  <si>
    <t>Дата прайса</t>
  </si>
  <si>
    <r>
      <rPr>
        <sz val="20"/>
        <color indexed="8"/>
        <rFont val="Century Gothic"/>
        <family val="2"/>
      </rPr>
      <t xml:space="preserve">21  </t>
    </r>
    <r>
      <rPr>
        <sz val="10"/>
        <rFont val="Arial Cyr"/>
        <family val="0"/>
      </rPr>
      <t xml:space="preserve">                  </t>
    </r>
    <r>
      <rPr>
        <sz val="8"/>
        <color indexed="23"/>
        <rFont val="Century Gothic"/>
        <family val="2"/>
      </rPr>
      <t xml:space="preserve">720*200*280      </t>
    </r>
    <r>
      <rPr>
        <sz val="8"/>
        <color indexed="8"/>
        <rFont val="Century Gothic"/>
        <family val="2"/>
      </rPr>
      <t>(выс*шир*гл)</t>
    </r>
  </si>
  <si>
    <r>
      <rPr>
        <sz val="20"/>
        <color indexed="8"/>
        <rFont val="Century Gothic"/>
        <family val="2"/>
      </rPr>
      <t xml:space="preserve">921  </t>
    </r>
    <r>
      <rPr>
        <sz val="10"/>
        <rFont val="Arial Cyr"/>
        <family val="0"/>
      </rPr>
      <t xml:space="preserve">                  </t>
    </r>
    <r>
      <rPr>
        <sz val="8"/>
        <color indexed="23"/>
        <rFont val="Century Gothic"/>
        <family val="2"/>
      </rPr>
      <t xml:space="preserve">900*200*280      </t>
    </r>
    <r>
      <rPr>
        <sz val="8"/>
        <color indexed="8"/>
        <rFont val="Century Gothic"/>
        <family val="2"/>
      </rPr>
      <t>(выс*шир*гл)</t>
    </r>
  </si>
  <si>
    <r>
      <rPr>
        <sz val="20"/>
        <color indexed="8"/>
        <rFont val="Century Gothic"/>
        <family val="2"/>
      </rPr>
      <t xml:space="preserve">20  </t>
    </r>
    <r>
      <rPr>
        <sz val="10"/>
        <rFont val="Arial Cyr"/>
        <family val="0"/>
      </rPr>
      <t xml:space="preserve">                  </t>
    </r>
    <r>
      <rPr>
        <sz val="9"/>
        <color indexed="23"/>
        <rFont val="Century Gothic"/>
        <family val="2"/>
      </rPr>
      <t xml:space="preserve">720*200*280      </t>
    </r>
    <r>
      <rPr>
        <sz val="8"/>
        <color indexed="8"/>
        <rFont val="Century Gothic"/>
        <family val="2"/>
      </rPr>
      <t>(выс*шир*гл)</t>
    </r>
  </si>
  <si>
    <r>
      <rPr>
        <sz val="20"/>
        <color indexed="8"/>
        <rFont val="Century Gothic"/>
        <family val="2"/>
      </rPr>
      <t xml:space="preserve">920  </t>
    </r>
    <r>
      <rPr>
        <sz val="10"/>
        <rFont val="Arial Cyr"/>
        <family val="0"/>
      </rPr>
      <t xml:space="preserve">                  </t>
    </r>
    <r>
      <rPr>
        <sz val="9"/>
        <color indexed="23"/>
        <rFont val="Century Gothic"/>
        <family val="2"/>
      </rPr>
      <t xml:space="preserve">900*200*280   </t>
    </r>
    <r>
      <rPr>
        <sz val="10"/>
        <rFont val="Arial Cyr"/>
        <family val="0"/>
      </rPr>
      <t xml:space="preserve">   </t>
    </r>
    <r>
      <rPr>
        <sz val="8"/>
        <color indexed="8"/>
        <rFont val="Century Gothic"/>
        <family val="2"/>
      </rPr>
      <t>(выс*шир*гл)</t>
    </r>
  </si>
  <si>
    <r>
      <rPr>
        <sz val="18"/>
        <color indexed="8"/>
        <rFont val="Century Gothic"/>
        <family val="2"/>
      </rPr>
      <t xml:space="preserve">25***  </t>
    </r>
    <r>
      <rPr>
        <sz val="10"/>
        <rFont val="Arial Cyr"/>
        <family val="0"/>
      </rPr>
      <t xml:space="preserve">                  </t>
    </r>
    <r>
      <rPr>
        <sz val="9"/>
        <color indexed="23"/>
        <rFont val="Century Gothic"/>
        <family val="2"/>
      </rPr>
      <t xml:space="preserve">820*200*470  </t>
    </r>
    <r>
      <rPr>
        <sz val="10"/>
        <rFont val="Arial Cyr"/>
        <family val="0"/>
      </rPr>
      <t xml:space="preserve">   </t>
    </r>
    <r>
      <rPr>
        <sz val="8"/>
        <color indexed="8"/>
        <rFont val="Century Gothic"/>
        <family val="2"/>
      </rPr>
      <t>(выс*шир*гл)</t>
    </r>
  </si>
  <si>
    <r>
      <rPr>
        <sz val="20"/>
        <color indexed="8"/>
        <rFont val="Calibri"/>
        <family val="2"/>
      </rPr>
      <t xml:space="preserve">30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820*300*450 </t>
    </r>
    <r>
      <rPr>
        <sz val="10"/>
        <rFont val="Arial Cyr"/>
        <family val="0"/>
      </rPr>
      <t xml:space="preserve">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</si>
  <si>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entury Gothic"/>
        <family val="2"/>
      </rPr>
      <t xml:space="preserve">50 </t>
    </r>
    <r>
      <rPr>
        <sz val="12"/>
        <color indexed="8"/>
        <rFont val="Century Gothic"/>
        <family val="2"/>
      </rPr>
      <t xml:space="preserve"> </t>
    </r>
    <r>
      <rPr>
        <sz val="9"/>
        <color indexed="23"/>
        <rFont val="Century Gothic"/>
        <family val="2"/>
      </rPr>
      <t xml:space="preserve">720*500*280 </t>
    </r>
    <r>
      <rPr>
        <sz val="10"/>
        <rFont val="Arial Cyr"/>
        <family val="0"/>
      </rPr>
      <t xml:space="preserve">  </t>
    </r>
    <r>
      <rPr>
        <sz val="8"/>
        <color indexed="8"/>
        <rFont val="Century Gothic"/>
        <family val="2"/>
      </rPr>
      <t xml:space="preserve">   (выс*шир*гл)</t>
    </r>
  </si>
  <si>
    <r>
      <rPr>
        <sz val="20"/>
        <color indexed="8"/>
        <rFont val="Century Gothic"/>
        <family val="2"/>
      </rPr>
      <t xml:space="preserve">50 </t>
    </r>
    <r>
      <rPr>
        <sz val="12"/>
        <color indexed="8"/>
        <rFont val="Century Gothic"/>
        <family val="2"/>
      </rPr>
      <t xml:space="preserve"> </t>
    </r>
    <r>
      <rPr>
        <sz val="9"/>
        <color indexed="23"/>
        <rFont val="Century Gothic"/>
        <family val="2"/>
      </rPr>
      <t xml:space="preserve">820*500*450  </t>
    </r>
    <r>
      <rPr>
        <sz val="10"/>
        <rFont val="Arial Cyr"/>
        <family val="0"/>
      </rPr>
      <t xml:space="preserve"> </t>
    </r>
    <r>
      <rPr>
        <sz val="8"/>
        <color indexed="8"/>
        <rFont val="Century Gothic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</si>
  <si>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960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900*600*280 </t>
    </r>
    <r>
      <rPr>
        <sz val="10"/>
        <rFont val="Arial Cyr"/>
        <family val="0"/>
      </rPr>
      <t xml:space="preserve">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</si>
  <si>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61*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720*600*280 </t>
    </r>
    <r>
      <rPr>
        <sz val="10"/>
        <rFont val="Arial Cyr"/>
        <family val="0"/>
      </rPr>
      <t xml:space="preserve">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</si>
  <si>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961*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900*600*280 </t>
    </r>
    <r>
      <rPr>
        <sz val="10"/>
        <rFont val="Arial Cyr"/>
        <family val="0"/>
      </rPr>
      <t xml:space="preserve">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</si>
  <si>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61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820*600*450  </t>
    </r>
    <r>
      <rPr>
        <sz val="10"/>
        <rFont val="Arial Cyr"/>
        <family val="0"/>
      </rPr>
      <t xml:space="preserve">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</si>
  <si>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80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820*800*450 </t>
    </r>
    <r>
      <rPr>
        <sz val="10"/>
        <rFont val="Arial Cyr"/>
        <family val="0"/>
      </rPr>
      <t xml:space="preserve">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</si>
  <si>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81*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720*800*280  </t>
    </r>
    <r>
      <rPr>
        <sz val="10"/>
        <rFont val="Arial Cyr"/>
        <family val="0"/>
      </rPr>
      <t xml:space="preserve">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</si>
  <si>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981*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900*800*280  </t>
    </r>
    <r>
      <rPr>
        <sz val="10"/>
        <rFont val="Arial Cyr"/>
        <family val="0"/>
      </rPr>
      <t xml:space="preserve">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</si>
  <si>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81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820*800*450  </t>
    </r>
    <r>
      <rPr>
        <sz val="10"/>
        <rFont val="Arial Cyr"/>
        <family val="0"/>
      </rPr>
      <t xml:space="preserve">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</si>
  <si>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33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820*300*450 </t>
    </r>
    <r>
      <rPr>
        <sz val="10"/>
        <rFont val="Arial Cyr"/>
        <family val="0"/>
      </rPr>
      <t xml:space="preserve">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</si>
  <si>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962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450*600*280  </t>
    </r>
    <r>
      <rPr>
        <sz val="10"/>
        <rFont val="Arial Cyr"/>
        <family val="0"/>
      </rPr>
      <t xml:space="preserve">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</si>
  <si>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43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820*400*450 </t>
    </r>
    <r>
      <rPr>
        <sz val="10"/>
        <rFont val="Arial Cyr"/>
        <family val="0"/>
      </rPr>
      <t xml:space="preserve">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</si>
  <si>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63*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360*600*280 </t>
    </r>
    <r>
      <rPr>
        <sz val="10"/>
        <rFont val="Arial Cyr"/>
        <family val="0"/>
      </rPr>
      <t xml:space="preserve"> 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</si>
  <si>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62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820*600*450  </t>
    </r>
    <r>
      <rPr>
        <sz val="10"/>
        <rFont val="Arial Cyr"/>
        <family val="0"/>
      </rPr>
      <t xml:space="preserve">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</si>
  <si>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82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820*800*450  </t>
    </r>
    <r>
      <rPr>
        <sz val="10"/>
        <rFont val="Arial Cyr"/>
        <family val="0"/>
      </rPr>
      <t xml:space="preserve"> </t>
    </r>
    <r>
      <rPr>
        <sz val="8"/>
        <color indexed="8"/>
        <rFont val="Calibri"/>
        <family val="2"/>
      </rPr>
      <t xml:space="preserve">   (выс*шир*гл)</t>
    </r>
  </si>
  <si>
    <r>
      <rPr>
        <sz val="20"/>
        <color indexed="8"/>
        <rFont val="Century Gothic"/>
        <family val="2"/>
      </rPr>
      <t>90</t>
    </r>
    <r>
      <rPr>
        <sz val="12"/>
        <color indexed="8"/>
        <rFont val="Century Gothic"/>
        <family val="2"/>
      </rPr>
      <t xml:space="preserve"> </t>
    </r>
    <r>
      <rPr>
        <sz val="9"/>
        <color indexed="23"/>
        <rFont val="Century Gothic"/>
        <family val="2"/>
      </rPr>
      <t xml:space="preserve">820*880*450 </t>
    </r>
    <r>
      <rPr>
        <sz val="10"/>
        <rFont val="Arial Cyr"/>
        <family val="0"/>
      </rPr>
      <t xml:space="preserve">  </t>
    </r>
    <r>
      <rPr>
        <sz val="8"/>
        <color indexed="8"/>
        <rFont val="Century Gothic"/>
        <family val="2"/>
      </rPr>
      <t xml:space="preserve">   (выс*шир*гл)</t>
    </r>
  </si>
  <si>
    <r>
      <rPr>
        <sz val="20"/>
        <color indexed="8"/>
        <rFont val="Century Gothic"/>
        <family val="2"/>
      </rPr>
      <t>91</t>
    </r>
    <r>
      <rPr>
        <sz val="12"/>
        <color indexed="8"/>
        <rFont val="Century Gothic"/>
        <family val="2"/>
      </rPr>
      <t xml:space="preserve"> </t>
    </r>
    <r>
      <rPr>
        <sz val="9"/>
        <color indexed="23"/>
        <rFont val="Century Gothic"/>
        <family val="2"/>
      </rPr>
      <t>820*880*450</t>
    </r>
    <r>
      <rPr>
        <sz val="10"/>
        <rFont val="Arial Cyr"/>
        <family val="0"/>
      </rPr>
      <t xml:space="preserve">   </t>
    </r>
    <r>
      <rPr>
        <sz val="8"/>
        <color indexed="8"/>
        <rFont val="Century Gothic"/>
        <family val="2"/>
      </rPr>
      <t xml:space="preserve">   (выс*шир*гл)</t>
    </r>
  </si>
  <si>
    <r>
      <t xml:space="preserve">37 </t>
    </r>
    <r>
      <rPr>
        <sz val="9"/>
        <color indexed="23"/>
        <rFont val="Century Gothic"/>
        <family val="2"/>
      </rPr>
      <t xml:space="preserve">820*280*550  </t>
    </r>
    <r>
      <rPr>
        <sz val="10"/>
        <rFont val="Arial Cyr"/>
        <family val="0"/>
      </rPr>
      <t xml:space="preserve">    </t>
    </r>
    <r>
      <rPr>
        <sz val="8"/>
        <color indexed="8"/>
        <rFont val="Century Gothic"/>
        <family val="2"/>
      </rPr>
      <t>(выс*шир*гл)</t>
    </r>
  </si>
  <si>
    <r>
      <t xml:space="preserve">938 </t>
    </r>
    <r>
      <rPr>
        <sz val="9"/>
        <color indexed="23"/>
        <rFont val="Century Gothic"/>
        <family val="2"/>
      </rPr>
      <t xml:space="preserve">900*280*280   </t>
    </r>
    <r>
      <rPr>
        <sz val="10"/>
        <rFont val="Arial Cyr"/>
        <family val="0"/>
      </rPr>
      <t xml:space="preserve">   </t>
    </r>
    <r>
      <rPr>
        <sz val="8"/>
        <color indexed="8"/>
        <rFont val="Century Gothic"/>
        <family val="2"/>
      </rPr>
      <t>(выс*шир*гл)</t>
    </r>
  </si>
  <si>
    <r>
      <t xml:space="preserve">38 </t>
    </r>
    <r>
      <rPr>
        <sz val="9"/>
        <color indexed="23"/>
        <rFont val="Century Gothic"/>
        <family val="2"/>
      </rPr>
      <t xml:space="preserve">820*280*550  </t>
    </r>
    <r>
      <rPr>
        <sz val="10"/>
        <rFont val="Arial Cyr"/>
        <family val="0"/>
      </rPr>
      <t xml:space="preserve">    </t>
    </r>
    <r>
      <rPr>
        <sz val="8"/>
        <color indexed="8"/>
        <rFont val="Century Gothic"/>
        <family val="2"/>
      </rPr>
      <t>(выс*шир*гл)</t>
    </r>
  </si>
  <si>
    <r>
      <t xml:space="preserve">939 </t>
    </r>
    <r>
      <rPr>
        <sz val="9"/>
        <color indexed="23"/>
        <rFont val="Century Gothic"/>
        <family val="2"/>
      </rPr>
      <t xml:space="preserve">900*280*280    </t>
    </r>
    <r>
      <rPr>
        <sz val="10"/>
        <rFont val="Arial Cyr"/>
        <family val="0"/>
      </rPr>
      <t xml:space="preserve">  </t>
    </r>
    <r>
      <rPr>
        <sz val="8"/>
        <color indexed="8"/>
        <rFont val="Century Gothic"/>
        <family val="2"/>
      </rPr>
      <t>(выс*шир*гл)</t>
    </r>
  </si>
  <si>
    <r>
      <t xml:space="preserve">39 </t>
    </r>
    <r>
      <rPr>
        <sz val="9"/>
        <color indexed="23"/>
        <rFont val="Century Gothic"/>
        <family val="2"/>
      </rPr>
      <t xml:space="preserve">820*280*550   </t>
    </r>
    <r>
      <rPr>
        <sz val="10"/>
        <rFont val="Arial Cyr"/>
        <family val="0"/>
      </rPr>
      <t xml:space="preserve">   </t>
    </r>
    <r>
      <rPr>
        <sz val="8"/>
        <color indexed="8"/>
        <rFont val="Century Gothic"/>
        <family val="2"/>
      </rPr>
      <t>(выс*шир*гл)</t>
    </r>
  </si>
  <si>
    <r>
      <rPr>
        <sz val="18"/>
        <color indexed="8"/>
        <rFont val="Century Gothic"/>
        <family val="2"/>
      </rPr>
      <t xml:space="preserve">20  </t>
    </r>
    <r>
      <rPr>
        <sz val="10"/>
        <rFont val="Arial Cyr"/>
        <family val="0"/>
      </rPr>
      <t xml:space="preserve">                  </t>
    </r>
    <r>
      <rPr>
        <sz val="9"/>
        <color indexed="23"/>
        <rFont val="Century Gothic"/>
        <family val="2"/>
      </rPr>
      <t xml:space="preserve">820*200*450  </t>
    </r>
    <r>
      <rPr>
        <sz val="10"/>
        <rFont val="Arial Cyr"/>
        <family val="0"/>
      </rPr>
      <t xml:space="preserve">   </t>
    </r>
    <r>
      <rPr>
        <sz val="8"/>
        <color indexed="8"/>
        <rFont val="Century Gothic"/>
        <family val="2"/>
      </rPr>
      <t>(выс*шир*гл)</t>
    </r>
  </si>
  <si>
    <r>
      <t xml:space="preserve">140 </t>
    </r>
    <r>
      <rPr>
        <sz val="8"/>
        <color indexed="8"/>
        <rFont val="Century Gothic"/>
        <family val="2"/>
      </rPr>
      <t>400</t>
    </r>
    <r>
      <rPr>
        <sz val="8"/>
        <color indexed="23"/>
        <rFont val="Century Gothic"/>
        <family val="2"/>
      </rPr>
      <t>*180*570</t>
    </r>
    <r>
      <rPr>
        <sz val="9"/>
        <color indexed="23"/>
        <rFont val="Century Gothic"/>
        <family val="2"/>
      </rPr>
      <t xml:space="preserve">  </t>
    </r>
    <r>
      <rPr>
        <sz val="9"/>
        <color indexed="8"/>
        <rFont val="Century Gothic"/>
        <family val="2"/>
      </rPr>
      <t xml:space="preserve">    </t>
    </r>
    <r>
      <rPr>
        <sz val="8"/>
        <color indexed="8"/>
        <rFont val="Century Gothic"/>
        <family val="2"/>
      </rPr>
      <t>(выс*шир*гл)</t>
    </r>
  </si>
  <si>
    <r>
      <t xml:space="preserve">160 </t>
    </r>
    <r>
      <rPr>
        <sz val="8"/>
        <color indexed="8"/>
        <rFont val="Century Gothic"/>
        <family val="2"/>
      </rPr>
      <t>600</t>
    </r>
    <r>
      <rPr>
        <sz val="8"/>
        <color indexed="23"/>
        <rFont val="Century Gothic"/>
        <family val="2"/>
      </rPr>
      <t>*180*570</t>
    </r>
    <r>
      <rPr>
        <sz val="9"/>
        <color indexed="23"/>
        <rFont val="Century Gothic"/>
        <family val="2"/>
      </rPr>
      <t xml:space="preserve">  </t>
    </r>
    <r>
      <rPr>
        <sz val="9"/>
        <color indexed="8"/>
        <rFont val="Century Gothic"/>
        <family val="2"/>
      </rPr>
      <t xml:space="preserve">    </t>
    </r>
    <r>
      <rPr>
        <sz val="8"/>
        <color indexed="8"/>
        <rFont val="Century Gothic"/>
        <family val="2"/>
      </rPr>
      <t>(выс*шир*гл)</t>
    </r>
  </si>
  <si>
    <r>
      <rPr>
        <sz val="20"/>
        <color indexed="8"/>
        <rFont val="Century Gothic"/>
        <family val="2"/>
      </rPr>
      <t xml:space="preserve">45 </t>
    </r>
    <r>
      <rPr>
        <sz val="12"/>
        <color indexed="8"/>
        <rFont val="Century Gothic"/>
        <family val="2"/>
      </rPr>
      <t xml:space="preserve"> </t>
    </r>
    <r>
      <rPr>
        <sz val="9"/>
        <color indexed="23"/>
        <rFont val="Century Gothic"/>
        <family val="2"/>
      </rPr>
      <t xml:space="preserve">820*450*450  </t>
    </r>
    <r>
      <rPr>
        <sz val="10"/>
        <rFont val="Arial Cyr"/>
        <family val="0"/>
      </rPr>
      <t xml:space="preserve"> </t>
    </r>
    <r>
      <rPr>
        <sz val="8"/>
        <color indexed="8"/>
        <rFont val="Century Gothic"/>
        <family val="2"/>
      </rPr>
      <t xml:space="preserve">   (выс*шир*гл)</t>
    </r>
  </si>
  <si>
    <r>
      <rPr>
        <sz val="20"/>
        <color indexed="8"/>
        <rFont val="Calibri"/>
        <family val="2"/>
      </rPr>
      <t xml:space="preserve">32 </t>
    </r>
    <r>
      <rPr>
        <sz val="12"/>
        <color indexed="8"/>
        <rFont val="Calibri"/>
        <family val="2"/>
      </rPr>
      <t xml:space="preserve"> </t>
    </r>
    <r>
      <rPr>
        <sz val="9"/>
        <color indexed="23"/>
        <rFont val="Century Gothic"/>
        <family val="2"/>
      </rPr>
      <t xml:space="preserve">820*300*450 </t>
    </r>
    <r>
      <rPr>
        <sz val="10"/>
        <rFont val="Arial Cyr"/>
        <family val="0"/>
      </rPr>
      <t xml:space="preserve">  </t>
    </r>
    <r>
      <rPr>
        <sz val="8"/>
        <color indexed="8"/>
        <rFont val="Calibri"/>
        <family val="2"/>
      </rPr>
      <t xml:space="preserve">   (выс*шир*гл)</t>
    </r>
  </si>
  <si>
    <r>
      <rPr>
        <sz val="18"/>
        <color indexed="8"/>
        <rFont val="Century Gothic"/>
        <family val="2"/>
      </rPr>
      <t xml:space="preserve">42  </t>
    </r>
    <r>
      <rPr>
        <sz val="10"/>
        <rFont val="Arial Cyr"/>
        <family val="0"/>
      </rPr>
      <t xml:space="preserve">                  </t>
    </r>
    <r>
      <rPr>
        <sz val="9"/>
        <color indexed="23"/>
        <rFont val="Century Gothic"/>
        <family val="2"/>
      </rPr>
      <t xml:space="preserve">820*400*450  </t>
    </r>
    <r>
      <rPr>
        <sz val="10"/>
        <rFont val="Arial Cyr"/>
        <family val="0"/>
      </rPr>
      <t xml:space="preserve">   </t>
    </r>
    <r>
      <rPr>
        <sz val="8"/>
        <color indexed="8"/>
        <rFont val="Century Gothic"/>
        <family val="2"/>
      </rPr>
      <t>(выс*шир*гл)</t>
    </r>
  </si>
  <si>
    <r>
      <t xml:space="preserve">47 </t>
    </r>
    <r>
      <rPr>
        <sz val="8"/>
        <color indexed="23"/>
        <rFont val="Century Gothic"/>
        <family val="2"/>
      </rPr>
      <t xml:space="preserve">2140*400*550      </t>
    </r>
    <r>
      <rPr>
        <sz val="8"/>
        <color indexed="8"/>
        <rFont val="Century Gothic"/>
        <family val="2"/>
      </rPr>
      <t>(выс*шир*гл)</t>
    </r>
  </si>
  <si>
    <r>
      <rPr>
        <sz val="20"/>
        <color indexed="8"/>
        <rFont val="Century Gothic"/>
        <family val="2"/>
      </rPr>
      <t xml:space="preserve">52 </t>
    </r>
    <r>
      <rPr>
        <sz val="12"/>
        <color indexed="8"/>
        <rFont val="Century Gothic"/>
        <family val="2"/>
      </rPr>
      <t xml:space="preserve"> </t>
    </r>
    <r>
      <rPr>
        <sz val="9"/>
        <color indexed="23"/>
        <rFont val="Century Gothic"/>
        <family val="2"/>
      </rPr>
      <t xml:space="preserve">820*500*450  </t>
    </r>
    <r>
      <rPr>
        <sz val="10"/>
        <rFont val="Arial Cyr"/>
        <family val="0"/>
      </rPr>
      <t xml:space="preserve"> </t>
    </r>
    <r>
      <rPr>
        <sz val="8"/>
        <color indexed="8"/>
        <rFont val="Century Gothic"/>
        <family val="2"/>
      </rPr>
      <t xml:space="preserve">   (выс*шир*гл)</t>
    </r>
  </si>
  <si>
    <r>
      <t xml:space="preserve">88  </t>
    </r>
    <r>
      <rPr>
        <sz val="8"/>
        <color indexed="8"/>
        <rFont val="Century Gothic"/>
        <family val="2"/>
      </rPr>
      <t>820*780*780      (выс*шир*гл)</t>
    </r>
  </si>
  <si>
    <r>
      <t xml:space="preserve">89  </t>
    </r>
    <r>
      <rPr>
        <sz val="8"/>
        <color indexed="8"/>
        <rFont val="Century Gothic"/>
        <family val="2"/>
      </rPr>
      <t>820*780*780      (выс*шир*гл)</t>
    </r>
  </si>
  <si>
    <t>900*280*16 мм</t>
  </si>
  <si>
    <t>720*280*16мм</t>
  </si>
  <si>
    <t>Соединит планка угловая</t>
  </si>
  <si>
    <t>вітрина</t>
  </si>
  <si>
    <t xml:space="preserve">РАССЧЁТ СТОИМОСТИ кухни "MIRROR" </t>
  </si>
  <si>
    <t>Угол столешника 28 мм</t>
  </si>
  <si>
    <t>Заокругление (срез) угла 28 мм</t>
  </si>
  <si>
    <t>Заокругление (срез) угла 38 мм</t>
  </si>
  <si>
    <t>Угол столешника 38 мм</t>
  </si>
  <si>
    <t>Нестандартная панель</t>
  </si>
  <si>
    <t>Крышка барной стойки пластик</t>
  </si>
  <si>
    <t>01 серпня 2017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</si>
</sst>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9"/>
      <color indexed="23"/>
      <name val="Century Gothic"/>
      <family val="2"/>
    </font>
    <font>
      <sz val="9"/>
      <color indexed="57"/>
      <name val="Century Gothic"/>
      <family val="2"/>
    </font>
    <font>
      <sz val="10"/>
      <color indexed="9"/>
      <name val="Century Gothic"/>
      <family val="2"/>
    </font>
    <font>
      <sz val="20"/>
      <color indexed="8"/>
      <name val="Century Gothic"/>
      <family val="2"/>
    </font>
    <font>
      <sz val="8"/>
      <color indexed="23"/>
      <name val="Century Gothic"/>
      <family val="2"/>
    </font>
    <font>
      <sz val="8"/>
      <color indexed="8"/>
      <name val="Century Gothic"/>
      <family val="2"/>
    </font>
    <font>
      <sz val="18"/>
      <color indexed="8"/>
      <name val="Century Gothic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entury Gothic"/>
      <family val="2"/>
    </font>
    <font>
      <sz val="12"/>
      <color indexed="8"/>
      <name val="Century Gothic"/>
      <family val="2"/>
    </font>
    <font>
      <sz val="8"/>
      <name val="Arial Cyr"/>
      <family val="0"/>
    </font>
    <font>
      <b/>
      <sz val="18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name val="Arial Cyr"/>
      <family val="0"/>
    </font>
    <font>
      <b/>
      <sz val="10"/>
      <color indexed="9"/>
      <name val="Century Gothic"/>
      <family val="2"/>
    </font>
    <font>
      <b/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6"/>
      <name val="Arial Cyr"/>
      <family val="0"/>
    </font>
    <font>
      <b/>
      <sz val="9"/>
      <color indexed="23"/>
      <name val="Century Gothic"/>
      <family val="2"/>
    </font>
    <font>
      <b/>
      <sz val="12"/>
      <color indexed="57"/>
      <name val="Century Gothic"/>
      <family val="2"/>
    </font>
    <font>
      <b/>
      <sz val="7"/>
      <color indexed="8"/>
      <name val="Century Gothic"/>
      <family val="2"/>
    </font>
    <font>
      <b/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indexed="57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>
        <color indexed="63"/>
      </left>
      <right style="double">
        <color indexed="63"/>
      </right>
      <top/>
      <bottom style="double">
        <color indexed="63"/>
      </bottom>
    </border>
    <border>
      <left style="double">
        <color indexed="63"/>
      </left>
      <right style="double">
        <color indexed="63"/>
      </right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5" fillId="0" borderId="14" xfId="0" applyNumberFormat="1" applyFont="1" applyBorder="1" applyAlignment="1">
      <alignment horizontal="center" vertical="center" wrapText="1"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5" fillId="0" borderId="15" xfId="0" applyNumberFormat="1" applyFont="1" applyBorder="1" applyAlignment="1">
      <alignment horizontal="center" vertical="center" wrapText="1"/>
    </xf>
    <xf numFmtId="0" fontId="2" fillId="0" borderId="16" xfId="53" applyFont="1" applyBorder="1">
      <alignment/>
      <protection/>
    </xf>
    <xf numFmtId="0" fontId="6" fillId="22" borderId="17" xfId="35" applyFont="1" applyBorder="1" applyAlignment="1">
      <alignment horizontal="center" vertical="center" wrapText="1"/>
    </xf>
    <xf numFmtId="0" fontId="6" fillId="22" borderId="18" xfId="35" applyFont="1" applyBorder="1" applyAlignment="1">
      <alignment horizontal="center" vertical="center" wrapText="1"/>
    </xf>
    <xf numFmtId="0" fontId="6" fillId="22" borderId="17" xfId="35" applyFont="1" applyBorder="1" applyAlignment="1">
      <alignment horizontal="center" vertical="center"/>
    </xf>
    <xf numFmtId="0" fontId="2" fillId="0" borderId="19" xfId="53" applyFont="1" applyBorder="1">
      <alignment/>
      <protection/>
    </xf>
    <xf numFmtId="0" fontId="3" fillId="33" borderId="11" xfId="34" applyFont="1" applyFill="1" applyBorder="1" applyAlignment="1">
      <alignment horizontal="center" vertical="center"/>
    </xf>
    <xf numFmtId="0" fontId="3" fillId="33" borderId="20" xfId="34" applyFont="1" applyFill="1" applyBorder="1" applyAlignment="1">
      <alignment horizontal="center" vertical="center"/>
    </xf>
    <xf numFmtId="0" fontId="2" fillId="0" borderId="11" xfId="53" applyFont="1" applyBorder="1">
      <alignment/>
      <protection/>
    </xf>
    <xf numFmtId="0" fontId="2" fillId="0" borderId="20" xfId="53" applyFont="1" applyBorder="1">
      <alignment/>
      <protection/>
    </xf>
    <xf numFmtId="0" fontId="2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0" applyFont="1" applyAlignment="1">
      <alignment/>
    </xf>
    <xf numFmtId="0" fontId="22" fillId="22" borderId="17" xfId="35" applyFont="1" applyBorder="1" applyAlignment="1">
      <alignment horizontal="center" vertical="center" wrapText="1"/>
    </xf>
    <xf numFmtId="0" fontId="23" fillId="0" borderId="11" xfId="53" applyFont="1" applyBorder="1" applyAlignment="1">
      <alignment horizontal="center"/>
      <protection/>
    </xf>
    <xf numFmtId="0" fontId="23" fillId="0" borderId="0" xfId="53" applyFont="1">
      <alignment/>
      <protection/>
    </xf>
    <xf numFmtId="0" fontId="19" fillId="0" borderId="11" xfId="53" applyFont="1" applyBorder="1" applyAlignment="1">
      <alignment horizontal="center"/>
      <protection/>
    </xf>
    <xf numFmtId="0" fontId="19" fillId="0" borderId="21" xfId="53" applyFont="1" applyBorder="1" applyAlignment="1">
      <alignment horizontal="center" vertical="center"/>
      <protection/>
    </xf>
    <xf numFmtId="0" fontId="24" fillId="0" borderId="20" xfId="53" applyFont="1" applyBorder="1" applyAlignment="1">
      <alignment/>
      <protection/>
    </xf>
    <xf numFmtId="0" fontId="24" fillId="0" borderId="0" xfId="53" applyFont="1">
      <alignment/>
      <protection/>
    </xf>
    <xf numFmtId="0" fontId="25" fillId="0" borderId="0" xfId="0" applyFont="1" applyAlignment="1">
      <alignment/>
    </xf>
    <xf numFmtId="0" fontId="18" fillId="0" borderId="0" xfId="53" applyFont="1" applyBorder="1" applyAlignment="1">
      <alignment horizontal="center" vertical="center" wrapText="1"/>
      <protection/>
    </xf>
    <xf numFmtId="0" fontId="20" fillId="0" borderId="0" xfId="53" applyFont="1" applyBorder="1">
      <alignment/>
      <protection/>
    </xf>
    <xf numFmtId="0" fontId="16" fillId="0" borderId="14" xfId="0" applyNumberFormat="1" applyFont="1" applyBorder="1" applyAlignment="1">
      <alignment horizontal="center" vertical="center" wrapText="1"/>
    </xf>
    <xf numFmtId="0" fontId="20" fillId="0" borderId="13" xfId="53" applyFont="1" applyBorder="1">
      <alignment/>
      <protection/>
    </xf>
    <xf numFmtId="0" fontId="20" fillId="0" borderId="19" xfId="53" applyFont="1" applyBorder="1">
      <alignment/>
      <protection/>
    </xf>
    <xf numFmtId="0" fontId="20" fillId="0" borderId="14" xfId="53" applyFont="1" applyBorder="1">
      <alignment/>
      <protection/>
    </xf>
    <xf numFmtId="0" fontId="0" fillId="0" borderId="22" xfId="0" applyFont="1" applyBorder="1" applyAlignment="1">
      <alignment horizontal="center"/>
    </xf>
    <xf numFmtId="0" fontId="28" fillId="0" borderId="0" xfId="53" applyFont="1" applyBorder="1" applyAlignment="1">
      <alignment horizontal="left" vertical="center"/>
      <protection/>
    </xf>
    <xf numFmtId="0" fontId="29" fillId="0" borderId="0" xfId="53" applyFont="1" applyBorder="1" applyAlignment="1">
      <alignment horizontal="center" vertical="center"/>
      <protection/>
    </xf>
    <xf numFmtId="1" fontId="30" fillId="0" borderId="0" xfId="53" applyNumberFormat="1" applyFont="1" applyBorder="1" applyAlignment="1">
      <alignment horizontal="center" vertical="center"/>
      <protection/>
    </xf>
    <xf numFmtId="0" fontId="20" fillId="0" borderId="0" xfId="53" applyFont="1" applyFill="1" applyBorder="1" applyAlignment="1">
      <alignment/>
      <protection/>
    </xf>
    <xf numFmtId="0" fontId="20" fillId="0" borderId="0" xfId="53" applyFont="1" applyFill="1" applyBorder="1" applyAlignment="1">
      <alignment horizontal="left"/>
      <protection/>
    </xf>
    <xf numFmtId="0" fontId="10" fillId="34" borderId="11" xfId="53" applyFont="1" applyFill="1" applyBorder="1" applyAlignment="1">
      <alignment horizontal="center" vertical="center" wrapText="1"/>
      <protection/>
    </xf>
    <xf numFmtId="0" fontId="15" fillId="34" borderId="15" xfId="0" applyNumberFormat="1" applyFont="1" applyFill="1" applyBorder="1" applyAlignment="1">
      <alignment horizontal="center" vertical="center" wrapText="1"/>
    </xf>
    <xf numFmtId="0" fontId="10" fillId="34" borderId="14" xfId="53" applyFont="1" applyFill="1" applyBorder="1" applyAlignment="1">
      <alignment horizontal="center" vertical="center" wrapText="1"/>
      <protection/>
    </xf>
    <xf numFmtId="0" fontId="15" fillId="35" borderId="14" xfId="0" applyNumberFormat="1" applyFont="1" applyFill="1" applyBorder="1" applyAlignment="1">
      <alignment horizontal="center" vertical="center" wrapText="1"/>
    </xf>
    <xf numFmtId="0" fontId="15" fillId="35" borderId="15" xfId="0" applyNumberFormat="1" applyFont="1" applyFill="1" applyBorder="1" applyAlignment="1">
      <alignment horizontal="center" vertical="center" wrapText="1"/>
    </xf>
    <xf numFmtId="0" fontId="10" fillId="35" borderId="11" xfId="53" applyFont="1" applyFill="1" applyBorder="1" applyAlignment="1">
      <alignment horizontal="center" vertical="center" wrapText="1"/>
      <protection/>
    </xf>
    <xf numFmtId="0" fontId="10" fillId="34" borderId="13" xfId="53" applyFont="1" applyFill="1" applyBorder="1" applyAlignment="1">
      <alignment horizontal="center" vertical="center" wrapText="1"/>
      <protection/>
    </xf>
    <xf numFmtId="0" fontId="19" fillId="34" borderId="21" xfId="53" applyFont="1" applyFill="1" applyBorder="1" applyAlignment="1">
      <alignment horizontal="center" vertical="center"/>
      <protection/>
    </xf>
    <xf numFmtId="1" fontId="10" fillId="0" borderId="11" xfId="5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0" xfId="5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1" fillId="0" borderId="24" xfId="38" applyFont="1" applyFill="1" applyBorder="1" applyAlignment="1">
      <alignment horizontal="center" vertical="center"/>
    </xf>
    <xf numFmtId="0" fontId="31" fillId="0" borderId="12" xfId="38" applyFont="1" applyFill="1" applyBorder="1" applyAlignment="1">
      <alignment horizontal="center" vertical="center"/>
    </xf>
    <xf numFmtId="0" fontId="31" fillId="0" borderId="16" xfId="38" applyFont="1" applyFill="1" applyBorder="1" applyAlignment="1">
      <alignment horizontal="center" vertical="center"/>
    </xf>
    <xf numFmtId="0" fontId="31" fillId="0" borderId="25" xfId="38" applyFont="1" applyFill="1" applyBorder="1" applyAlignment="1">
      <alignment horizontal="center" vertical="center"/>
    </xf>
    <xf numFmtId="0" fontId="31" fillId="0" borderId="0" xfId="38" applyFont="1" applyFill="1" applyBorder="1" applyAlignment="1">
      <alignment horizontal="center" vertical="center"/>
    </xf>
    <xf numFmtId="0" fontId="31" fillId="0" borderId="23" xfId="38" applyFont="1" applyFill="1" applyBorder="1" applyAlignment="1">
      <alignment horizontal="center" vertical="center"/>
    </xf>
    <xf numFmtId="0" fontId="31" fillId="0" borderId="15" xfId="38" applyFont="1" applyFill="1" applyBorder="1" applyAlignment="1">
      <alignment horizontal="center" vertical="center"/>
    </xf>
    <xf numFmtId="0" fontId="31" fillId="0" borderId="26" xfId="38" applyFont="1" applyFill="1" applyBorder="1" applyAlignment="1">
      <alignment horizontal="center" vertical="center"/>
    </xf>
    <xf numFmtId="0" fontId="31" fillId="0" borderId="22" xfId="38" applyFont="1" applyFill="1" applyBorder="1" applyAlignment="1">
      <alignment horizontal="center" vertical="center"/>
    </xf>
    <xf numFmtId="0" fontId="19" fillId="0" borderId="27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26" fillId="0" borderId="24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34" borderId="13" xfId="53" applyFont="1" applyFill="1" applyBorder="1" applyAlignment="1">
      <alignment horizontal="center" vertical="center" wrapText="1"/>
      <protection/>
    </xf>
    <xf numFmtId="0" fontId="10" fillId="34" borderId="19" xfId="53" applyFont="1" applyFill="1" applyBorder="1" applyAlignment="1">
      <alignment horizontal="center" vertical="center" wrapText="1"/>
      <protection/>
    </xf>
    <xf numFmtId="0" fontId="10" fillId="34" borderId="14" xfId="53" applyFont="1" applyFill="1" applyBorder="1" applyAlignment="1">
      <alignment horizontal="center" vertical="center" wrapText="1"/>
      <protection/>
    </xf>
    <xf numFmtId="0" fontId="10" fillId="0" borderId="24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10" fillId="0" borderId="25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23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10" fillId="0" borderId="26" xfId="53" applyFont="1" applyBorder="1" applyAlignment="1">
      <alignment horizontal="center" vertical="center" wrapText="1"/>
      <protection/>
    </xf>
    <xf numFmtId="0" fontId="10" fillId="0" borderId="22" xfId="53" applyFont="1" applyBorder="1" applyAlignment="1">
      <alignment horizontal="center" vertical="center" wrapText="1"/>
      <protection/>
    </xf>
    <xf numFmtId="0" fontId="18" fillId="0" borderId="27" xfId="53" applyFont="1" applyBorder="1" applyAlignment="1">
      <alignment horizontal="center"/>
      <protection/>
    </xf>
    <xf numFmtId="0" fontId="18" fillId="0" borderId="10" xfId="53" applyFont="1" applyBorder="1" applyAlignment="1">
      <alignment horizontal="center"/>
      <protection/>
    </xf>
    <xf numFmtId="0" fontId="18" fillId="0" borderId="20" xfId="53" applyFont="1" applyBorder="1" applyAlignment="1">
      <alignment horizontal="center"/>
      <protection/>
    </xf>
    <xf numFmtId="0" fontId="24" fillId="0" borderId="27" xfId="53" applyFont="1" applyBorder="1" applyAlignment="1">
      <alignment horizontal="center"/>
      <protection/>
    </xf>
    <xf numFmtId="0" fontId="24" fillId="0" borderId="10" xfId="53" applyFont="1" applyBorder="1" applyAlignment="1">
      <alignment horizontal="center"/>
      <protection/>
    </xf>
    <xf numFmtId="0" fontId="24" fillId="0" borderId="20" xfId="53" applyFont="1" applyBorder="1" applyAlignment="1">
      <alignment horizontal="center"/>
      <protection/>
    </xf>
    <xf numFmtId="0" fontId="19" fillId="0" borderId="27" xfId="53" applyFont="1" applyBorder="1" applyAlignment="1">
      <alignment horizontal="center"/>
      <protection/>
    </xf>
    <xf numFmtId="0" fontId="1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7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8" fillId="0" borderId="28" xfId="53" applyFont="1" applyBorder="1" applyAlignment="1">
      <alignment horizontal="left" vertical="center"/>
      <protection/>
    </xf>
    <xf numFmtId="0" fontId="48" fillId="0" borderId="29" xfId="53" applyFont="1" applyBorder="1" applyAlignment="1">
      <alignment horizontal="left" vertical="center"/>
      <protection/>
    </xf>
    <xf numFmtId="0" fontId="48" fillId="0" borderId="30" xfId="53" applyFont="1" applyFill="1" applyBorder="1" applyAlignment="1">
      <alignment horizontal="center" vertical="center"/>
      <protection/>
    </xf>
    <xf numFmtId="1" fontId="19" fillId="0" borderId="11" xfId="53" applyNumberFormat="1" applyFont="1" applyBorder="1" applyAlignment="1">
      <alignment horizontal="center" vertical="center" wrapText="1"/>
      <protection/>
    </xf>
    <xf numFmtId="0" fontId="19" fillId="34" borderId="11" xfId="53" applyFont="1" applyFill="1" applyBorder="1" applyAlignment="1">
      <alignment horizontal="center" vertical="center"/>
      <protection/>
    </xf>
    <xf numFmtId="0" fontId="48" fillId="0" borderId="31" xfId="53" applyFont="1" applyBorder="1" applyAlignment="1">
      <alignment horizontal="left" vertical="center"/>
      <protection/>
    </xf>
    <xf numFmtId="0" fontId="48" fillId="0" borderId="32" xfId="53" applyFont="1" applyBorder="1" applyAlignment="1">
      <alignment horizontal="left" vertical="center"/>
      <protection/>
    </xf>
    <xf numFmtId="0" fontId="48" fillId="0" borderId="33" xfId="53" applyFont="1" applyBorder="1" applyAlignment="1">
      <alignment horizontal="center" vertical="center"/>
      <protection/>
    </xf>
    <xf numFmtId="0" fontId="48" fillId="0" borderId="34" xfId="53" applyFont="1" applyFill="1" applyBorder="1" applyAlignment="1">
      <alignment horizontal="center" vertical="center"/>
      <protection/>
    </xf>
    <xf numFmtId="0" fontId="48" fillId="0" borderId="35" xfId="53" applyFont="1" applyBorder="1" applyAlignment="1">
      <alignment horizontal="center" vertical="center"/>
      <protection/>
    </xf>
    <xf numFmtId="0" fontId="48" fillId="0" borderId="36" xfId="53" applyFont="1" applyBorder="1" applyAlignment="1">
      <alignment horizontal="center" vertical="center"/>
      <protection/>
    </xf>
    <xf numFmtId="0" fontId="30" fillId="0" borderId="0" xfId="53" applyFont="1" applyBorder="1" applyAlignment="1">
      <alignment horizontal="left" vertical="center"/>
      <protection/>
    </xf>
    <xf numFmtId="0" fontId="48" fillId="0" borderId="33" xfId="53" applyFont="1" applyFill="1" applyBorder="1" applyAlignment="1">
      <alignment horizontal="center" vertical="center"/>
      <protection/>
    </xf>
    <xf numFmtId="0" fontId="48" fillId="0" borderId="31" xfId="53" applyFont="1" applyFill="1" applyBorder="1" applyAlignment="1">
      <alignment horizontal="left" vertical="center"/>
      <protection/>
    </xf>
    <xf numFmtId="0" fontId="48" fillId="0" borderId="32" xfId="53" applyFont="1" applyFill="1" applyBorder="1" applyAlignment="1">
      <alignment horizontal="left" vertical="center"/>
      <protection/>
    </xf>
    <xf numFmtId="0" fontId="30" fillId="0" borderId="0" xfId="53" applyFont="1" applyFill="1" applyBorder="1" applyAlignment="1">
      <alignment horizontal="left" vertical="center"/>
      <protection/>
    </xf>
    <xf numFmtId="0" fontId="48" fillId="0" borderId="37" xfId="53" applyFont="1" applyBorder="1" applyAlignment="1">
      <alignment horizontal="left" vertical="center"/>
      <protection/>
    </xf>
    <xf numFmtId="0" fontId="48" fillId="0" borderId="38" xfId="53" applyFont="1" applyBorder="1" applyAlignment="1">
      <alignment horizontal="left" vertical="center"/>
      <protection/>
    </xf>
    <xf numFmtId="0" fontId="48" fillId="0" borderId="39" xfId="53" applyFont="1" applyBorder="1" applyAlignment="1">
      <alignment horizontal="center" vertical="center"/>
      <protection/>
    </xf>
    <xf numFmtId="0" fontId="48" fillId="0" borderId="40" xfId="53" applyFont="1" applyBorder="1" applyAlignment="1">
      <alignment horizontal="center" vertical="center"/>
      <protection/>
    </xf>
    <xf numFmtId="0" fontId="20" fillId="0" borderId="0" xfId="53" applyFont="1" applyAlignment="1">
      <alignment horizontal="left"/>
      <protection/>
    </xf>
    <xf numFmtId="0" fontId="48" fillId="0" borderId="37" xfId="53" applyFont="1" applyFill="1" applyBorder="1" applyAlignment="1">
      <alignment horizontal="left" vertical="center"/>
      <protection/>
    </xf>
    <xf numFmtId="0" fontId="48" fillId="0" borderId="38" xfId="53" applyFont="1" applyFill="1" applyBorder="1" applyAlignment="1">
      <alignment horizontal="left" vertical="center"/>
      <protection/>
    </xf>
    <xf numFmtId="0" fontId="49" fillId="0" borderId="28" xfId="53" applyFont="1" applyFill="1" applyBorder="1" applyAlignment="1">
      <alignment horizontal="left"/>
      <protection/>
    </xf>
    <xf numFmtId="0" fontId="49" fillId="0" borderId="41" xfId="53" applyFont="1" applyFill="1" applyBorder="1" applyAlignment="1">
      <alignment horizontal="left"/>
      <protection/>
    </xf>
    <xf numFmtId="0" fontId="49" fillId="0" borderId="42" xfId="53" applyFont="1" applyFill="1" applyBorder="1" applyAlignment="1">
      <alignment horizontal="left"/>
      <protection/>
    </xf>
    <xf numFmtId="0" fontId="50" fillId="0" borderId="31" xfId="53" applyFont="1" applyBorder="1" applyAlignment="1">
      <alignment horizontal="left"/>
      <protection/>
    </xf>
    <xf numFmtId="0" fontId="50" fillId="0" borderId="43" xfId="53" applyFont="1" applyBorder="1" applyAlignment="1">
      <alignment horizontal="left"/>
      <protection/>
    </xf>
    <xf numFmtId="0" fontId="50" fillId="0" borderId="44" xfId="53" applyFont="1" applyBorder="1" applyAlignment="1">
      <alignment horizontal="left"/>
      <protection/>
    </xf>
    <xf numFmtId="0" fontId="50" fillId="0" borderId="37" xfId="53" applyFont="1" applyBorder="1" applyAlignment="1">
      <alignment horizontal="left"/>
      <protection/>
    </xf>
    <xf numFmtId="0" fontId="50" fillId="0" borderId="45" xfId="53" applyFont="1" applyBorder="1" applyAlignment="1">
      <alignment horizontal="left"/>
      <protection/>
    </xf>
    <xf numFmtId="0" fontId="50" fillId="0" borderId="46" xfId="53" applyFont="1" applyBorder="1" applyAlignment="1">
      <alignment horizontal="left"/>
      <protection/>
    </xf>
    <xf numFmtId="0" fontId="27" fillId="0" borderId="27" xfId="42" applyFont="1" applyBorder="1" applyAlignment="1">
      <alignment horizontal="center" vertical="center"/>
    </xf>
    <xf numFmtId="0" fontId="27" fillId="0" borderId="10" xfId="42" applyFont="1" applyBorder="1" applyAlignment="1">
      <alignment horizontal="center" vertical="center"/>
    </xf>
    <xf numFmtId="0" fontId="27" fillId="0" borderId="20" xfId="42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 wrapText="1"/>
    </xf>
    <xf numFmtId="0" fontId="15" fillId="35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 wrapText="1"/>
    </xf>
    <xf numFmtId="0" fontId="10" fillId="34" borderId="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190500</xdr:rowOff>
    </xdr:to>
    <xdr:pic>
      <xdr:nvPicPr>
        <xdr:cNvPr id="1" name="Рисунок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5</xdr:row>
      <xdr:rowOff>28575</xdr:rowOff>
    </xdr:from>
    <xdr:to>
      <xdr:col>0</xdr:col>
      <xdr:colOff>647700</xdr:colOff>
      <xdr:row>5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85975"/>
          <a:ext cx="304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4</xdr:row>
      <xdr:rowOff>57150</xdr:rowOff>
    </xdr:from>
    <xdr:to>
      <xdr:col>0</xdr:col>
      <xdr:colOff>600075</xdr:colOff>
      <xdr:row>4</xdr:row>
      <xdr:rowOff>771525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219200"/>
          <a:ext cx="285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6</xdr:row>
      <xdr:rowOff>66675</xdr:rowOff>
    </xdr:from>
    <xdr:to>
      <xdr:col>0</xdr:col>
      <xdr:colOff>704850</xdr:colOff>
      <xdr:row>8</xdr:row>
      <xdr:rowOff>304800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028950"/>
          <a:ext cx="466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12</xdr:row>
      <xdr:rowOff>38100</xdr:rowOff>
    </xdr:from>
    <xdr:to>
      <xdr:col>0</xdr:col>
      <xdr:colOff>657225</xdr:colOff>
      <xdr:row>14</xdr:row>
      <xdr:rowOff>180975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5114925"/>
          <a:ext cx="476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16</xdr:row>
      <xdr:rowOff>66675</xdr:rowOff>
    </xdr:from>
    <xdr:to>
      <xdr:col>0</xdr:col>
      <xdr:colOff>752475</xdr:colOff>
      <xdr:row>17</xdr:row>
      <xdr:rowOff>9525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7267575"/>
          <a:ext cx="533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17</xdr:row>
      <xdr:rowOff>47625</xdr:rowOff>
    </xdr:from>
    <xdr:to>
      <xdr:col>0</xdr:col>
      <xdr:colOff>781050</xdr:colOff>
      <xdr:row>17</xdr:row>
      <xdr:rowOff>857250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8143875"/>
          <a:ext cx="581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48</xdr:row>
      <xdr:rowOff>228600</xdr:rowOff>
    </xdr:from>
    <xdr:to>
      <xdr:col>0</xdr:col>
      <xdr:colOff>819150</xdr:colOff>
      <xdr:row>48</xdr:row>
      <xdr:rowOff>657225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20659725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19</xdr:row>
      <xdr:rowOff>38100</xdr:rowOff>
    </xdr:from>
    <xdr:to>
      <xdr:col>0</xdr:col>
      <xdr:colOff>819150</xdr:colOff>
      <xdr:row>21</xdr:row>
      <xdr:rowOff>161925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0077450"/>
          <a:ext cx="714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47625</xdr:rowOff>
    </xdr:from>
    <xdr:to>
      <xdr:col>0</xdr:col>
      <xdr:colOff>838200</xdr:colOff>
      <xdr:row>24</xdr:row>
      <xdr:rowOff>180975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11144250"/>
          <a:ext cx="714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5</xdr:row>
      <xdr:rowOff>47625</xdr:rowOff>
    </xdr:from>
    <xdr:to>
      <xdr:col>9</xdr:col>
      <xdr:colOff>647700</xdr:colOff>
      <xdr:row>5</xdr:row>
      <xdr:rowOff>866775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57850" y="2105025"/>
          <a:ext cx="361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76200</xdr:rowOff>
    </xdr:from>
    <xdr:to>
      <xdr:col>9</xdr:col>
      <xdr:colOff>666750</xdr:colOff>
      <xdr:row>8</xdr:row>
      <xdr:rowOff>342900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10225" y="3038475"/>
          <a:ext cx="428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31</xdr:row>
      <xdr:rowOff>66675</xdr:rowOff>
    </xdr:from>
    <xdr:to>
      <xdr:col>9</xdr:col>
      <xdr:colOff>638175</xdr:colOff>
      <xdr:row>33</xdr:row>
      <xdr:rowOff>180975</xdr:rowOff>
    </xdr:to>
    <xdr:pic>
      <xdr:nvPicPr>
        <xdr:cNvPr id="13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00700" y="14335125"/>
          <a:ext cx="409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50</xdr:row>
      <xdr:rowOff>57150</xdr:rowOff>
    </xdr:from>
    <xdr:to>
      <xdr:col>9</xdr:col>
      <xdr:colOff>733425</xdr:colOff>
      <xdr:row>51</xdr:row>
      <xdr:rowOff>28575</xdr:rowOff>
    </xdr:to>
    <xdr:pic>
      <xdr:nvPicPr>
        <xdr:cNvPr id="14" name="Рисунок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72125" y="22278975"/>
          <a:ext cx="533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12</xdr:row>
      <xdr:rowOff>47625</xdr:rowOff>
    </xdr:from>
    <xdr:to>
      <xdr:col>9</xdr:col>
      <xdr:colOff>657225</xdr:colOff>
      <xdr:row>14</xdr:row>
      <xdr:rowOff>180975</xdr:rowOff>
    </xdr:to>
    <xdr:pic>
      <xdr:nvPicPr>
        <xdr:cNvPr id="15" name="Рисунок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81650" y="5124450"/>
          <a:ext cx="447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34</xdr:row>
      <xdr:rowOff>76200</xdr:rowOff>
    </xdr:from>
    <xdr:to>
      <xdr:col>9</xdr:col>
      <xdr:colOff>714375</xdr:colOff>
      <xdr:row>36</xdr:row>
      <xdr:rowOff>161925</xdr:rowOff>
    </xdr:to>
    <xdr:pic>
      <xdr:nvPicPr>
        <xdr:cNvPr id="16" name="Рисунок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72125" y="15401925"/>
          <a:ext cx="514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16</xdr:row>
      <xdr:rowOff>66675</xdr:rowOff>
    </xdr:from>
    <xdr:to>
      <xdr:col>9</xdr:col>
      <xdr:colOff>695325</xdr:colOff>
      <xdr:row>16</xdr:row>
      <xdr:rowOff>895350</xdr:rowOff>
    </xdr:to>
    <xdr:pic>
      <xdr:nvPicPr>
        <xdr:cNvPr id="17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72125" y="7267575"/>
          <a:ext cx="495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17</xdr:row>
      <xdr:rowOff>57150</xdr:rowOff>
    </xdr:from>
    <xdr:to>
      <xdr:col>9</xdr:col>
      <xdr:colOff>685800</xdr:colOff>
      <xdr:row>17</xdr:row>
      <xdr:rowOff>857250</xdr:rowOff>
    </xdr:to>
    <xdr:pic>
      <xdr:nvPicPr>
        <xdr:cNvPr id="18" name="Рисунок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553075" y="8153400"/>
          <a:ext cx="504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19</xdr:row>
      <xdr:rowOff>85725</xdr:rowOff>
    </xdr:from>
    <xdr:to>
      <xdr:col>9</xdr:col>
      <xdr:colOff>752475</xdr:colOff>
      <xdr:row>21</xdr:row>
      <xdr:rowOff>142875</xdr:rowOff>
    </xdr:to>
    <xdr:pic>
      <xdr:nvPicPr>
        <xdr:cNvPr id="19" name="Рисунок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24500" y="10125075"/>
          <a:ext cx="600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22</xdr:row>
      <xdr:rowOff>76200</xdr:rowOff>
    </xdr:from>
    <xdr:to>
      <xdr:col>9</xdr:col>
      <xdr:colOff>752475</xdr:colOff>
      <xdr:row>24</xdr:row>
      <xdr:rowOff>152400</xdr:rowOff>
    </xdr:to>
    <xdr:pic>
      <xdr:nvPicPr>
        <xdr:cNvPr id="20" name="Рисунок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24500" y="111728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37</xdr:row>
      <xdr:rowOff>47625</xdr:rowOff>
    </xdr:from>
    <xdr:to>
      <xdr:col>9</xdr:col>
      <xdr:colOff>790575</xdr:colOff>
      <xdr:row>39</xdr:row>
      <xdr:rowOff>161925</xdr:rowOff>
    </xdr:to>
    <xdr:pic>
      <xdr:nvPicPr>
        <xdr:cNvPr id="21" name="Рисунок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67350" y="16430625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56</xdr:row>
      <xdr:rowOff>57150</xdr:rowOff>
    </xdr:from>
    <xdr:to>
      <xdr:col>9</xdr:col>
      <xdr:colOff>771525</xdr:colOff>
      <xdr:row>56</xdr:row>
      <xdr:rowOff>857250</xdr:rowOff>
    </xdr:to>
    <xdr:pic>
      <xdr:nvPicPr>
        <xdr:cNvPr id="22" name="Рисунок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67350" y="2765107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43</xdr:row>
      <xdr:rowOff>66675</xdr:rowOff>
    </xdr:from>
    <xdr:to>
      <xdr:col>9</xdr:col>
      <xdr:colOff>752475</xdr:colOff>
      <xdr:row>45</xdr:row>
      <xdr:rowOff>152400</xdr:rowOff>
    </xdr:to>
    <xdr:pic>
      <xdr:nvPicPr>
        <xdr:cNvPr id="23" name="Рисунок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67350" y="18564225"/>
          <a:ext cx="657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25</xdr:row>
      <xdr:rowOff>66675</xdr:rowOff>
    </xdr:from>
    <xdr:to>
      <xdr:col>9</xdr:col>
      <xdr:colOff>790575</xdr:colOff>
      <xdr:row>27</xdr:row>
      <xdr:rowOff>123825</xdr:rowOff>
    </xdr:to>
    <xdr:pic>
      <xdr:nvPicPr>
        <xdr:cNvPr id="24" name="Рисунок 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57825" y="12220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28</xdr:row>
      <xdr:rowOff>85725</xdr:rowOff>
    </xdr:from>
    <xdr:to>
      <xdr:col>9</xdr:col>
      <xdr:colOff>790575</xdr:colOff>
      <xdr:row>30</xdr:row>
      <xdr:rowOff>142875</xdr:rowOff>
    </xdr:to>
    <xdr:pic>
      <xdr:nvPicPr>
        <xdr:cNvPr id="25" name="Рисунок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57825" y="1329690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40</xdr:row>
      <xdr:rowOff>95250</xdr:rowOff>
    </xdr:from>
    <xdr:to>
      <xdr:col>9</xdr:col>
      <xdr:colOff>819150</xdr:colOff>
      <xdr:row>42</xdr:row>
      <xdr:rowOff>142875</xdr:rowOff>
    </xdr:to>
    <xdr:pic>
      <xdr:nvPicPr>
        <xdr:cNvPr id="26" name="Рисунок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0" y="175355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48</xdr:row>
      <xdr:rowOff>85725</xdr:rowOff>
    </xdr:from>
    <xdr:to>
      <xdr:col>9</xdr:col>
      <xdr:colOff>790575</xdr:colOff>
      <xdr:row>48</xdr:row>
      <xdr:rowOff>866775</xdr:rowOff>
    </xdr:to>
    <xdr:pic>
      <xdr:nvPicPr>
        <xdr:cNvPr id="27" name="Рисунок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57825" y="2051685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49</xdr:row>
      <xdr:rowOff>57150</xdr:rowOff>
    </xdr:from>
    <xdr:to>
      <xdr:col>9</xdr:col>
      <xdr:colOff>819150</xdr:colOff>
      <xdr:row>49</xdr:row>
      <xdr:rowOff>866775</xdr:rowOff>
    </xdr:to>
    <xdr:pic>
      <xdr:nvPicPr>
        <xdr:cNvPr id="28" name="Рисунок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57825" y="21383625"/>
          <a:ext cx="733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51</xdr:row>
      <xdr:rowOff>114300</xdr:rowOff>
    </xdr:from>
    <xdr:to>
      <xdr:col>9</xdr:col>
      <xdr:colOff>657225</xdr:colOff>
      <xdr:row>51</xdr:row>
      <xdr:rowOff>857250</xdr:rowOff>
    </xdr:to>
    <xdr:pic>
      <xdr:nvPicPr>
        <xdr:cNvPr id="29" name="Рисунок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581650" y="23231475"/>
          <a:ext cx="447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52</xdr:row>
      <xdr:rowOff>123825</xdr:rowOff>
    </xdr:from>
    <xdr:to>
      <xdr:col>9</xdr:col>
      <xdr:colOff>685800</xdr:colOff>
      <xdr:row>52</xdr:row>
      <xdr:rowOff>838200</xdr:rowOff>
    </xdr:to>
    <xdr:pic>
      <xdr:nvPicPr>
        <xdr:cNvPr id="30" name="Рисунок 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619750" y="24136350"/>
          <a:ext cx="438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35</xdr:row>
      <xdr:rowOff>9525</xdr:rowOff>
    </xdr:from>
    <xdr:to>
      <xdr:col>0</xdr:col>
      <xdr:colOff>819150</xdr:colOff>
      <xdr:row>35</xdr:row>
      <xdr:rowOff>314325</xdr:rowOff>
    </xdr:to>
    <xdr:pic>
      <xdr:nvPicPr>
        <xdr:cNvPr id="31" name="Рисунок 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5725" y="15687675"/>
          <a:ext cx="733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</xdr:row>
      <xdr:rowOff>9525</xdr:rowOff>
    </xdr:from>
    <xdr:to>
      <xdr:col>0</xdr:col>
      <xdr:colOff>828675</xdr:colOff>
      <xdr:row>38</xdr:row>
      <xdr:rowOff>333375</xdr:rowOff>
    </xdr:to>
    <xdr:pic>
      <xdr:nvPicPr>
        <xdr:cNvPr id="32" name="Рисунок 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5250" y="16744950"/>
          <a:ext cx="733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49</xdr:row>
      <xdr:rowOff>219075</xdr:rowOff>
    </xdr:from>
    <xdr:to>
      <xdr:col>0</xdr:col>
      <xdr:colOff>866775</xdr:colOff>
      <xdr:row>49</xdr:row>
      <xdr:rowOff>638175</xdr:rowOff>
    </xdr:to>
    <xdr:pic>
      <xdr:nvPicPr>
        <xdr:cNvPr id="33" name="Рисунок 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9050" y="21545550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41</xdr:row>
      <xdr:rowOff>9525</xdr:rowOff>
    </xdr:from>
    <xdr:to>
      <xdr:col>0</xdr:col>
      <xdr:colOff>895350</xdr:colOff>
      <xdr:row>41</xdr:row>
      <xdr:rowOff>333375</xdr:rowOff>
    </xdr:to>
    <xdr:pic>
      <xdr:nvPicPr>
        <xdr:cNvPr id="34" name="Рисунок 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050" y="17802225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44</xdr:row>
      <xdr:rowOff>19050</xdr:rowOff>
    </xdr:from>
    <xdr:to>
      <xdr:col>0</xdr:col>
      <xdr:colOff>895350</xdr:colOff>
      <xdr:row>44</xdr:row>
      <xdr:rowOff>333375</xdr:rowOff>
    </xdr:to>
    <xdr:pic>
      <xdr:nvPicPr>
        <xdr:cNvPr id="35" name="Рисунок 4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9050" y="1886902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50</xdr:row>
      <xdr:rowOff>47625</xdr:rowOff>
    </xdr:from>
    <xdr:to>
      <xdr:col>0</xdr:col>
      <xdr:colOff>657225</xdr:colOff>
      <xdr:row>50</xdr:row>
      <xdr:rowOff>866775</xdr:rowOff>
    </xdr:to>
    <xdr:pic>
      <xdr:nvPicPr>
        <xdr:cNvPr id="36" name="Рисунок 4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09550" y="22269450"/>
          <a:ext cx="447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28575</xdr:rowOff>
    </xdr:from>
    <xdr:to>
      <xdr:col>0</xdr:col>
      <xdr:colOff>895350</xdr:colOff>
      <xdr:row>33</xdr:row>
      <xdr:rowOff>190500</xdr:rowOff>
    </xdr:to>
    <xdr:pic>
      <xdr:nvPicPr>
        <xdr:cNvPr id="37" name="Рисунок 4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7150" y="14297025"/>
          <a:ext cx="838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52</xdr:row>
      <xdr:rowOff>66675</xdr:rowOff>
    </xdr:from>
    <xdr:to>
      <xdr:col>0</xdr:col>
      <xdr:colOff>876300</xdr:colOff>
      <xdr:row>52</xdr:row>
      <xdr:rowOff>895350</xdr:rowOff>
    </xdr:to>
    <xdr:pic>
      <xdr:nvPicPr>
        <xdr:cNvPr id="38" name="Рисунок 4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6200" y="24079200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66675</xdr:rowOff>
    </xdr:from>
    <xdr:to>
      <xdr:col>0</xdr:col>
      <xdr:colOff>876300</xdr:colOff>
      <xdr:row>27</xdr:row>
      <xdr:rowOff>142875</xdr:rowOff>
    </xdr:to>
    <xdr:pic>
      <xdr:nvPicPr>
        <xdr:cNvPr id="39" name="Рисунок 5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6675" y="12220575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</xdr:row>
      <xdr:rowOff>66675</xdr:rowOff>
    </xdr:from>
    <xdr:to>
      <xdr:col>0</xdr:col>
      <xdr:colOff>876300</xdr:colOff>
      <xdr:row>30</xdr:row>
      <xdr:rowOff>142875</xdr:rowOff>
    </xdr:to>
    <xdr:pic>
      <xdr:nvPicPr>
        <xdr:cNvPr id="40" name="Рисунок 5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7150" y="1327785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51</xdr:row>
      <xdr:rowOff>85725</xdr:rowOff>
    </xdr:from>
    <xdr:to>
      <xdr:col>0</xdr:col>
      <xdr:colOff>657225</xdr:colOff>
      <xdr:row>51</xdr:row>
      <xdr:rowOff>800100</xdr:rowOff>
    </xdr:to>
    <xdr:pic>
      <xdr:nvPicPr>
        <xdr:cNvPr id="41" name="Рисунок 5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09550" y="23202900"/>
          <a:ext cx="447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53</xdr:row>
      <xdr:rowOff>47625</xdr:rowOff>
    </xdr:from>
    <xdr:to>
      <xdr:col>0</xdr:col>
      <xdr:colOff>733425</xdr:colOff>
      <xdr:row>53</xdr:row>
      <xdr:rowOff>876300</xdr:rowOff>
    </xdr:to>
    <xdr:pic>
      <xdr:nvPicPr>
        <xdr:cNvPr id="42" name="Рисунок 5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19075" y="24955500"/>
          <a:ext cx="514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54</xdr:row>
      <xdr:rowOff>276225</xdr:rowOff>
    </xdr:from>
    <xdr:to>
      <xdr:col>0</xdr:col>
      <xdr:colOff>857250</xdr:colOff>
      <xdr:row>54</xdr:row>
      <xdr:rowOff>561975</xdr:rowOff>
    </xdr:to>
    <xdr:pic>
      <xdr:nvPicPr>
        <xdr:cNvPr id="43" name="Рисунок 5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8575" y="26079450"/>
          <a:ext cx="828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55</xdr:row>
      <xdr:rowOff>323850</xdr:rowOff>
    </xdr:from>
    <xdr:to>
      <xdr:col>0</xdr:col>
      <xdr:colOff>895350</xdr:colOff>
      <xdr:row>55</xdr:row>
      <xdr:rowOff>600075</xdr:rowOff>
    </xdr:to>
    <xdr:pic>
      <xdr:nvPicPr>
        <xdr:cNvPr id="44" name="Рисунок 5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8575" y="27022425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54</xdr:row>
      <xdr:rowOff>9525</xdr:rowOff>
    </xdr:from>
    <xdr:to>
      <xdr:col>9</xdr:col>
      <xdr:colOff>600075</xdr:colOff>
      <xdr:row>54</xdr:row>
      <xdr:rowOff>876300</xdr:rowOff>
    </xdr:to>
    <xdr:pic>
      <xdr:nvPicPr>
        <xdr:cNvPr id="45" name="Рисунок 5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648325" y="25812750"/>
          <a:ext cx="323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53</xdr:row>
      <xdr:rowOff>9525</xdr:rowOff>
    </xdr:from>
    <xdr:to>
      <xdr:col>9</xdr:col>
      <xdr:colOff>561975</xdr:colOff>
      <xdr:row>53</xdr:row>
      <xdr:rowOff>895350</xdr:rowOff>
    </xdr:to>
    <xdr:pic>
      <xdr:nvPicPr>
        <xdr:cNvPr id="46" name="Рисунок 5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686425" y="24917400"/>
          <a:ext cx="247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4</xdr:row>
      <xdr:rowOff>66675</xdr:rowOff>
    </xdr:from>
    <xdr:to>
      <xdr:col>9</xdr:col>
      <xdr:colOff>552450</xdr:colOff>
      <xdr:row>4</xdr:row>
      <xdr:rowOff>809625</xdr:rowOff>
    </xdr:to>
    <xdr:pic>
      <xdr:nvPicPr>
        <xdr:cNvPr id="47" name="Picture 9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676900" y="1228725"/>
          <a:ext cx="247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9</xdr:row>
      <xdr:rowOff>114300</xdr:rowOff>
    </xdr:from>
    <xdr:to>
      <xdr:col>9</xdr:col>
      <xdr:colOff>771525</xdr:colOff>
      <xdr:row>11</xdr:row>
      <xdr:rowOff>276225</xdr:rowOff>
    </xdr:to>
    <xdr:pic>
      <xdr:nvPicPr>
        <xdr:cNvPr id="48" name="Picture 115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514975" y="4133850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15</xdr:row>
      <xdr:rowOff>66675</xdr:rowOff>
    </xdr:from>
    <xdr:to>
      <xdr:col>9</xdr:col>
      <xdr:colOff>866775</xdr:colOff>
      <xdr:row>15</xdr:row>
      <xdr:rowOff>942975</xdr:rowOff>
    </xdr:to>
    <xdr:pic>
      <xdr:nvPicPr>
        <xdr:cNvPr id="49" name="Picture 115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457825" y="6200775"/>
          <a:ext cx="781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18</xdr:row>
      <xdr:rowOff>66675</xdr:rowOff>
    </xdr:from>
    <xdr:to>
      <xdr:col>9</xdr:col>
      <xdr:colOff>838200</xdr:colOff>
      <xdr:row>18</xdr:row>
      <xdr:rowOff>942975</xdr:rowOff>
    </xdr:to>
    <xdr:pic>
      <xdr:nvPicPr>
        <xdr:cNvPr id="50" name="Picture 115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429250" y="9058275"/>
          <a:ext cx="781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55</xdr:row>
      <xdr:rowOff>0</xdr:rowOff>
    </xdr:from>
    <xdr:to>
      <xdr:col>9</xdr:col>
      <xdr:colOff>638175</xdr:colOff>
      <xdr:row>55</xdr:row>
      <xdr:rowOff>876300</xdr:rowOff>
    </xdr:to>
    <xdr:pic>
      <xdr:nvPicPr>
        <xdr:cNvPr id="51" name="Picture 120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553075" y="26698575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57</xdr:row>
      <xdr:rowOff>190500</xdr:rowOff>
    </xdr:from>
    <xdr:to>
      <xdr:col>9</xdr:col>
      <xdr:colOff>857250</xdr:colOff>
      <xdr:row>57</xdr:row>
      <xdr:rowOff>733425</xdr:rowOff>
    </xdr:to>
    <xdr:pic>
      <xdr:nvPicPr>
        <xdr:cNvPr id="52" name="Picture 125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457825" y="28679775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58</xdr:row>
      <xdr:rowOff>180975</xdr:rowOff>
    </xdr:from>
    <xdr:to>
      <xdr:col>9</xdr:col>
      <xdr:colOff>847725</xdr:colOff>
      <xdr:row>58</xdr:row>
      <xdr:rowOff>733425</xdr:rowOff>
    </xdr:to>
    <xdr:pic>
      <xdr:nvPicPr>
        <xdr:cNvPr id="53" name="Picture 125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448300" y="29565600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75" zoomScaleNormal="75" zoomScalePageLayoutView="0" workbookViewId="0" topLeftCell="A41">
      <selection activeCell="F49" sqref="F49"/>
    </sheetView>
  </sheetViews>
  <sheetFormatPr defaultColWidth="9.00390625" defaultRowHeight="12.75"/>
  <cols>
    <col min="1" max="1" width="11.75390625" style="19" customWidth="1"/>
    <col min="2" max="2" width="16.375" style="19" customWidth="1"/>
    <col min="3" max="3" width="14.75390625" style="24" customWidth="1"/>
    <col min="4" max="4" width="7.00390625" style="19" hidden="1" customWidth="1"/>
    <col min="5" max="5" width="9.875" style="19" hidden="1" customWidth="1"/>
    <col min="6" max="6" width="13.625" style="19" customWidth="1"/>
    <col min="7" max="7" width="14.00390625" style="19" customWidth="1"/>
    <col min="8" max="8" width="7.00390625" style="19" hidden="1" customWidth="1"/>
    <col min="9" max="9" width="9.625" style="19" hidden="1" customWidth="1"/>
    <col min="10" max="11" width="12.875" style="19" customWidth="1"/>
    <col min="12" max="12" width="12.125" style="19" customWidth="1"/>
    <col min="13" max="13" width="6.875" style="19" hidden="1" customWidth="1"/>
    <col min="14" max="14" width="12.00390625" style="19" hidden="1" customWidth="1"/>
  </cols>
  <sheetData>
    <row r="1" spans="1:14" s="21" customFormat="1" ht="16.5" customHeight="1">
      <c r="A1" s="33"/>
      <c r="B1" s="63" t="s">
        <v>124</v>
      </c>
      <c r="C1" s="64"/>
      <c r="D1" s="64"/>
      <c r="E1" s="64"/>
      <c r="F1" s="64"/>
      <c r="G1" s="64"/>
      <c r="H1" s="64"/>
      <c r="I1" s="64"/>
      <c r="J1" s="65"/>
      <c r="K1" s="75" t="s">
        <v>80</v>
      </c>
      <c r="L1" s="76"/>
      <c r="M1" s="76"/>
      <c r="N1" s="77"/>
    </row>
    <row r="2" spans="1:14" s="21" customFormat="1" ht="16.5" customHeight="1" thickBot="1">
      <c r="A2" s="34"/>
      <c r="B2" s="66"/>
      <c r="C2" s="67"/>
      <c r="D2" s="67"/>
      <c r="E2" s="67"/>
      <c r="F2" s="67"/>
      <c r="G2" s="67"/>
      <c r="H2" s="67"/>
      <c r="I2" s="67"/>
      <c r="J2" s="68"/>
      <c r="K2" s="78"/>
      <c r="L2" s="79"/>
      <c r="M2" s="79"/>
      <c r="N2" s="80"/>
    </row>
    <row r="3" spans="1:14" s="21" customFormat="1" ht="17.25" customHeight="1" thickBot="1">
      <c r="A3" s="35"/>
      <c r="B3" s="69"/>
      <c r="C3" s="70"/>
      <c r="D3" s="70"/>
      <c r="E3" s="70"/>
      <c r="F3" s="70"/>
      <c r="G3" s="70"/>
      <c r="H3" s="70"/>
      <c r="I3" s="70"/>
      <c r="J3" s="71"/>
      <c r="K3" s="162" t="s">
        <v>131</v>
      </c>
      <c r="L3" s="163"/>
      <c r="M3" s="163"/>
      <c r="N3" s="164"/>
    </row>
    <row r="4" spans="1:14" ht="41.25" thickBot="1">
      <c r="A4" s="11" t="s">
        <v>0</v>
      </c>
      <c r="B4" s="11" t="s">
        <v>1</v>
      </c>
      <c r="C4" s="22" t="s">
        <v>2</v>
      </c>
      <c r="D4" s="12" t="s">
        <v>67</v>
      </c>
      <c r="E4" s="12" t="s">
        <v>68</v>
      </c>
      <c r="F4" s="11" t="s">
        <v>1</v>
      </c>
      <c r="G4" s="11" t="s">
        <v>2</v>
      </c>
      <c r="H4" s="12" t="s">
        <v>67</v>
      </c>
      <c r="I4" s="12" t="s">
        <v>68</v>
      </c>
      <c r="J4" s="11" t="s">
        <v>3</v>
      </c>
      <c r="K4" s="11" t="s">
        <v>1</v>
      </c>
      <c r="L4" s="13" t="s">
        <v>4</v>
      </c>
      <c r="M4" s="12" t="s">
        <v>67</v>
      </c>
      <c r="N4" s="12" t="s">
        <v>68</v>
      </c>
    </row>
    <row r="5" spans="1:14" ht="70.5" customHeight="1" thickBot="1" thickTop="1">
      <c r="A5" s="15"/>
      <c r="B5" s="1" t="s">
        <v>81</v>
      </c>
      <c r="C5" s="50">
        <v>225</v>
      </c>
      <c r="D5" s="42"/>
      <c r="E5" s="2">
        <f>C5*D5</f>
        <v>0</v>
      </c>
      <c r="F5" s="1" t="s">
        <v>82</v>
      </c>
      <c r="G5" s="50">
        <v>262</v>
      </c>
      <c r="H5" s="42"/>
      <c r="I5" s="2">
        <f>G5*H5</f>
        <v>0</v>
      </c>
      <c r="J5" s="16"/>
      <c r="K5" s="3" t="s">
        <v>110</v>
      </c>
      <c r="L5" s="50">
        <v>504</v>
      </c>
      <c r="M5" s="42"/>
      <c r="N5" s="2">
        <f>L5*M5</f>
        <v>0</v>
      </c>
    </row>
    <row r="6" spans="1:14" ht="71.25" customHeight="1" thickBot="1">
      <c r="A6" s="14"/>
      <c r="B6" s="4" t="s">
        <v>83</v>
      </c>
      <c r="C6" s="50">
        <v>494</v>
      </c>
      <c r="D6" s="42"/>
      <c r="E6" s="2">
        <f>C6*D6</f>
        <v>0</v>
      </c>
      <c r="F6" s="4" t="s">
        <v>84</v>
      </c>
      <c r="G6" s="50">
        <v>581</v>
      </c>
      <c r="H6" s="42"/>
      <c r="I6" s="2">
        <f>G6*H6</f>
        <v>0</v>
      </c>
      <c r="J6" s="10"/>
      <c r="K6" s="5" t="s">
        <v>85</v>
      </c>
      <c r="L6" s="50">
        <v>850</v>
      </c>
      <c r="M6" s="48"/>
      <c r="N6" s="2">
        <f>L6*M6</f>
        <v>0</v>
      </c>
    </row>
    <row r="7" spans="1:14" ht="27.75" customHeight="1" thickBot="1">
      <c r="A7" s="60"/>
      <c r="B7" s="54" t="s">
        <v>5</v>
      </c>
      <c r="C7" s="50">
        <v>657</v>
      </c>
      <c r="D7" s="42"/>
      <c r="E7" s="2">
        <f>C7*D7</f>
        <v>0</v>
      </c>
      <c r="F7" s="89" t="s">
        <v>6</v>
      </c>
      <c r="G7" s="50">
        <v>794</v>
      </c>
      <c r="H7" s="42"/>
      <c r="I7" s="2">
        <f>G7*H7</f>
        <v>0</v>
      </c>
      <c r="J7" s="57"/>
      <c r="K7" s="54" t="s">
        <v>86</v>
      </c>
      <c r="L7" s="84">
        <v>680</v>
      </c>
      <c r="M7" s="92"/>
      <c r="N7" s="81">
        <f>L7*M7</f>
        <v>0</v>
      </c>
    </row>
    <row r="8" spans="1:14" ht="27.75" customHeight="1" thickBot="1">
      <c r="A8" s="61"/>
      <c r="B8" s="87"/>
      <c r="C8" s="50">
        <v>624</v>
      </c>
      <c r="D8" s="42"/>
      <c r="E8" s="2">
        <f>C8*D8</f>
        <v>0</v>
      </c>
      <c r="F8" s="90"/>
      <c r="G8" s="50">
        <v>741</v>
      </c>
      <c r="H8" s="42"/>
      <c r="I8" s="2">
        <f>G8*H8</f>
        <v>0</v>
      </c>
      <c r="J8" s="58"/>
      <c r="K8" s="55"/>
      <c r="L8" s="85"/>
      <c r="M8" s="93"/>
      <c r="N8" s="82"/>
    </row>
    <row r="9" spans="1:14" ht="27.75" customHeight="1" thickBot="1">
      <c r="A9" s="62"/>
      <c r="B9" s="88"/>
      <c r="C9" s="32" t="s">
        <v>123</v>
      </c>
      <c r="D9" s="45"/>
      <c r="E9" s="6"/>
      <c r="F9" s="91"/>
      <c r="G9" s="32" t="s">
        <v>123</v>
      </c>
      <c r="H9" s="6"/>
      <c r="I9" s="6"/>
      <c r="J9" s="59"/>
      <c r="K9" s="56"/>
      <c r="L9" s="86"/>
      <c r="M9" s="94"/>
      <c r="N9" s="83"/>
    </row>
    <row r="10" spans="1:14" ht="27.75" customHeight="1">
      <c r="A10" s="121"/>
      <c r="B10" s="122"/>
      <c r="C10" s="122"/>
      <c r="D10" s="122"/>
      <c r="E10" s="122"/>
      <c r="F10" s="122"/>
      <c r="G10" s="122"/>
      <c r="H10" s="122"/>
      <c r="I10" s="123"/>
      <c r="J10" s="118"/>
      <c r="K10" s="54" t="s">
        <v>114</v>
      </c>
      <c r="L10" s="84">
        <v>850</v>
      </c>
      <c r="M10" s="92"/>
      <c r="N10" s="81">
        <f>L10*M10</f>
        <v>0</v>
      </c>
    </row>
    <row r="11" spans="1:14" ht="27.75" customHeight="1">
      <c r="A11" s="124"/>
      <c r="B11" s="125"/>
      <c r="C11" s="125"/>
      <c r="D11" s="125"/>
      <c r="E11" s="125"/>
      <c r="F11" s="125"/>
      <c r="G11" s="125"/>
      <c r="H11" s="125"/>
      <c r="I11" s="126"/>
      <c r="J11" s="119"/>
      <c r="K11" s="55"/>
      <c r="L11" s="85"/>
      <c r="M11" s="93"/>
      <c r="N11" s="82"/>
    </row>
    <row r="12" spans="1:14" ht="27.75" customHeight="1" thickBot="1">
      <c r="A12" s="127"/>
      <c r="B12" s="128"/>
      <c r="C12" s="128"/>
      <c r="D12" s="128"/>
      <c r="E12" s="128"/>
      <c r="F12" s="128"/>
      <c r="G12" s="128"/>
      <c r="H12" s="128"/>
      <c r="I12" s="129"/>
      <c r="J12" s="120"/>
      <c r="K12" s="56"/>
      <c r="L12" s="86"/>
      <c r="M12" s="94"/>
      <c r="N12" s="83"/>
    </row>
    <row r="13" spans="1:14" ht="27.75" customHeight="1" thickBot="1">
      <c r="A13" s="60"/>
      <c r="B13" s="111" t="s">
        <v>7</v>
      </c>
      <c r="C13" s="50">
        <v>766</v>
      </c>
      <c r="D13" s="42"/>
      <c r="E13" s="2">
        <f>C13*D13</f>
        <v>0</v>
      </c>
      <c r="F13" s="89" t="s">
        <v>8</v>
      </c>
      <c r="G13" s="50">
        <v>932</v>
      </c>
      <c r="H13" s="42"/>
      <c r="I13" s="2">
        <f>G13*H13</f>
        <v>0</v>
      </c>
      <c r="J13" s="57"/>
      <c r="K13" s="54" t="s">
        <v>9</v>
      </c>
      <c r="L13" s="84">
        <v>801</v>
      </c>
      <c r="M13" s="92"/>
      <c r="N13" s="81">
        <f>L13*M13</f>
        <v>0</v>
      </c>
    </row>
    <row r="14" spans="1:14" ht="27.75" customHeight="1" thickBot="1">
      <c r="A14" s="61"/>
      <c r="B14" s="87"/>
      <c r="C14" s="50">
        <v>687</v>
      </c>
      <c r="D14" s="42"/>
      <c r="E14" s="2">
        <f>C14*D14</f>
        <v>0</v>
      </c>
      <c r="F14" s="90"/>
      <c r="G14" s="50">
        <v>819</v>
      </c>
      <c r="H14" s="42"/>
      <c r="I14" s="2">
        <f>G14*H14</f>
        <v>0</v>
      </c>
      <c r="J14" s="58"/>
      <c r="K14" s="55"/>
      <c r="L14" s="85"/>
      <c r="M14" s="93"/>
      <c r="N14" s="82"/>
    </row>
    <row r="15" spans="1:14" ht="27.75" customHeight="1" thickBot="1">
      <c r="A15" s="62"/>
      <c r="B15" s="88"/>
      <c r="C15" s="32" t="s">
        <v>123</v>
      </c>
      <c r="D15" s="45"/>
      <c r="E15" s="6"/>
      <c r="F15" s="91"/>
      <c r="G15" s="32" t="s">
        <v>123</v>
      </c>
      <c r="H15" s="6"/>
      <c r="I15" s="6"/>
      <c r="J15" s="59"/>
      <c r="K15" s="56"/>
      <c r="L15" s="86"/>
      <c r="M15" s="94"/>
      <c r="N15" s="83"/>
    </row>
    <row r="16" spans="1:14" ht="84" customHeight="1" thickBot="1">
      <c r="A16" s="112"/>
      <c r="B16" s="113"/>
      <c r="C16" s="113"/>
      <c r="D16" s="113"/>
      <c r="E16" s="113"/>
      <c r="F16" s="113"/>
      <c r="G16" s="113"/>
      <c r="H16" s="113"/>
      <c r="I16" s="114"/>
      <c r="J16" s="36"/>
      <c r="K16" s="3" t="s">
        <v>115</v>
      </c>
      <c r="L16" s="50">
        <v>988</v>
      </c>
      <c r="M16" s="44"/>
      <c r="N16" s="2">
        <f>L16*M16</f>
        <v>0</v>
      </c>
    </row>
    <row r="17" spans="1:14" ht="70.5" customHeight="1" thickBot="1">
      <c r="A17" s="17"/>
      <c r="B17" s="2" t="s">
        <v>10</v>
      </c>
      <c r="C17" s="50">
        <v>840</v>
      </c>
      <c r="D17" s="42"/>
      <c r="E17" s="2">
        <f>C17*D17</f>
        <v>0</v>
      </c>
      <c r="F17" s="2" t="s">
        <v>11</v>
      </c>
      <c r="G17" s="50">
        <v>1025</v>
      </c>
      <c r="H17" s="42"/>
      <c r="I17" s="2">
        <f>G17*H17</f>
        <v>0</v>
      </c>
      <c r="J17" s="18"/>
      <c r="K17" s="2" t="s">
        <v>113</v>
      </c>
      <c r="L17" s="50">
        <v>874</v>
      </c>
      <c r="M17" s="42"/>
      <c r="N17" s="2">
        <f>L17*M17</f>
        <v>0</v>
      </c>
    </row>
    <row r="18" spans="1:14" ht="70.5" customHeight="1" thickBot="1">
      <c r="A18" s="17"/>
      <c r="B18" s="2" t="s">
        <v>87</v>
      </c>
      <c r="C18" s="50">
        <v>890</v>
      </c>
      <c r="D18" s="42"/>
      <c r="E18" s="2">
        <f>C18*D18</f>
        <v>0</v>
      </c>
      <c r="F18" s="2" t="s">
        <v>12</v>
      </c>
      <c r="G18" s="50">
        <v>1088</v>
      </c>
      <c r="H18" s="42"/>
      <c r="I18" s="2">
        <f>G18*H18</f>
        <v>0</v>
      </c>
      <c r="J18" s="18"/>
      <c r="K18" s="2" t="s">
        <v>88</v>
      </c>
      <c r="L18" s="50">
        <v>935</v>
      </c>
      <c r="M18" s="42"/>
      <c r="N18" s="2">
        <f>L18*M18</f>
        <v>0</v>
      </c>
    </row>
    <row r="19" spans="1:14" ht="82.5" customHeight="1" thickBot="1">
      <c r="A19" s="115"/>
      <c r="B19" s="116"/>
      <c r="C19" s="116"/>
      <c r="D19" s="116"/>
      <c r="E19" s="116"/>
      <c r="F19" s="116"/>
      <c r="G19" s="116"/>
      <c r="H19" s="116"/>
      <c r="I19" s="117"/>
      <c r="J19" s="10"/>
      <c r="K19" s="2" t="s">
        <v>117</v>
      </c>
      <c r="L19" s="50">
        <v>1126</v>
      </c>
      <c r="M19" s="48"/>
      <c r="N19" s="2">
        <f>L19*M19</f>
        <v>0</v>
      </c>
    </row>
    <row r="20" spans="1:14" ht="27.75" customHeight="1" thickBot="1">
      <c r="A20" s="60"/>
      <c r="B20" s="54" t="s">
        <v>13</v>
      </c>
      <c r="C20" s="50">
        <v>1064</v>
      </c>
      <c r="D20" s="42"/>
      <c r="E20" s="2">
        <f>C20*D20</f>
        <v>0</v>
      </c>
      <c r="F20" s="111" t="s">
        <v>89</v>
      </c>
      <c r="G20" s="50">
        <v>1291</v>
      </c>
      <c r="H20" s="42"/>
      <c r="I20" s="2">
        <f>G20*H20</f>
        <v>0</v>
      </c>
      <c r="J20" s="57"/>
      <c r="K20" s="54" t="s">
        <v>14</v>
      </c>
      <c r="L20" s="84">
        <v>1159</v>
      </c>
      <c r="M20" s="92"/>
      <c r="N20" s="81">
        <f>L20*M20</f>
        <v>0</v>
      </c>
    </row>
    <row r="21" spans="1:14" ht="27.75" customHeight="1" thickBot="1">
      <c r="A21" s="61"/>
      <c r="B21" s="55"/>
      <c r="C21" s="50">
        <v>997</v>
      </c>
      <c r="D21" s="42"/>
      <c r="E21" s="2">
        <f>C21*D21</f>
        <v>0</v>
      </c>
      <c r="F21" s="87"/>
      <c r="G21" s="50">
        <v>1184</v>
      </c>
      <c r="H21" s="42"/>
      <c r="I21" s="2">
        <f>G21*H21</f>
        <v>0</v>
      </c>
      <c r="J21" s="58"/>
      <c r="K21" s="55"/>
      <c r="L21" s="85"/>
      <c r="M21" s="93"/>
      <c r="N21" s="82"/>
    </row>
    <row r="22" spans="1:14" ht="27.75" customHeight="1" thickBot="1">
      <c r="A22" s="62"/>
      <c r="B22" s="56"/>
      <c r="C22" s="32" t="s">
        <v>123</v>
      </c>
      <c r="D22" s="46"/>
      <c r="E22" s="9"/>
      <c r="F22" s="88"/>
      <c r="G22" s="32" t="s">
        <v>123</v>
      </c>
      <c r="H22" s="9"/>
      <c r="I22" s="6"/>
      <c r="J22" s="59"/>
      <c r="K22" s="56"/>
      <c r="L22" s="86"/>
      <c r="M22" s="94"/>
      <c r="N22" s="83"/>
    </row>
    <row r="23" spans="1:14" ht="27.75" customHeight="1" thickBot="1">
      <c r="A23" s="60"/>
      <c r="B23" s="54" t="s">
        <v>90</v>
      </c>
      <c r="C23" s="50">
        <v>1140</v>
      </c>
      <c r="D23" s="42"/>
      <c r="E23" s="2">
        <f>C23*D23</f>
        <v>0</v>
      </c>
      <c r="F23" s="54" t="s">
        <v>91</v>
      </c>
      <c r="G23" s="50">
        <v>1362</v>
      </c>
      <c r="H23" s="42"/>
      <c r="I23" s="2">
        <f>G23*H23</f>
        <v>0</v>
      </c>
      <c r="J23" s="57"/>
      <c r="K23" s="54" t="s">
        <v>92</v>
      </c>
      <c r="L23" s="84">
        <v>1075</v>
      </c>
      <c r="M23" s="92"/>
      <c r="N23" s="81">
        <f>L23*M23</f>
        <v>0</v>
      </c>
    </row>
    <row r="24" spans="1:14" ht="27.75" customHeight="1" thickBot="1">
      <c r="A24" s="61"/>
      <c r="B24" s="55"/>
      <c r="C24" s="50">
        <v>1072</v>
      </c>
      <c r="D24" s="42"/>
      <c r="E24" s="2">
        <f>C24*D24</f>
        <v>0</v>
      </c>
      <c r="F24" s="87"/>
      <c r="G24" s="50">
        <v>1286</v>
      </c>
      <c r="H24" s="42"/>
      <c r="I24" s="2">
        <f>G24*H24</f>
        <v>0</v>
      </c>
      <c r="J24" s="58"/>
      <c r="K24" s="55"/>
      <c r="L24" s="85"/>
      <c r="M24" s="93"/>
      <c r="N24" s="82"/>
    </row>
    <row r="25" spans="1:14" ht="27.75" customHeight="1" thickBot="1">
      <c r="A25" s="62"/>
      <c r="B25" s="56"/>
      <c r="C25" s="32" t="s">
        <v>123</v>
      </c>
      <c r="D25" s="43"/>
      <c r="E25" s="9"/>
      <c r="F25" s="88"/>
      <c r="G25" s="32" t="s">
        <v>123</v>
      </c>
      <c r="H25" s="9"/>
      <c r="I25" s="6"/>
      <c r="J25" s="59"/>
      <c r="K25" s="56"/>
      <c r="L25" s="86"/>
      <c r="M25" s="94"/>
      <c r="N25" s="83"/>
    </row>
    <row r="26" spans="1:14" ht="27.75" customHeight="1" thickBot="1">
      <c r="A26" s="60"/>
      <c r="B26" s="54" t="s">
        <v>15</v>
      </c>
      <c r="C26" s="50">
        <v>1246</v>
      </c>
      <c r="D26" s="42"/>
      <c r="E26" s="2">
        <f>C26*D26</f>
        <v>0</v>
      </c>
      <c r="F26" s="111" t="s">
        <v>16</v>
      </c>
      <c r="G26" s="50">
        <v>1518</v>
      </c>
      <c r="H26" s="42"/>
      <c r="I26" s="2">
        <f>G26*H26</f>
        <v>0</v>
      </c>
      <c r="J26" s="57"/>
      <c r="K26" s="54" t="s">
        <v>93</v>
      </c>
      <c r="L26" s="84">
        <v>1308</v>
      </c>
      <c r="M26" s="92"/>
      <c r="N26" s="81">
        <f>L26*M26</f>
        <v>0</v>
      </c>
    </row>
    <row r="27" spans="1:14" ht="27.75" customHeight="1" thickBot="1">
      <c r="A27" s="61"/>
      <c r="B27" s="55"/>
      <c r="C27" s="50">
        <v>1086</v>
      </c>
      <c r="D27" s="42"/>
      <c r="E27" s="2">
        <f>C27*D27</f>
        <v>0</v>
      </c>
      <c r="F27" s="87"/>
      <c r="G27" s="50">
        <v>1289</v>
      </c>
      <c r="H27" s="42"/>
      <c r="I27" s="2">
        <f>G27*H27</f>
        <v>0</v>
      </c>
      <c r="J27" s="58"/>
      <c r="K27" s="55"/>
      <c r="L27" s="85"/>
      <c r="M27" s="93"/>
      <c r="N27" s="82"/>
    </row>
    <row r="28" spans="1:14" ht="27.75" customHeight="1" thickBot="1">
      <c r="A28" s="62"/>
      <c r="B28" s="56"/>
      <c r="C28" s="32" t="s">
        <v>123</v>
      </c>
      <c r="D28" s="46"/>
      <c r="E28" s="9"/>
      <c r="F28" s="88"/>
      <c r="G28" s="32" t="s">
        <v>123</v>
      </c>
      <c r="H28" s="9"/>
      <c r="I28" s="6"/>
      <c r="J28" s="59"/>
      <c r="K28" s="56"/>
      <c r="L28" s="86"/>
      <c r="M28" s="94"/>
      <c r="N28" s="83"/>
    </row>
    <row r="29" spans="1:14" ht="27.75" customHeight="1" thickBot="1">
      <c r="A29" s="60"/>
      <c r="B29" s="54" t="s">
        <v>94</v>
      </c>
      <c r="C29" s="50">
        <v>1368</v>
      </c>
      <c r="D29" s="42"/>
      <c r="E29" s="2">
        <f>C29*D29</f>
        <v>0</v>
      </c>
      <c r="F29" s="54" t="s">
        <v>95</v>
      </c>
      <c r="G29" s="50">
        <v>1644</v>
      </c>
      <c r="H29" s="42"/>
      <c r="I29" s="2">
        <f>G29*H29</f>
        <v>0</v>
      </c>
      <c r="J29" s="57"/>
      <c r="K29" s="54" t="s">
        <v>96</v>
      </c>
      <c r="L29" s="84">
        <v>1298</v>
      </c>
      <c r="M29" s="92"/>
      <c r="N29" s="81">
        <f>L29*M29</f>
        <v>0</v>
      </c>
    </row>
    <row r="30" spans="1:14" ht="27.75" customHeight="1" thickBot="1">
      <c r="A30" s="61"/>
      <c r="B30" s="55"/>
      <c r="C30" s="50">
        <v>1210</v>
      </c>
      <c r="D30" s="42"/>
      <c r="E30" s="2">
        <f>C30*D30</f>
        <v>0</v>
      </c>
      <c r="F30" s="55"/>
      <c r="G30" s="50">
        <v>1415</v>
      </c>
      <c r="H30" s="42"/>
      <c r="I30" s="2">
        <f>G30*H30</f>
        <v>0</v>
      </c>
      <c r="J30" s="58"/>
      <c r="K30" s="55"/>
      <c r="L30" s="85"/>
      <c r="M30" s="93"/>
      <c r="N30" s="82"/>
    </row>
    <row r="31" spans="1:14" ht="27.75" customHeight="1" thickBot="1">
      <c r="A31" s="62"/>
      <c r="B31" s="56"/>
      <c r="C31" s="32" t="s">
        <v>123</v>
      </c>
      <c r="D31" s="45"/>
      <c r="E31" s="6"/>
      <c r="F31" s="56"/>
      <c r="G31" s="32" t="s">
        <v>123</v>
      </c>
      <c r="H31" s="6"/>
      <c r="I31" s="6"/>
      <c r="J31" s="59"/>
      <c r="K31" s="56"/>
      <c r="L31" s="86"/>
      <c r="M31" s="94"/>
      <c r="N31" s="83"/>
    </row>
    <row r="32" spans="1:14" ht="27.75" customHeight="1" thickBot="1">
      <c r="A32" s="60"/>
      <c r="B32" s="54" t="s">
        <v>17</v>
      </c>
      <c r="C32" s="50">
        <v>1305</v>
      </c>
      <c r="D32" s="42"/>
      <c r="E32" s="2">
        <f>C32*D32</f>
        <v>0</v>
      </c>
      <c r="F32" s="54" t="s">
        <v>18</v>
      </c>
      <c r="G32" s="50">
        <v>1572</v>
      </c>
      <c r="H32" s="42"/>
      <c r="I32" s="2">
        <f>G32*H32</f>
        <v>0</v>
      </c>
      <c r="J32" s="57"/>
      <c r="K32" s="54" t="s">
        <v>97</v>
      </c>
      <c r="L32" s="84">
        <v>1084</v>
      </c>
      <c r="M32" s="92"/>
      <c r="N32" s="81">
        <f>L32*M32</f>
        <v>0</v>
      </c>
    </row>
    <row r="33" spans="1:14" ht="27.75" customHeight="1" thickBot="1">
      <c r="A33" s="61"/>
      <c r="B33" s="55"/>
      <c r="C33" s="50">
        <v>1226</v>
      </c>
      <c r="D33" s="42"/>
      <c r="E33" s="2">
        <f>C33*D33</f>
        <v>0</v>
      </c>
      <c r="F33" s="55"/>
      <c r="G33" s="50">
        <v>1457</v>
      </c>
      <c r="H33" s="42"/>
      <c r="I33" s="2">
        <f>G33*H33</f>
        <v>0</v>
      </c>
      <c r="J33" s="58"/>
      <c r="K33" s="55"/>
      <c r="L33" s="85"/>
      <c r="M33" s="93"/>
      <c r="N33" s="82"/>
    </row>
    <row r="34" spans="1:14" ht="27.75" customHeight="1" thickBot="1">
      <c r="A34" s="62"/>
      <c r="B34" s="56"/>
      <c r="C34" s="32" t="s">
        <v>123</v>
      </c>
      <c r="D34" s="45"/>
      <c r="E34" s="6"/>
      <c r="F34" s="56"/>
      <c r="G34" s="32" t="s">
        <v>123</v>
      </c>
      <c r="H34" s="6"/>
      <c r="I34" s="6"/>
      <c r="J34" s="59"/>
      <c r="K34" s="56"/>
      <c r="L34" s="86"/>
      <c r="M34" s="94"/>
      <c r="N34" s="83"/>
    </row>
    <row r="35" spans="1:14" ht="27.75" customHeight="1" thickBot="1">
      <c r="A35" s="60"/>
      <c r="B35" s="54" t="s">
        <v>19</v>
      </c>
      <c r="C35" s="50">
        <v>736</v>
      </c>
      <c r="D35" s="42"/>
      <c r="E35" s="2">
        <f>C35*D35</f>
        <v>0</v>
      </c>
      <c r="F35" s="54" t="s">
        <v>98</v>
      </c>
      <c r="G35" s="50">
        <v>830</v>
      </c>
      <c r="H35" s="42"/>
      <c r="I35" s="2">
        <f>G35*H35</f>
        <v>0</v>
      </c>
      <c r="J35" s="57"/>
      <c r="K35" s="54" t="s">
        <v>99</v>
      </c>
      <c r="L35" s="84">
        <v>1183</v>
      </c>
      <c r="M35" s="92"/>
      <c r="N35" s="81">
        <f>L35*M35</f>
        <v>0</v>
      </c>
    </row>
    <row r="36" spans="1:14" ht="27.75" customHeight="1" thickBot="1">
      <c r="A36" s="61"/>
      <c r="B36" s="55"/>
      <c r="C36" s="50">
        <v>694</v>
      </c>
      <c r="D36" s="42"/>
      <c r="E36" s="2">
        <f>C36*D36</f>
        <v>0</v>
      </c>
      <c r="F36" s="55"/>
      <c r="G36" s="50">
        <v>756</v>
      </c>
      <c r="H36" s="42"/>
      <c r="I36" s="2">
        <f>G36*H36</f>
        <v>0</v>
      </c>
      <c r="J36" s="58"/>
      <c r="K36" s="55"/>
      <c r="L36" s="85"/>
      <c r="M36" s="93"/>
      <c r="N36" s="82"/>
    </row>
    <row r="37" spans="1:14" ht="27.75" customHeight="1" thickBot="1">
      <c r="A37" s="62"/>
      <c r="B37" s="56"/>
      <c r="C37" s="32" t="s">
        <v>123</v>
      </c>
      <c r="D37" s="45"/>
      <c r="E37" s="6"/>
      <c r="F37" s="56"/>
      <c r="G37" s="32" t="s">
        <v>123</v>
      </c>
      <c r="H37" s="6"/>
      <c r="I37" s="6"/>
      <c r="J37" s="59"/>
      <c r="K37" s="56"/>
      <c r="L37" s="86"/>
      <c r="M37" s="94"/>
      <c r="N37" s="83"/>
    </row>
    <row r="38" spans="1:14" ht="27.75" customHeight="1" thickBot="1">
      <c r="A38" s="60"/>
      <c r="B38" s="54" t="s">
        <v>100</v>
      </c>
      <c r="C38" s="50">
        <v>806</v>
      </c>
      <c r="D38" s="42"/>
      <c r="E38" s="2">
        <f>C38*D38</f>
        <v>0</v>
      </c>
      <c r="F38" s="54" t="s">
        <v>20</v>
      </c>
      <c r="G38" s="50">
        <v>896</v>
      </c>
      <c r="H38" s="42"/>
      <c r="I38" s="2">
        <f>G38*H38</f>
        <v>0</v>
      </c>
      <c r="J38" s="57"/>
      <c r="K38" s="54" t="s">
        <v>101</v>
      </c>
      <c r="L38" s="84">
        <v>1358</v>
      </c>
      <c r="M38" s="92"/>
      <c r="N38" s="81">
        <f>L38*M38</f>
        <v>0</v>
      </c>
    </row>
    <row r="39" spans="1:14" ht="27.75" customHeight="1" thickBot="1">
      <c r="A39" s="61"/>
      <c r="B39" s="55"/>
      <c r="C39" s="50">
        <v>763</v>
      </c>
      <c r="D39" s="42"/>
      <c r="E39" s="2">
        <f>C39*D39</f>
        <v>0</v>
      </c>
      <c r="F39" s="55"/>
      <c r="G39" s="50">
        <v>822</v>
      </c>
      <c r="H39" s="42"/>
      <c r="I39" s="2">
        <f>G39*H39</f>
        <v>0</v>
      </c>
      <c r="J39" s="58"/>
      <c r="K39" s="55"/>
      <c r="L39" s="85"/>
      <c r="M39" s="93"/>
      <c r="N39" s="82"/>
    </row>
    <row r="40" spans="1:14" ht="27.75" customHeight="1" thickBot="1">
      <c r="A40" s="62"/>
      <c r="B40" s="56"/>
      <c r="C40" s="32" t="s">
        <v>123</v>
      </c>
      <c r="D40" s="45"/>
      <c r="E40" s="6"/>
      <c r="F40" s="56"/>
      <c r="G40" s="32" t="s">
        <v>123</v>
      </c>
      <c r="H40" s="6"/>
      <c r="I40" s="6"/>
      <c r="J40" s="59"/>
      <c r="K40" s="56"/>
      <c r="L40" s="86"/>
      <c r="M40" s="94"/>
      <c r="N40" s="83"/>
    </row>
    <row r="41" spans="1:14" ht="27.75" customHeight="1" thickBot="1">
      <c r="A41" s="60"/>
      <c r="B41" s="54" t="s">
        <v>21</v>
      </c>
      <c r="C41" s="50">
        <v>841</v>
      </c>
      <c r="D41" s="42"/>
      <c r="E41" s="2">
        <f>C41*D41</f>
        <v>0</v>
      </c>
      <c r="F41" s="54" t="s">
        <v>22</v>
      </c>
      <c r="G41" s="50">
        <v>956</v>
      </c>
      <c r="H41" s="42"/>
      <c r="I41" s="2">
        <f>G41*H41</f>
        <v>0</v>
      </c>
      <c r="J41" s="57"/>
      <c r="K41" s="54" t="s">
        <v>102</v>
      </c>
      <c r="L41" s="84">
        <v>1621</v>
      </c>
      <c r="M41" s="92"/>
      <c r="N41" s="81">
        <f>L41*M41</f>
        <v>0</v>
      </c>
    </row>
    <row r="42" spans="1:14" ht="27.75" customHeight="1" thickBot="1">
      <c r="A42" s="61"/>
      <c r="B42" s="55"/>
      <c r="C42" s="50">
        <v>767</v>
      </c>
      <c r="D42" s="42"/>
      <c r="E42" s="2">
        <f>C42*D42</f>
        <v>0</v>
      </c>
      <c r="F42" s="55"/>
      <c r="G42" s="50">
        <v>834</v>
      </c>
      <c r="H42" s="42"/>
      <c r="I42" s="2">
        <f>G42*H42</f>
        <v>0</v>
      </c>
      <c r="J42" s="58"/>
      <c r="K42" s="55"/>
      <c r="L42" s="85"/>
      <c r="M42" s="93"/>
      <c r="N42" s="82"/>
    </row>
    <row r="43" spans="1:14" ht="27.75" customHeight="1" thickBot="1">
      <c r="A43" s="62"/>
      <c r="B43" s="56"/>
      <c r="C43" s="32" t="s">
        <v>123</v>
      </c>
      <c r="D43" s="45"/>
      <c r="E43" s="6"/>
      <c r="F43" s="56"/>
      <c r="G43" s="32" t="s">
        <v>123</v>
      </c>
      <c r="H43" s="6"/>
      <c r="I43" s="6"/>
      <c r="J43" s="59"/>
      <c r="K43" s="56"/>
      <c r="L43" s="86"/>
      <c r="M43" s="94"/>
      <c r="N43" s="83"/>
    </row>
    <row r="44" spans="1:14" ht="27.75" customHeight="1" thickBot="1">
      <c r="A44" s="60"/>
      <c r="B44" s="54" t="s">
        <v>23</v>
      </c>
      <c r="C44" s="50">
        <v>916</v>
      </c>
      <c r="D44" s="42"/>
      <c r="E44" s="2">
        <f>C44*D44</f>
        <v>0</v>
      </c>
      <c r="F44" s="54" t="s">
        <v>24</v>
      </c>
      <c r="G44" s="50">
        <v>1025</v>
      </c>
      <c r="H44" s="42"/>
      <c r="I44" s="2">
        <f>G44*H44</f>
        <v>0</v>
      </c>
      <c r="J44" s="57"/>
      <c r="K44" s="54" t="s">
        <v>25</v>
      </c>
      <c r="L44" s="84">
        <v>539</v>
      </c>
      <c r="M44" s="92"/>
      <c r="N44" s="81">
        <f>L44*M44</f>
        <v>0</v>
      </c>
    </row>
    <row r="45" spans="1:14" ht="27.75" customHeight="1" thickBot="1">
      <c r="A45" s="61"/>
      <c r="B45" s="55"/>
      <c r="C45" s="50">
        <v>841</v>
      </c>
      <c r="D45" s="42"/>
      <c r="E45" s="2">
        <f>C45*D45</f>
        <v>0</v>
      </c>
      <c r="F45" s="55"/>
      <c r="G45" s="50">
        <v>903</v>
      </c>
      <c r="H45" s="42"/>
      <c r="I45" s="2">
        <f>G45*H45</f>
        <v>0</v>
      </c>
      <c r="J45" s="58"/>
      <c r="K45" s="55"/>
      <c r="L45" s="85"/>
      <c r="M45" s="93"/>
      <c r="N45" s="82"/>
    </row>
    <row r="46" spans="1:14" ht="27.75" customHeight="1" thickBot="1">
      <c r="A46" s="62"/>
      <c r="B46" s="56"/>
      <c r="C46" s="32" t="s">
        <v>123</v>
      </c>
      <c r="D46" s="45"/>
      <c r="E46" s="6"/>
      <c r="F46" s="56"/>
      <c r="G46" s="32" t="s">
        <v>123</v>
      </c>
      <c r="H46" s="6"/>
      <c r="I46" s="6"/>
      <c r="J46" s="59"/>
      <c r="K46" s="56"/>
      <c r="L46" s="86"/>
      <c r="M46" s="94"/>
      <c r="N46" s="83"/>
    </row>
    <row r="47" spans="1:14" ht="27.75" customHeight="1">
      <c r="A47" s="53"/>
      <c r="B47" s="51"/>
      <c r="C47" s="165"/>
      <c r="D47" s="166"/>
      <c r="E47" s="167"/>
      <c r="F47" s="51"/>
      <c r="G47" s="165"/>
      <c r="H47" s="167"/>
      <c r="I47" s="167"/>
      <c r="J47" s="168"/>
      <c r="K47" s="51"/>
      <c r="L47" s="169"/>
      <c r="M47" s="170"/>
      <c r="N47" s="52"/>
    </row>
    <row r="48" spans="1:14" ht="41.25" thickBot="1">
      <c r="A48" s="11" t="s">
        <v>0</v>
      </c>
      <c r="B48" s="11" t="s">
        <v>1</v>
      </c>
      <c r="C48" s="22" t="s">
        <v>2</v>
      </c>
      <c r="D48" s="12" t="s">
        <v>67</v>
      </c>
      <c r="E48" s="12" t="s">
        <v>68</v>
      </c>
      <c r="F48" s="11" t="s">
        <v>1</v>
      </c>
      <c r="G48" s="11" t="s">
        <v>2</v>
      </c>
      <c r="H48" s="12" t="s">
        <v>67</v>
      </c>
      <c r="I48" s="12" t="s">
        <v>68</v>
      </c>
      <c r="J48" s="11" t="s">
        <v>3</v>
      </c>
      <c r="K48" s="11" t="s">
        <v>1</v>
      </c>
      <c r="L48" s="13" t="s">
        <v>4</v>
      </c>
      <c r="M48" s="12" t="s">
        <v>67</v>
      </c>
      <c r="N48" s="12" t="s">
        <v>68</v>
      </c>
    </row>
    <row r="49" spans="1:14" ht="70.5" customHeight="1" thickBot="1" thickTop="1">
      <c r="A49" s="17"/>
      <c r="B49" s="2" t="s">
        <v>26</v>
      </c>
      <c r="C49" s="50">
        <v>655</v>
      </c>
      <c r="D49" s="42"/>
      <c r="E49" s="2">
        <f aca="true" t="shared" si="0" ref="E49:E56">C49*D49</f>
        <v>0</v>
      </c>
      <c r="F49" s="2"/>
      <c r="G49" s="50"/>
      <c r="H49" s="2"/>
      <c r="I49" s="2"/>
      <c r="J49" s="18"/>
      <c r="K49" s="2" t="s">
        <v>103</v>
      </c>
      <c r="L49" s="50">
        <v>934</v>
      </c>
      <c r="M49" s="42"/>
      <c r="N49" s="2">
        <f>L49*M49</f>
        <v>0</v>
      </c>
    </row>
    <row r="50" spans="1:14" ht="70.5" customHeight="1" thickBot="1">
      <c r="A50" s="17"/>
      <c r="B50" s="2" t="s">
        <v>27</v>
      </c>
      <c r="C50" s="50">
        <v>720</v>
      </c>
      <c r="D50" s="42"/>
      <c r="E50" s="2">
        <f t="shared" si="0"/>
        <v>0</v>
      </c>
      <c r="F50" s="2"/>
      <c r="G50" s="50"/>
      <c r="H50" s="2"/>
      <c r="I50" s="2"/>
      <c r="J50" s="18"/>
      <c r="K50" s="2" t="s">
        <v>104</v>
      </c>
      <c r="L50" s="50">
        <v>853</v>
      </c>
      <c r="M50" s="42"/>
      <c r="N50" s="2">
        <f aca="true" t="shared" si="1" ref="N50:N59">L50*M50</f>
        <v>0</v>
      </c>
    </row>
    <row r="51" spans="1:14" ht="70.5" customHeight="1" thickBot="1">
      <c r="A51" s="17"/>
      <c r="B51" s="2" t="s">
        <v>28</v>
      </c>
      <c r="C51" s="50">
        <v>682</v>
      </c>
      <c r="D51" s="42"/>
      <c r="E51" s="2">
        <f t="shared" si="0"/>
        <v>0</v>
      </c>
      <c r="F51" s="2" t="s">
        <v>29</v>
      </c>
      <c r="G51" s="50">
        <v>799</v>
      </c>
      <c r="H51" s="42"/>
      <c r="I51" s="2">
        <f>G51*H51</f>
        <v>0</v>
      </c>
      <c r="J51" s="18"/>
      <c r="K51" s="2" t="s">
        <v>105</v>
      </c>
      <c r="L51" s="50">
        <v>1149</v>
      </c>
      <c r="M51" s="42"/>
      <c r="N51" s="2">
        <f t="shared" si="1"/>
        <v>0</v>
      </c>
    </row>
    <row r="52" spans="1:14" ht="70.5" customHeight="1" thickBot="1">
      <c r="A52" s="17"/>
      <c r="B52" s="2" t="s">
        <v>30</v>
      </c>
      <c r="C52" s="50">
        <v>203</v>
      </c>
      <c r="D52" s="42"/>
      <c r="E52" s="2">
        <f t="shared" si="0"/>
        <v>0</v>
      </c>
      <c r="F52" s="2" t="s">
        <v>106</v>
      </c>
      <c r="G52" s="50">
        <v>230</v>
      </c>
      <c r="H52" s="42"/>
      <c r="I52" s="2">
        <f>G52*H52</f>
        <v>0</v>
      </c>
      <c r="J52" s="18"/>
      <c r="K52" s="2" t="s">
        <v>107</v>
      </c>
      <c r="L52" s="50">
        <v>344</v>
      </c>
      <c r="M52" s="42"/>
      <c r="N52" s="2">
        <f t="shared" si="1"/>
        <v>0</v>
      </c>
    </row>
    <row r="53" spans="1:14" ht="70.5" customHeight="1" thickBot="1">
      <c r="A53" s="17"/>
      <c r="B53" s="2" t="s">
        <v>31</v>
      </c>
      <c r="C53" s="50"/>
      <c r="D53" s="47"/>
      <c r="E53" s="2"/>
      <c r="F53" s="2" t="s">
        <v>32</v>
      </c>
      <c r="G53" s="50"/>
      <c r="H53" s="2"/>
      <c r="I53" s="2"/>
      <c r="J53" s="18"/>
      <c r="K53" s="2" t="s">
        <v>109</v>
      </c>
      <c r="L53" s="50"/>
      <c r="M53" s="42"/>
      <c r="N53" s="2">
        <f t="shared" si="1"/>
        <v>0</v>
      </c>
    </row>
    <row r="54" spans="1:14" ht="70.5" customHeight="1" thickBot="1">
      <c r="A54" s="17"/>
      <c r="B54" s="2" t="s">
        <v>34</v>
      </c>
      <c r="C54" s="50"/>
      <c r="D54" s="47"/>
      <c r="E54" s="2"/>
      <c r="F54" s="2" t="s">
        <v>108</v>
      </c>
      <c r="G54" s="50"/>
      <c r="H54" s="2"/>
      <c r="I54" s="2"/>
      <c r="J54" s="18"/>
      <c r="K54" s="7" t="s">
        <v>116</v>
      </c>
      <c r="L54" s="50">
        <v>2338</v>
      </c>
      <c r="M54" s="42"/>
      <c r="N54" s="2">
        <f t="shared" si="1"/>
        <v>0</v>
      </c>
    </row>
    <row r="55" spans="1:14" ht="70.5" customHeight="1" thickBot="1">
      <c r="A55" s="17"/>
      <c r="B55" s="2" t="s">
        <v>111</v>
      </c>
      <c r="C55" s="50">
        <v>554</v>
      </c>
      <c r="D55" s="42"/>
      <c r="E55" s="2">
        <f t="shared" si="0"/>
        <v>0</v>
      </c>
      <c r="F55" s="2"/>
      <c r="G55" s="50"/>
      <c r="H55" s="2"/>
      <c r="I55" s="2"/>
      <c r="J55" s="18"/>
      <c r="K55" s="7" t="s">
        <v>35</v>
      </c>
      <c r="L55" s="50">
        <v>3030</v>
      </c>
      <c r="M55" s="42"/>
      <c r="N55" s="2">
        <f t="shared" si="1"/>
        <v>0</v>
      </c>
    </row>
    <row r="56" spans="1:14" ht="70.5" customHeight="1" thickBot="1">
      <c r="A56" s="17"/>
      <c r="B56" s="2" t="s">
        <v>112</v>
      </c>
      <c r="C56" s="50">
        <v>682</v>
      </c>
      <c r="D56" s="44"/>
      <c r="E56" s="2">
        <f t="shared" si="0"/>
        <v>0</v>
      </c>
      <c r="F56" s="2"/>
      <c r="G56" s="50"/>
      <c r="H56" s="8"/>
      <c r="I56" s="2"/>
      <c r="J56" s="18"/>
      <c r="K56" s="7" t="s">
        <v>33</v>
      </c>
      <c r="L56" s="50">
        <v>2576</v>
      </c>
      <c r="M56" s="42"/>
      <c r="N56" s="2">
        <f t="shared" si="1"/>
        <v>0</v>
      </c>
    </row>
    <row r="57" spans="1:14" ht="70.5" customHeight="1" thickBot="1">
      <c r="A57" s="95"/>
      <c r="B57" s="96"/>
      <c r="C57" s="96"/>
      <c r="D57" s="96"/>
      <c r="E57" s="96"/>
      <c r="F57" s="96"/>
      <c r="G57" s="96"/>
      <c r="H57" s="96"/>
      <c r="I57" s="97"/>
      <c r="J57" s="17"/>
      <c r="K57" s="2" t="s">
        <v>36</v>
      </c>
      <c r="L57" s="50">
        <v>1471</v>
      </c>
      <c r="M57" s="42"/>
      <c r="N57" s="2">
        <f t="shared" si="1"/>
        <v>0</v>
      </c>
    </row>
    <row r="58" spans="1:14" ht="70.5" customHeight="1" thickBot="1">
      <c r="A58" s="98"/>
      <c r="B58" s="99"/>
      <c r="C58" s="99"/>
      <c r="D58" s="99"/>
      <c r="E58" s="99"/>
      <c r="F58" s="99"/>
      <c r="G58" s="99"/>
      <c r="H58" s="99"/>
      <c r="I58" s="100"/>
      <c r="J58" s="17"/>
      <c r="K58" s="2" t="s">
        <v>118</v>
      </c>
      <c r="L58" s="50">
        <v>1184</v>
      </c>
      <c r="M58" s="42"/>
      <c r="N58" s="2">
        <f t="shared" si="1"/>
        <v>0</v>
      </c>
    </row>
    <row r="59" spans="1:14" ht="70.5" customHeight="1" thickBot="1">
      <c r="A59" s="101"/>
      <c r="B59" s="102"/>
      <c r="C59" s="102"/>
      <c r="D59" s="102"/>
      <c r="E59" s="102"/>
      <c r="F59" s="102"/>
      <c r="G59" s="102"/>
      <c r="H59" s="102"/>
      <c r="I59" s="103"/>
      <c r="J59" s="17"/>
      <c r="K59" s="2" t="s">
        <v>119</v>
      </c>
      <c r="L59" s="50">
        <v>1060</v>
      </c>
      <c r="M59" s="42"/>
      <c r="N59" s="2">
        <f t="shared" si="1"/>
        <v>0</v>
      </c>
    </row>
    <row r="60" spans="1:14" s="21" customFormat="1" ht="29.25" customHeight="1" thickBot="1">
      <c r="A60" s="104" t="s">
        <v>69</v>
      </c>
      <c r="B60" s="105"/>
      <c r="C60" s="105"/>
      <c r="D60" s="105"/>
      <c r="E60" s="105"/>
      <c r="F60" s="106"/>
      <c r="G60" s="30"/>
      <c r="H60" s="30"/>
      <c r="I60" s="30"/>
      <c r="J60" s="31"/>
      <c r="K60" s="30"/>
      <c r="L60" s="30"/>
      <c r="M60" s="30"/>
      <c r="N60" s="30"/>
    </row>
    <row r="61" spans="1:13" s="21" customFormat="1" ht="26.25" customHeight="1" thickBot="1">
      <c r="A61" s="110" t="s">
        <v>70</v>
      </c>
      <c r="B61" s="106"/>
      <c r="C61" s="23" t="s">
        <v>71</v>
      </c>
      <c r="D61" s="25" t="s">
        <v>72</v>
      </c>
      <c r="E61" s="25" t="s">
        <v>73</v>
      </c>
      <c r="F61" s="25" t="s">
        <v>72</v>
      </c>
      <c r="G61" s="30"/>
      <c r="H61" s="30"/>
      <c r="I61" s="30"/>
      <c r="J61" s="30"/>
      <c r="K61" s="30"/>
      <c r="L61" s="30"/>
      <c r="M61" s="30"/>
    </row>
    <row r="62" spans="1:13" s="21" customFormat="1" ht="26.25" customHeight="1" thickBot="1">
      <c r="A62" s="130" t="s">
        <v>37</v>
      </c>
      <c r="B62" s="131"/>
      <c r="C62" s="132" t="s">
        <v>38</v>
      </c>
      <c r="D62" s="133">
        <v>433</v>
      </c>
      <c r="E62" s="134"/>
      <c r="F62" s="133">
        <v>433</v>
      </c>
      <c r="G62" s="37"/>
      <c r="H62" s="37"/>
      <c r="I62" s="37"/>
      <c r="J62" s="38"/>
      <c r="K62" s="39"/>
      <c r="L62" s="37"/>
      <c r="M62" s="37"/>
    </row>
    <row r="63" spans="1:13" s="21" customFormat="1" ht="19.5" customHeight="1" thickBot="1">
      <c r="A63" s="135" t="s">
        <v>126</v>
      </c>
      <c r="B63" s="136"/>
      <c r="C63" s="137"/>
      <c r="D63" s="133">
        <v>100</v>
      </c>
      <c r="E63" s="134"/>
      <c r="F63" s="133">
        <v>100</v>
      </c>
      <c r="G63" s="37"/>
      <c r="H63" s="37"/>
      <c r="I63" s="37"/>
      <c r="J63" s="38"/>
      <c r="K63" s="39"/>
      <c r="L63" s="37"/>
      <c r="M63" s="37"/>
    </row>
    <row r="64" spans="1:13" s="21" customFormat="1" ht="19.5" customHeight="1" thickBot="1">
      <c r="A64" s="130" t="s">
        <v>39</v>
      </c>
      <c r="B64" s="131"/>
      <c r="C64" s="138" t="s">
        <v>38</v>
      </c>
      <c r="D64" s="133">
        <v>515</v>
      </c>
      <c r="E64" s="134"/>
      <c r="F64" s="133">
        <v>515</v>
      </c>
      <c r="G64" s="37"/>
      <c r="H64" s="37"/>
      <c r="I64" s="37"/>
      <c r="J64" s="38"/>
      <c r="K64" s="39"/>
      <c r="L64" s="37"/>
      <c r="M64" s="37"/>
    </row>
    <row r="65" spans="1:13" s="21" customFormat="1" ht="19.5" customHeight="1" thickBot="1">
      <c r="A65" s="135" t="s">
        <v>127</v>
      </c>
      <c r="B65" s="136"/>
      <c r="C65" s="139"/>
      <c r="D65" s="133">
        <v>125</v>
      </c>
      <c r="E65" s="134"/>
      <c r="F65" s="133">
        <v>125</v>
      </c>
      <c r="G65" s="37"/>
      <c r="H65" s="37"/>
      <c r="I65" s="37"/>
      <c r="J65" s="38"/>
      <c r="K65" s="39"/>
      <c r="L65" s="37"/>
      <c r="M65" s="37"/>
    </row>
    <row r="66" spans="1:13" s="21" customFormat="1" ht="19.5" customHeight="1" thickBot="1">
      <c r="A66" s="135" t="s">
        <v>125</v>
      </c>
      <c r="B66" s="136"/>
      <c r="C66" s="140"/>
      <c r="D66" s="133">
        <v>1070</v>
      </c>
      <c r="E66" s="134"/>
      <c r="F66" s="133">
        <v>1070</v>
      </c>
      <c r="G66" s="37"/>
      <c r="H66" s="37"/>
      <c r="I66" s="37"/>
      <c r="J66" s="38"/>
      <c r="K66" s="39"/>
      <c r="L66" s="37"/>
      <c r="M66" s="37"/>
    </row>
    <row r="67" spans="1:13" s="21" customFormat="1" ht="19.5" customHeight="1" thickBot="1">
      <c r="A67" s="135" t="s">
        <v>128</v>
      </c>
      <c r="B67" s="136"/>
      <c r="C67" s="140"/>
      <c r="D67" s="133">
        <v>1275</v>
      </c>
      <c r="E67" s="134"/>
      <c r="F67" s="133">
        <v>1275</v>
      </c>
      <c r="G67" s="37"/>
      <c r="H67" s="37"/>
      <c r="I67" s="37"/>
      <c r="J67" s="38"/>
      <c r="K67" s="39"/>
      <c r="L67" s="37"/>
      <c r="M67" s="37"/>
    </row>
    <row r="68" spans="1:13" s="21" customFormat="1" ht="19.5" customHeight="1" thickBot="1">
      <c r="A68" s="135" t="s">
        <v>41</v>
      </c>
      <c r="B68" s="136"/>
      <c r="C68" s="137" t="s">
        <v>40</v>
      </c>
      <c r="D68" s="133">
        <v>18</v>
      </c>
      <c r="E68" s="134"/>
      <c r="F68" s="133">
        <v>18</v>
      </c>
      <c r="G68" s="141"/>
      <c r="H68" s="37"/>
      <c r="I68" s="37"/>
      <c r="J68" s="38"/>
      <c r="K68" s="39"/>
      <c r="L68" s="37"/>
      <c r="M68" s="37"/>
    </row>
    <row r="69" spans="1:13" s="21" customFormat="1" ht="19.5" customHeight="1" thickBot="1">
      <c r="A69" s="135" t="s">
        <v>44</v>
      </c>
      <c r="B69" s="136"/>
      <c r="C69" s="142" t="s">
        <v>45</v>
      </c>
      <c r="D69" s="133">
        <v>59</v>
      </c>
      <c r="E69" s="134"/>
      <c r="F69" s="133">
        <v>59</v>
      </c>
      <c r="G69" s="37"/>
      <c r="H69" s="37"/>
      <c r="I69" s="37"/>
      <c r="J69" s="38"/>
      <c r="K69" s="39"/>
      <c r="L69" s="37"/>
      <c r="M69" s="37"/>
    </row>
    <row r="70" spans="1:13" s="21" customFormat="1" ht="19.5" customHeight="1" thickBot="1">
      <c r="A70" s="143" t="s">
        <v>48</v>
      </c>
      <c r="B70" s="144"/>
      <c r="C70" s="137"/>
      <c r="D70" s="133">
        <v>48</v>
      </c>
      <c r="E70" s="134"/>
      <c r="F70" s="133">
        <v>48</v>
      </c>
      <c r="G70" s="37"/>
      <c r="H70" s="37"/>
      <c r="I70" s="37"/>
      <c r="J70" s="38"/>
      <c r="K70" s="39"/>
      <c r="L70" s="37"/>
      <c r="M70" s="37"/>
    </row>
    <row r="71" spans="1:13" s="21" customFormat="1" ht="19.5" customHeight="1" thickBot="1">
      <c r="A71" s="143" t="s">
        <v>122</v>
      </c>
      <c r="B71" s="144"/>
      <c r="C71" s="137"/>
      <c r="D71" s="133">
        <v>78</v>
      </c>
      <c r="E71" s="134"/>
      <c r="F71" s="133">
        <v>78</v>
      </c>
      <c r="G71" s="37"/>
      <c r="H71" s="37"/>
      <c r="I71" s="37"/>
      <c r="J71" s="38"/>
      <c r="K71" s="39"/>
      <c r="L71" s="37"/>
      <c r="M71" s="37"/>
    </row>
    <row r="72" spans="1:13" s="21" customFormat="1" ht="19.5" customHeight="1" thickBot="1">
      <c r="A72" s="143" t="s">
        <v>50</v>
      </c>
      <c r="B72" s="144"/>
      <c r="C72" s="137" t="s">
        <v>120</v>
      </c>
      <c r="D72" s="133">
        <v>416</v>
      </c>
      <c r="E72" s="134"/>
      <c r="F72" s="133">
        <v>416</v>
      </c>
      <c r="G72" s="37"/>
      <c r="H72" s="37"/>
      <c r="I72" s="37"/>
      <c r="J72" s="38"/>
      <c r="K72" s="39"/>
      <c r="L72" s="37"/>
      <c r="M72" s="37"/>
    </row>
    <row r="73" spans="1:13" s="21" customFormat="1" ht="19.5" customHeight="1" thickBot="1">
      <c r="A73" s="143" t="s">
        <v>50</v>
      </c>
      <c r="B73" s="144"/>
      <c r="C73" s="137" t="s">
        <v>52</v>
      </c>
      <c r="D73" s="133">
        <v>587</v>
      </c>
      <c r="E73" s="134"/>
      <c r="F73" s="133">
        <v>587</v>
      </c>
      <c r="G73" s="37"/>
      <c r="H73" s="37"/>
      <c r="I73" s="37"/>
      <c r="J73" s="38"/>
      <c r="K73" s="39"/>
      <c r="L73" s="37"/>
      <c r="M73" s="37"/>
    </row>
    <row r="74" spans="1:13" s="21" customFormat="1" ht="19.5" customHeight="1" thickBot="1">
      <c r="A74" s="143" t="s">
        <v>50</v>
      </c>
      <c r="B74" s="144"/>
      <c r="C74" s="137" t="s">
        <v>121</v>
      </c>
      <c r="D74" s="133">
        <v>347</v>
      </c>
      <c r="E74" s="134"/>
      <c r="F74" s="133">
        <v>347</v>
      </c>
      <c r="G74" s="145"/>
      <c r="H74" s="37"/>
      <c r="I74" s="37"/>
      <c r="J74" s="38"/>
      <c r="K74" s="39"/>
      <c r="L74" s="37"/>
      <c r="M74" s="37"/>
    </row>
    <row r="75" spans="1:13" s="21" customFormat="1" ht="19.5" customHeight="1" thickBot="1">
      <c r="A75" s="146" t="s">
        <v>57</v>
      </c>
      <c r="B75" s="147"/>
      <c r="C75" s="148" t="s">
        <v>58</v>
      </c>
      <c r="D75" s="133">
        <v>15</v>
      </c>
      <c r="E75" s="134"/>
      <c r="F75" s="133">
        <v>15</v>
      </c>
      <c r="G75" s="37"/>
      <c r="H75" s="37"/>
      <c r="I75" s="37"/>
      <c r="J75" s="38"/>
      <c r="K75" s="39"/>
      <c r="L75" s="37"/>
      <c r="M75" s="37"/>
    </row>
    <row r="76" spans="1:13" s="21" customFormat="1" ht="19.5" customHeight="1" thickBot="1">
      <c r="A76" s="135" t="s">
        <v>42</v>
      </c>
      <c r="B76" s="136"/>
      <c r="C76" s="149" t="s">
        <v>43</v>
      </c>
      <c r="D76" s="133">
        <v>62</v>
      </c>
      <c r="E76" s="134"/>
      <c r="F76" s="133">
        <v>62</v>
      </c>
      <c r="G76" s="40"/>
      <c r="H76" s="40"/>
      <c r="I76" s="40"/>
      <c r="J76" s="41"/>
      <c r="K76" s="38"/>
      <c r="L76" s="40"/>
      <c r="M76" s="40"/>
    </row>
    <row r="77" spans="1:13" s="21" customFormat="1" ht="19.5" customHeight="1" thickBot="1">
      <c r="A77" s="135" t="s">
        <v>46</v>
      </c>
      <c r="B77" s="136"/>
      <c r="C77" s="149" t="s">
        <v>47</v>
      </c>
      <c r="D77" s="133">
        <v>307</v>
      </c>
      <c r="E77" s="134"/>
      <c r="F77" s="133">
        <v>307</v>
      </c>
      <c r="G77" s="150"/>
      <c r="H77" s="150"/>
      <c r="I77" s="150"/>
      <c r="J77" s="150"/>
      <c r="K77" s="150"/>
      <c r="L77" s="150"/>
      <c r="M77" s="150"/>
    </row>
    <row r="78" spans="1:13" s="21" customFormat="1" ht="19.5" customHeight="1" thickBot="1">
      <c r="A78" s="135" t="s">
        <v>49</v>
      </c>
      <c r="B78" s="136"/>
      <c r="C78" s="149" t="s">
        <v>40</v>
      </c>
      <c r="D78" s="133">
        <v>105</v>
      </c>
      <c r="E78" s="134"/>
      <c r="F78" s="133">
        <v>105</v>
      </c>
      <c r="G78" s="150"/>
      <c r="H78" s="150"/>
      <c r="I78" s="150"/>
      <c r="J78" s="150"/>
      <c r="K78" s="150"/>
      <c r="L78" s="150"/>
      <c r="M78" s="150"/>
    </row>
    <row r="79" spans="1:13" s="21" customFormat="1" ht="19.5" customHeight="1" thickBot="1">
      <c r="A79" s="135" t="s">
        <v>51</v>
      </c>
      <c r="B79" s="136"/>
      <c r="C79" s="149" t="s">
        <v>40</v>
      </c>
      <c r="D79" s="133">
        <v>250</v>
      </c>
      <c r="E79" s="134"/>
      <c r="F79" s="133">
        <v>250</v>
      </c>
      <c r="G79" s="31"/>
      <c r="H79" s="31"/>
      <c r="I79" s="31"/>
      <c r="J79" s="31"/>
      <c r="K79" s="31"/>
      <c r="L79" s="31"/>
      <c r="M79" s="31"/>
    </row>
    <row r="80" spans="1:13" s="21" customFormat="1" ht="19.5" customHeight="1" thickBot="1">
      <c r="A80" s="135" t="s">
        <v>53</v>
      </c>
      <c r="B80" s="136"/>
      <c r="C80" s="149" t="s">
        <v>54</v>
      </c>
      <c r="D80" s="133">
        <v>69</v>
      </c>
      <c r="E80" s="134"/>
      <c r="F80" s="133">
        <v>69</v>
      </c>
      <c r="G80" s="20"/>
      <c r="H80" s="20"/>
      <c r="I80" s="20"/>
      <c r="J80" s="20"/>
      <c r="K80" s="20"/>
      <c r="L80" s="20"/>
      <c r="M80" s="20"/>
    </row>
    <row r="81" spans="1:13" s="21" customFormat="1" ht="19.5" customHeight="1" thickBot="1">
      <c r="A81" s="135" t="s">
        <v>129</v>
      </c>
      <c r="B81" s="136"/>
      <c r="C81" s="139" t="s">
        <v>56</v>
      </c>
      <c r="D81" s="133">
        <v>2220</v>
      </c>
      <c r="E81" s="134"/>
      <c r="F81" s="133">
        <v>2220</v>
      </c>
      <c r="G81" s="20"/>
      <c r="H81" s="20"/>
      <c r="I81" s="20"/>
      <c r="J81" s="20"/>
      <c r="K81" s="20"/>
      <c r="L81" s="20"/>
      <c r="M81" s="20"/>
    </row>
    <row r="82" spans="1:13" s="21" customFormat="1" ht="19.5" customHeight="1" thickBot="1">
      <c r="A82" s="151" t="s">
        <v>55</v>
      </c>
      <c r="B82" s="152"/>
      <c r="C82" s="139" t="s">
        <v>56</v>
      </c>
      <c r="D82" s="133">
        <v>1431</v>
      </c>
      <c r="E82" s="134"/>
      <c r="F82" s="133">
        <v>1431</v>
      </c>
      <c r="G82" s="20"/>
      <c r="H82" s="20"/>
      <c r="I82" s="20"/>
      <c r="J82" s="20"/>
      <c r="K82" s="20"/>
      <c r="L82" s="20"/>
      <c r="M82" s="20"/>
    </row>
    <row r="83" spans="1:13" s="21" customFormat="1" ht="19.5" customHeight="1" thickBot="1">
      <c r="A83" s="107" t="s">
        <v>75</v>
      </c>
      <c r="B83" s="108"/>
      <c r="C83" s="108"/>
      <c r="D83" s="108"/>
      <c r="E83" s="109"/>
      <c r="F83" s="27"/>
      <c r="G83" s="28"/>
      <c r="H83" s="28"/>
      <c r="I83" s="28"/>
      <c r="J83" s="28"/>
      <c r="K83" s="28"/>
      <c r="L83" s="28"/>
      <c r="M83" s="28"/>
    </row>
    <row r="84" spans="1:13" s="29" customFormat="1" ht="19.5" customHeight="1" thickBot="1">
      <c r="A84" s="153" t="s">
        <v>59</v>
      </c>
      <c r="B84" s="154"/>
      <c r="C84" s="155"/>
      <c r="D84" s="133">
        <v>956</v>
      </c>
      <c r="E84" s="134"/>
      <c r="F84" s="133">
        <v>956</v>
      </c>
      <c r="G84" s="20"/>
      <c r="H84" s="20"/>
      <c r="I84" s="20"/>
      <c r="J84" s="20"/>
      <c r="K84" s="20"/>
      <c r="L84" s="20"/>
      <c r="M84" s="20"/>
    </row>
    <row r="85" spans="1:13" s="21" customFormat="1" ht="19.5" customHeight="1" thickBot="1">
      <c r="A85" s="156" t="s">
        <v>60</v>
      </c>
      <c r="B85" s="157"/>
      <c r="C85" s="158"/>
      <c r="D85" s="133">
        <v>1182</v>
      </c>
      <c r="E85" s="134"/>
      <c r="F85" s="133">
        <v>1182</v>
      </c>
      <c r="G85" s="20"/>
      <c r="H85" s="20"/>
      <c r="I85" s="20"/>
      <c r="J85" s="20"/>
      <c r="K85" s="20"/>
      <c r="L85" s="20"/>
      <c r="M85" s="20"/>
    </row>
    <row r="86" spans="1:13" s="21" customFormat="1" ht="19.5" customHeight="1" thickBot="1">
      <c r="A86" s="156" t="s">
        <v>61</v>
      </c>
      <c r="B86" s="157"/>
      <c r="C86" s="158"/>
      <c r="D86" s="133">
        <v>211</v>
      </c>
      <c r="E86" s="134"/>
      <c r="F86" s="133">
        <v>211</v>
      </c>
      <c r="G86" s="20"/>
      <c r="H86" s="20"/>
      <c r="I86" s="20"/>
      <c r="J86" s="20"/>
      <c r="K86" s="20"/>
      <c r="L86" s="20"/>
      <c r="M86" s="20"/>
    </row>
    <row r="87" spans="1:13" s="21" customFormat="1" ht="19.5" customHeight="1" thickBot="1">
      <c r="A87" s="156" t="s">
        <v>130</v>
      </c>
      <c r="B87" s="157"/>
      <c r="C87" s="158"/>
      <c r="D87" s="133">
        <v>742</v>
      </c>
      <c r="E87" s="134"/>
      <c r="F87" s="133">
        <v>742</v>
      </c>
      <c r="G87" s="20"/>
      <c r="H87" s="20"/>
      <c r="I87" s="20"/>
      <c r="J87" s="20"/>
      <c r="K87" s="20"/>
      <c r="L87" s="20"/>
      <c r="M87" s="20"/>
    </row>
    <row r="88" spans="1:13" s="21" customFormat="1" ht="19.5" customHeight="1" thickBot="1">
      <c r="A88" s="156" t="s">
        <v>62</v>
      </c>
      <c r="B88" s="157"/>
      <c r="C88" s="158"/>
      <c r="D88" s="133">
        <v>349</v>
      </c>
      <c r="E88" s="134"/>
      <c r="F88" s="133">
        <v>349</v>
      </c>
      <c r="G88" s="20"/>
      <c r="H88" s="20"/>
      <c r="I88" s="20"/>
      <c r="J88" s="20"/>
      <c r="K88" s="20"/>
      <c r="L88" s="20"/>
      <c r="M88" s="20"/>
    </row>
    <row r="89" spans="1:13" s="21" customFormat="1" ht="19.5" customHeight="1" thickBot="1">
      <c r="A89" s="156" t="s">
        <v>63</v>
      </c>
      <c r="B89" s="157"/>
      <c r="C89" s="158"/>
      <c r="D89" s="133">
        <v>100</v>
      </c>
      <c r="E89" s="134"/>
      <c r="F89" s="133">
        <v>100</v>
      </c>
      <c r="G89" s="20"/>
      <c r="H89" s="20"/>
      <c r="I89" s="20"/>
      <c r="J89" s="20"/>
      <c r="K89" s="20"/>
      <c r="L89" s="20"/>
      <c r="M89" s="20"/>
    </row>
    <row r="90" spans="1:13" s="21" customFormat="1" ht="19.5" customHeight="1" thickBot="1">
      <c r="A90" s="156" t="s">
        <v>64</v>
      </c>
      <c r="B90" s="157"/>
      <c r="C90" s="158"/>
      <c r="D90" s="133">
        <v>403</v>
      </c>
      <c r="E90" s="134"/>
      <c r="F90" s="133">
        <v>403</v>
      </c>
      <c r="G90" s="20"/>
      <c r="H90" s="20"/>
      <c r="I90" s="20"/>
      <c r="J90" s="20"/>
      <c r="K90" s="20"/>
      <c r="L90" s="20"/>
      <c r="M90" s="20"/>
    </row>
    <row r="91" spans="1:13" s="21" customFormat="1" ht="19.5" customHeight="1" thickBot="1">
      <c r="A91" s="156" t="s">
        <v>65</v>
      </c>
      <c r="B91" s="157"/>
      <c r="C91" s="158"/>
      <c r="D91" s="133">
        <v>384</v>
      </c>
      <c r="E91" s="134"/>
      <c r="F91" s="133">
        <v>384</v>
      </c>
      <c r="G91" s="20"/>
      <c r="H91" s="20"/>
      <c r="I91" s="20"/>
      <c r="J91" s="20"/>
      <c r="K91" s="20"/>
      <c r="L91" s="20"/>
      <c r="M91" s="20"/>
    </row>
    <row r="92" spans="1:13" s="21" customFormat="1" ht="19.5" customHeight="1" thickBot="1">
      <c r="A92" s="159" t="s">
        <v>66</v>
      </c>
      <c r="B92" s="160"/>
      <c r="C92" s="161"/>
      <c r="D92" s="133">
        <v>251</v>
      </c>
      <c r="E92" s="134"/>
      <c r="F92" s="133">
        <v>251</v>
      </c>
      <c r="G92" s="20"/>
      <c r="H92" s="20"/>
      <c r="I92" s="20"/>
      <c r="J92" s="20"/>
      <c r="K92" s="20"/>
      <c r="L92" s="20"/>
      <c r="M92" s="20"/>
    </row>
    <row r="93" spans="1:13" s="21" customFormat="1" ht="19.5" customHeight="1" thickBot="1">
      <c r="A93" s="104" t="s">
        <v>74</v>
      </c>
      <c r="B93" s="105"/>
      <c r="C93" s="105"/>
      <c r="D93" s="105"/>
      <c r="E93" s="105"/>
      <c r="F93" s="106"/>
      <c r="G93" s="20"/>
      <c r="H93" s="20"/>
      <c r="I93" s="20"/>
      <c r="J93" s="20"/>
      <c r="K93" s="20"/>
      <c r="L93" s="20"/>
      <c r="M93" s="20"/>
    </row>
    <row r="94" spans="1:13" s="21" customFormat="1" ht="19.5" customHeight="1" thickBot="1">
      <c r="A94" s="72" t="s">
        <v>76</v>
      </c>
      <c r="B94" s="73"/>
      <c r="C94" s="74"/>
      <c r="D94" s="25">
        <v>40</v>
      </c>
      <c r="E94" s="26" t="e">
        <f>#REF!+#REF!+#REF!</f>
        <v>#REF!</v>
      </c>
      <c r="F94" s="25">
        <v>40</v>
      </c>
      <c r="G94" s="20"/>
      <c r="H94" s="20"/>
      <c r="I94" s="20"/>
      <c r="J94" s="20"/>
      <c r="K94" s="20"/>
      <c r="L94" s="20"/>
      <c r="M94" s="20"/>
    </row>
    <row r="95" spans="1:13" s="21" customFormat="1" ht="19.5" customHeight="1" thickBot="1">
      <c r="A95" s="72" t="s">
        <v>77</v>
      </c>
      <c r="B95" s="73"/>
      <c r="C95" s="74"/>
      <c r="D95" s="25">
        <v>20</v>
      </c>
      <c r="E95" s="26" t="e">
        <f>#REF!</f>
        <v>#REF!</v>
      </c>
      <c r="F95" s="25">
        <v>20</v>
      </c>
      <c r="G95" s="20"/>
      <c r="H95" s="20"/>
      <c r="I95" s="20"/>
      <c r="J95" s="20"/>
      <c r="K95" s="20"/>
      <c r="L95" s="20"/>
      <c r="M95" s="20"/>
    </row>
    <row r="96" spans="1:13" s="21" customFormat="1" ht="19.5" customHeight="1" thickBot="1">
      <c r="A96" s="72" t="s">
        <v>78</v>
      </c>
      <c r="B96" s="73"/>
      <c r="C96" s="74"/>
      <c r="D96" s="25">
        <v>30</v>
      </c>
      <c r="E96" s="26" t="e">
        <f>#REF!+#REF!</f>
        <v>#REF!</v>
      </c>
      <c r="F96" s="25">
        <v>30</v>
      </c>
      <c r="G96" s="20"/>
      <c r="H96" s="20"/>
      <c r="I96" s="20"/>
      <c r="J96" s="20"/>
      <c r="K96" s="20"/>
      <c r="L96" s="20"/>
      <c r="M96" s="20"/>
    </row>
    <row r="97" spans="1:13" s="21" customFormat="1" ht="19.5" customHeight="1" thickBot="1">
      <c r="A97" s="72" t="s">
        <v>79</v>
      </c>
      <c r="B97" s="73"/>
      <c r="C97" s="74"/>
      <c r="D97" s="25">
        <v>75</v>
      </c>
      <c r="E97" s="49"/>
      <c r="F97" s="25">
        <v>75</v>
      </c>
      <c r="G97" s="20"/>
      <c r="H97" s="20"/>
      <c r="I97" s="20"/>
      <c r="J97" s="20"/>
      <c r="K97" s="20"/>
      <c r="L97" s="20"/>
      <c r="M97" s="20"/>
    </row>
    <row r="98" spans="1:13" s="21" customFormat="1" ht="14.25">
      <c r="A98" s="20"/>
      <c r="B98" s="20"/>
      <c r="C98" s="24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s="21" customFormat="1" ht="14.25">
      <c r="A99" s="20"/>
      <c r="B99" s="20"/>
      <c r="C99" s="24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ht="16.5">
      <c r="N100"/>
    </row>
  </sheetData>
  <sheetProtection/>
  <mergeCells count="138">
    <mergeCell ref="F35:F37"/>
    <mergeCell ref="J35:J37"/>
    <mergeCell ref="A10:I12"/>
    <mergeCell ref="J10:J12"/>
    <mergeCell ref="A66:B66"/>
    <mergeCell ref="F29:F31"/>
    <mergeCell ref="J29:J31"/>
    <mergeCell ref="A23:A25"/>
    <mergeCell ref="B23:B25"/>
    <mergeCell ref="F23:F25"/>
    <mergeCell ref="A13:A15"/>
    <mergeCell ref="B13:B15"/>
    <mergeCell ref="A20:A22"/>
    <mergeCell ref="K29:K31"/>
    <mergeCell ref="L29:L31"/>
    <mergeCell ref="K32:K34"/>
    <mergeCell ref="L32:L34"/>
    <mergeCell ref="A16:I16"/>
    <mergeCell ref="A19:I19"/>
    <mergeCell ref="B20:B22"/>
    <mergeCell ref="F20:F22"/>
    <mergeCell ref="J20:J22"/>
    <mergeCell ref="B26:B28"/>
    <mergeCell ref="F26:F28"/>
    <mergeCell ref="J26:J28"/>
    <mergeCell ref="L20:L22"/>
    <mergeCell ref="K23:K25"/>
    <mergeCell ref="L23:L25"/>
    <mergeCell ref="K26:K28"/>
    <mergeCell ref="L26:L28"/>
    <mergeCell ref="F41:F43"/>
    <mergeCell ref="J41:J43"/>
    <mergeCell ref="A41:A43"/>
    <mergeCell ref="A67:B67"/>
    <mergeCell ref="K13:K15"/>
    <mergeCell ref="L13:L15"/>
    <mergeCell ref="F13:F15"/>
    <mergeCell ref="J13:J15"/>
    <mergeCell ref="J32:J34"/>
    <mergeCell ref="J23:J25"/>
    <mergeCell ref="A93:F93"/>
    <mergeCell ref="A83:E83"/>
    <mergeCell ref="A68:B68"/>
    <mergeCell ref="A69:B69"/>
    <mergeCell ref="A63:B63"/>
    <mergeCell ref="M13:M15"/>
    <mergeCell ref="K35:K37"/>
    <mergeCell ref="L35:L37"/>
    <mergeCell ref="A29:A31"/>
    <mergeCell ref="B29:B31"/>
    <mergeCell ref="B35:B37"/>
    <mergeCell ref="A32:A34"/>
    <mergeCell ref="B32:B34"/>
    <mergeCell ref="F32:F34"/>
    <mergeCell ref="A26:A28"/>
    <mergeCell ref="N44:N46"/>
    <mergeCell ref="A62:B62"/>
    <mergeCell ref="M41:M43"/>
    <mergeCell ref="M44:M46"/>
    <mergeCell ref="L44:L46"/>
    <mergeCell ref="A60:F60"/>
    <mergeCell ref="A61:B61"/>
    <mergeCell ref="N32:N34"/>
    <mergeCell ref="N35:N37"/>
    <mergeCell ref="M35:M37"/>
    <mergeCell ref="K38:K40"/>
    <mergeCell ref="N41:N43"/>
    <mergeCell ref="L38:L40"/>
    <mergeCell ref="L41:L43"/>
    <mergeCell ref="A87:C87"/>
    <mergeCell ref="M38:M40"/>
    <mergeCell ref="A81:B81"/>
    <mergeCell ref="N13:N15"/>
    <mergeCell ref="N20:N22"/>
    <mergeCell ref="N23:N25"/>
    <mergeCell ref="N26:N28"/>
    <mergeCell ref="N29:N31"/>
    <mergeCell ref="B44:B46"/>
    <mergeCell ref="N38:N40"/>
    <mergeCell ref="M26:M28"/>
    <mergeCell ref="M29:M31"/>
    <mergeCell ref="M32:M34"/>
    <mergeCell ref="A85:C85"/>
    <mergeCell ref="A86:C86"/>
    <mergeCell ref="A73:B73"/>
    <mergeCell ref="A70:B70"/>
    <mergeCell ref="A72:B72"/>
    <mergeCell ref="A84:C84"/>
    <mergeCell ref="A38:A40"/>
    <mergeCell ref="A95:C95"/>
    <mergeCell ref="A96:C96"/>
    <mergeCell ref="A97:C97"/>
    <mergeCell ref="L10:L12"/>
    <mergeCell ref="M10:M12"/>
    <mergeCell ref="N10:N12"/>
    <mergeCell ref="A88:C88"/>
    <mergeCell ref="M7:M9"/>
    <mergeCell ref="M20:M22"/>
    <mergeCell ref="A71:B71"/>
    <mergeCell ref="A57:I59"/>
    <mergeCell ref="A35:A37"/>
    <mergeCell ref="M23:M25"/>
    <mergeCell ref="K1:N2"/>
    <mergeCell ref="K3:N3"/>
    <mergeCell ref="N7:N9"/>
    <mergeCell ref="K7:K9"/>
    <mergeCell ref="L7:L9"/>
    <mergeCell ref="B7:B9"/>
    <mergeCell ref="F7:F9"/>
    <mergeCell ref="J7:J9"/>
    <mergeCell ref="A74:B74"/>
    <mergeCell ref="B1:J3"/>
    <mergeCell ref="A7:A9"/>
    <mergeCell ref="A94:C94"/>
    <mergeCell ref="A90:C90"/>
    <mergeCell ref="A91:C91"/>
    <mergeCell ref="A89:C89"/>
    <mergeCell ref="A92:C92"/>
    <mergeCell ref="A44:A46"/>
    <mergeCell ref="A75:B75"/>
    <mergeCell ref="A76:B76"/>
    <mergeCell ref="A80:B80"/>
    <mergeCell ref="A82:B82"/>
    <mergeCell ref="A77:B77"/>
    <mergeCell ref="A78:B78"/>
    <mergeCell ref="A79:B79"/>
    <mergeCell ref="A64:B64"/>
    <mergeCell ref="A65:B65"/>
    <mergeCell ref="K20:K22"/>
    <mergeCell ref="K10:K12"/>
    <mergeCell ref="K44:K46"/>
    <mergeCell ref="K41:K43"/>
    <mergeCell ref="B41:B43"/>
    <mergeCell ref="F44:F46"/>
    <mergeCell ref="J44:J46"/>
    <mergeCell ref="B38:B40"/>
    <mergeCell ref="F38:F40"/>
    <mergeCell ref="J38:J40"/>
  </mergeCells>
  <printOptions/>
  <pageMargins left="0.7874015748031497" right="0" top="0.1968503937007874" bottom="0.1968503937007874" header="0.31496062992125984" footer="0.31496062992125984"/>
  <pageSetup fitToHeight="2" fitToWidth="1" horizontalDpi="600" verticalDpi="600" orientation="portrait" paperSize="9" scale="52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1</cp:lastModifiedBy>
  <cp:lastPrinted>2017-08-25T16:56:59Z</cp:lastPrinted>
  <dcterms:created xsi:type="dcterms:W3CDTF">2014-05-23T08:37:58Z</dcterms:created>
  <dcterms:modified xsi:type="dcterms:W3CDTF">2017-08-25T16:57:14Z</dcterms:modified>
  <cp:category/>
  <cp:version/>
  <cp:contentType/>
  <cp:contentStatus/>
</cp:coreProperties>
</file>