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0" yWindow="0" windowWidth="19440" windowHeight="9510" tabRatio="272"/>
  </bookViews>
  <sheets>
    <sheet name="WM_2017" sheetId="1" r:id="rId1"/>
    <sheet name="Лист1" sheetId="5" r:id="rId2"/>
  </sheets>
  <externalReferences>
    <externalReference r:id="rId3"/>
  </externalReferences>
  <definedNames>
    <definedName name="_xlnm._FilterDatabase" localSheetId="0" hidden="1">WM_2017!$A$1:$N$1724</definedName>
    <definedName name="_xlnm.Print_Area" localSheetId="0">WM_2017!$A$1:$N$1716</definedName>
  </definedNames>
  <calcPr calcId="124519" refMode="R1C1"/>
</workbook>
</file>

<file path=xl/calcChain.xml><?xml version="1.0" encoding="utf-8"?>
<calcChain xmlns="http://schemas.openxmlformats.org/spreadsheetml/2006/main">
  <c r="C3" i="1"/>
  <c r="F3" s="1"/>
  <c r="C4"/>
  <c r="F4" s="1"/>
  <c r="C5"/>
  <c r="F5" s="1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5"/>
  <c r="F75" s="1"/>
  <c r="C76"/>
  <c r="F76" s="1"/>
  <c r="C77"/>
  <c r="F77" s="1"/>
  <c r="C78"/>
  <c r="F78" s="1"/>
  <c r="C79"/>
  <c r="F79" s="1"/>
  <c r="C80"/>
  <c r="F80" s="1"/>
  <c r="C81"/>
  <c r="F81" s="1"/>
  <c r="C82"/>
  <c r="F82" s="1"/>
  <c r="C83"/>
  <c r="F83" s="1"/>
  <c r="C84"/>
  <c r="F84" s="1"/>
  <c r="C85"/>
  <c r="F85" s="1"/>
  <c r="C86"/>
  <c r="F86" s="1"/>
  <c r="C87"/>
  <c r="F87" s="1"/>
  <c r="C88"/>
  <c r="F88" s="1"/>
  <c r="C89"/>
  <c r="F89" s="1"/>
  <c r="C90"/>
  <c r="F90" s="1"/>
  <c r="C91"/>
  <c r="F91" s="1"/>
  <c r="C92"/>
  <c r="F92" s="1"/>
  <c r="C93"/>
  <c r="F93" s="1"/>
  <c r="C94"/>
  <c r="F94" s="1"/>
  <c r="C95"/>
  <c r="F95" s="1"/>
  <c r="C96"/>
  <c r="F96" s="1"/>
  <c r="C97"/>
  <c r="F97" s="1"/>
  <c r="C98"/>
  <c r="F98" s="1"/>
  <c r="C99"/>
  <c r="F99" s="1"/>
  <c r="C100"/>
  <c r="F100" s="1"/>
  <c r="C101"/>
  <c r="F101" s="1"/>
  <c r="C102"/>
  <c r="F102" s="1"/>
  <c r="C103"/>
  <c r="F103" s="1"/>
  <c r="C104"/>
  <c r="F104" s="1"/>
  <c r="C105"/>
  <c r="F105" s="1"/>
  <c r="C106"/>
  <c r="F106" s="1"/>
  <c r="C107"/>
  <c r="F107" s="1"/>
  <c r="C108"/>
  <c r="F108" s="1"/>
  <c r="C109"/>
  <c r="F109" s="1"/>
  <c r="C110"/>
  <c r="F110" s="1"/>
  <c r="C111"/>
  <c r="F111" s="1"/>
  <c r="C112"/>
  <c r="F112" s="1"/>
  <c r="C113"/>
  <c r="F113" s="1"/>
  <c r="C114"/>
  <c r="F114" s="1"/>
  <c r="C115"/>
  <c r="F115" s="1"/>
  <c r="C116"/>
  <c r="F116" s="1"/>
  <c r="C117"/>
  <c r="F117" s="1"/>
  <c r="C118"/>
  <c r="F118" s="1"/>
  <c r="C119"/>
  <c r="F119" s="1"/>
  <c r="C120"/>
  <c r="F120" s="1"/>
  <c r="C121"/>
  <c r="F121" s="1"/>
  <c r="C122"/>
  <c r="F122" s="1"/>
  <c r="C123"/>
  <c r="F123" s="1"/>
  <c r="C124"/>
  <c r="F124" s="1"/>
  <c r="C125"/>
  <c r="F125" s="1"/>
  <c r="C126"/>
  <c r="F126" s="1"/>
  <c r="C127"/>
  <c r="F127" s="1"/>
  <c r="C128"/>
  <c r="F128" s="1"/>
  <c r="C129"/>
  <c r="F129" s="1"/>
  <c r="C130"/>
  <c r="F130" s="1"/>
  <c r="C131"/>
  <c r="F131" s="1"/>
  <c r="C132"/>
  <c r="F132" s="1"/>
  <c r="C133"/>
  <c r="F133" s="1"/>
  <c r="C134"/>
  <c r="F134" s="1"/>
  <c r="C135"/>
  <c r="F135" s="1"/>
  <c r="C136"/>
  <c r="F136" s="1"/>
  <c r="C137"/>
  <c r="F137" s="1"/>
  <c r="C138"/>
  <c r="F138" s="1"/>
  <c r="C139"/>
  <c r="F139" s="1"/>
  <c r="C140"/>
  <c r="F140" s="1"/>
  <c r="C141"/>
  <c r="F141" s="1"/>
  <c r="C142"/>
  <c r="F142" s="1"/>
  <c r="C143"/>
  <c r="F143" s="1"/>
  <c r="C144"/>
  <c r="F144" s="1"/>
  <c r="C145"/>
  <c r="F145" s="1"/>
  <c r="C146"/>
  <c r="F146" s="1"/>
  <c r="C147"/>
  <c r="F147" s="1"/>
  <c r="C148"/>
  <c r="F148" s="1"/>
  <c r="C149"/>
  <c r="F149" s="1"/>
  <c r="C150"/>
  <c r="F150" s="1"/>
  <c r="C151"/>
  <c r="F151" s="1"/>
  <c r="C152"/>
  <c r="F152" s="1"/>
  <c r="C153"/>
  <c r="F153" s="1"/>
  <c r="C154"/>
  <c r="F154" s="1"/>
  <c r="C155"/>
  <c r="F155" s="1"/>
  <c r="C156"/>
  <c r="F156" s="1"/>
  <c r="C157"/>
  <c r="F157" s="1"/>
  <c r="C158"/>
  <c r="F158" s="1"/>
  <c r="C159"/>
  <c r="F159" s="1"/>
  <c r="C160"/>
  <c r="F160" s="1"/>
  <c r="C161"/>
  <c r="F161" s="1"/>
  <c r="C162"/>
  <c r="F162" s="1"/>
  <c r="C163"/>
  <c r="F163" s="1"/>
  <c r="C164"/>
  <c r="F164" s="1"/>
  <c r="C165"/>
  <c r="F165" s="1"/>
  <c r="C166"/>
  <c r="F166" s="1"/>
  <c r="C167"/>
  <c r="F167" s="1"/>
  <c r="C168"/>
  <c r="F168" s="1"/>
  <c r="C169"/>
  <c r="F169" s="1"/>
  <c r="C170"/>
  <c r="F170" s="1"/>
  <c r="C171"/>
  <c r="F171" s="1"/>
  <c r="C172"/>
  <c r="F172" s="1"/>
  <c r="C173"/>
  <c r="F173" s="1"/>
  <c r="C174"/>
  <c r="F174" s="1"/>
  <c r="C175"/>
  <c r="F175" s="1"/>
  <c r="C176"/>
  <c r="F176" s="1"/>
  <c r="C177"/>
  <c r="F177" s="1"/>
  <c r="C178"/>
  <c r="F178" s="1"/>
  <c r="C179"/>
  <c r="F179" s="1"/>
  <c r="C180"/>
  <c r="F180" s="1"/>
  <c r="C181"/>
  <c r="F181" s="1"/>
  <c r="C182"/>
  <c r="F182" s="1"/>
  <c r="C183"/>
  <c r="F183" s="1"/>
  <c r="C184"/>
  <c r="F184" s="1"/>
  <c r="C185"/>
  <c r="F185" s="1"/>
  <c r="C186"/>
  <c r="F186" s="1"/>
  <c r="C187"/>
  <c r="F187" s="1"/>
  <c r="C188"/>
  <c r="F188" s="1"/>
  <c r="C189"/>
  <c r="F189" s="1"/>
  <c r="C190"/>
  <c r="F190" s="1"/>
  <c r="C191"/>
  <c r="F191" s="1"/>
  <c r="C192"/>
  <c r="F192" s="1"/>
  <c r="C193"/>
  <c r="F193" s="1"/>
  <c r="C194"/>
  <c r="F194" s="1"/>
  <c r="C195"/>
  <c r="F195" s="1"/>
  <c r="C196"/>
  <c r="F196" s="1"/>
  <c r="C197"/>
  <c r="F197" s="1"/>
  <c r="C198"/>
  <c r="F198" s="1"/>
  <c r="C199"/>
  <c r="F199" s="1"/>
  <c r="C200"/>
  <c r="F200" s="1"/>
  <c r="C201"/>
  <c r="F201" s="1"/>
  <c r="C202"/>
  <c r="F202" s="1"/>
  <c r="C203"/>
  <c r="F203" s="1"/>
  <c r="C204"/>
  <c r="F204" s="1"/>
  <c r="C205"/>
  <c r="F205" s="1"/>
  <c r="C206"/>
  <c r="F206" s="1"/>
  <c r="C207"/>
  <c r="F207" s="1"/>
  <c r="C208"/>
  <c r="F208" s="1"/>
  <c r="C209"/>
  <c r="F209" s="1"/>
  <c r="C210"/>
  <c r="F210" s="1"/>
  <c r="C211"/>
  <c r="F211" s="1"/>
  <c r="C212"/>
  <c r="F212" s="1"/>
  <c r="C213"/>
  <c r="F213" s="1"/>
  <c r="C214"/>
  <c r="F214" s="1"/>
  <c r="C215"/>
  <c r="F215" s="1"/>
  <c r="C216"/>
  <c r="F216" s="1"/>
  <c r="C217"/>
  <c r="F217" s="1"/>
  <c r="C218"/>
  <c r="F218" s="1"/>
  <c r="C219"/>
  <c r="F219" s="1"/>
  <c r="C220"/>
  <c r="F220" s="1"/>
  <c r="C221"/>
  <c r="F221" s="1"/>
  <c r="C222"/>
  <c r="F222" s="1"/>
  <c r="C223"/>
  <c r="F223" s="1"/>
  <c r="C224"/>
  <c r="F224" s="1"/>
  <c r="C225"/>
  <c r="F225" s="1"/>
  <c r="C226"/>
  <c r="F226" s="1"/>
  <c r="C227"/>
  <c r="F227" s="1"/>
  <c r="C228"/>
  <c r="F228" s="1"/>
  <c r="C229"/>
  <c r="F229" s="1"/>
  <c r="C230"/>
  <c r="F230" s="1"/>
  <c r="C231"/>
  <c r="F231" s="1"/>
  <c r="C232"/>
  <c r="F232" s="1"/>
  <c r="C233"/>
  <c r="F233" s="1"/>
  <c r="C234"/>
  <c r="F234" s="1"/>
  <c r="C235"/>
  <c r="F235" s="1"/>
  <c r="C236"/>
  <c r="F236" s="1"/>
  <c r="C237"/>
  <c r="F237" s="1"/>
  <c r="C238"/>
  <c r="F238" s="1"/>
  <c r="C239"/>
  <c r="F239" s="1"/>
  <c r="C240"/>
  <c r="F240" s="1"/>
  <c r="C241"/>
  <c r="F241" s="1"/>
  <c r="C242"/>
  <c r="F242" s="1"/>
  <c r="C243"/>
  <c r="F243" s="1"/>
  <c r="C244"/>
  <c r="F244" s="1"/>
  <c r="C245"/>
  <c r="F245" s="1"/>
  <c r="C246"/>
  <c r="F246" s="1"/>
  <c r="C247"/>
  <c r="F247" s="1"/>
  <c r="C248"/>
  <c r="F248" s="1"/>
  <c r="C249"/>
  <c r="F249" s="1"/>
  <c r="C250"/>
  <c r="F250" s="1"/>
  <c r="C251"/>
  <c r="F251" s="1"/>
  <c r="C252"/>
  <c r="F252" s="1"/>
  <c r="C253"/>
  <c r="F253" s="1"/>
  <c r="C254"/>
  <c r="F254" s="1"/>
  <c r="C255"/>
  <c r="F255" s="1"/>
  <c r="C256"/>
  <c r="F256" s="1"/>
  <c r="C257"/>
  <c r="F257" s="1"/>
  <c r="C258"/>
  <c r="F258" s="1"/>
  <c r="C259"/>
  <c r="F259" s="1"/>
  <c r="C260"/>
  <c r="F260" s="1"/>
  <c r="C261"/>
  <c r="F261" s="1"/>
  <c r="C262"/>
  <c r="F262" s="1"/>
  <c r="C263"/>
  <c r="F263" s="1"/>
  <c r="C264"/>
  <c r="F264" s="1"/>
  <c r="C265"/>
  <c r="F265" s="1"/>
  <c r="C266"/>
  <c r="F266" s="1"/>
  <c r="C267"/>
  <c r="F267" s="1"/>
  <c r="C268"/>
  <c r="F268" s="1"/>
  <c r="C269"/>
  <c r="F269" s="1"/>
  <c r="C270"/>
  <c r="F270" s="1"/>
  <c r="C271"/>
  <c r="F271" s="1"/>
  <c r="C272"/>
  <c r="F272" s="1"/>
  <c r="C273"/>
  <c r="F273" s="1"/>
  <c r="C274"/>
  <c r="F274" s="1"/>
  <c r="C275"/>
  <c r="F275" s="1"/>
  <c r="C276"/>
  <c r="F276" s="1"/>
  <c r="C277"/>
  <c r="F277" s="1"/>
  <c r="C278"/>
  <c r="F278" s="1"/>
  <c r="C279"/>
  <c r="F279" s="1"/>
  <c r="C280"/>
  <c r="F280" s="1"/>
  <c r="C281"/>
  <c r="F281" s="1"/>
  <c r="C282"/>
  <c r="F282" s="1"/>
  <c r="C283"/>
  <c r="F283" s="1"/>
  <c r="C284"/>
  <c r="F284" s="1"/>
  <c r="C285"/>
  <c r="F285" s="1"/>
  <c r="C286"/>
  <c r="F286" s="1"/>
  <c r="C287"/>
  <c r="F287" s="1"/>
  <c r="C288"/>
  <c r="F288" s="1"/>
  <c r="C289"/>
  <c r="F289" s="1"/>
  <c r="C290"/>
  <c r="F290" s="1"/>
  <c r="C291"/>
  <c r="F291" s="1"/>
  <c r="C292"/>
  <c r="F292" s="1"/>
  <c r="C293"/>
  <c r="F293" s="1"/>
  <c r="C294"/>
  <c r="F294" s="1"/>
  <c r="C295"/>
  <c r="F295" s="1"/>
  <c r="C296"/>
  <c r="F296" s="1"/>
  <c r="C297"/>
  <c r="F297" s="1"/>
  <c r="C298"/>
  <c r="F298" s="1"/>
  <c r="C299"/>
  <c r="F299" s="1"/>
  <c r="C300"/>
  <c r="F300" s="1"/>
  <c r="C301"/>
  <c r="F301" s="1"/>
  <c r="C302"/>
  <c r="F302" s="1"/>
  <c r="C303"/>
  <c r="F303" s="1"/>
  <c r="C304"/>
  <c r="F304" s="1"/>
  <c r="C305"/>
  <c r="F305" s="1"/>
  <c r="C306"/>
  <c r="F306" s="1"/>
  <c r="C307"/>
  <c r="F307" s="1"/>
  <c r="C308"/>
  <c r="F308" s="1"/>
  <c r="C309"/>
  <c r="F309" s="1"/>
  <c r="C310"/>
  <c r="F310" s="1"/>
  <c r="C311"/>
  <c r="F311" s="1"/>
  <c r="C312"/>
  <c r="F312" s="1"/>
  <c r="C313"/>
  <c r="F313" s="1"/>
  <c r="C314"/>
  <c r="F314" s="1"/>
  <c r="C315"/>
  <c r="F315" s="1"/>
  <c r="C316"/>
  <c r="F316" s="1"/>
  <c r="C317"/>
  <c r="F317" s="1"/>
  <c r="C318"/>
  <c r="F318" s="1"/>
  <c r="C319"/>
  <c r="F319" s="1"/>
  <c r="C320"/>
  <c r="F320" s="1"/>
  <c r="C321"/>
  <c r="F321" s="1"/>
  <c r="C322"/>
  <c r="F322" s="1"/>
  <c r="C323"/>
  <c r="F323" s="1"/>
  <c r="C324"/>
  <c r="F324" s="1"/>
  <c r="C325"/>
  <c r="F325" s="1"/>
  <c r="C326"/>
  <c r="F326" s="1"/>
  <c r="C327"/>
  <c r="F327" s="1"/>
  <c r="C328"/>
  <c r="F328" s="1"/>
  <c r="C329"/>
  <c r="F329" s="1"/>
  <c r="C330"/>
  <c r="F330" s="1"/>
  <c r="C331"/>
  <c r="F331" s="1"/>
  <c r="C332"/>
  <c r="F332" s="1"/>
  <c r="C333"/>
  <c r="F333" s="1"/>
  <c r="C334"/>
  <c r="F334" s="1"/>
  <c r="C335"/>
  <c r="F335" s="1"/>
  <c r="C336"/>
  <c r="F336" s="1"/>
  <c r="C337"/>
  <c r="F337" s="1"/>
  <c r="C338"/>
  <c r="F338" s="1"/>
  <c r="C339"/>
  <c r="F339" s="1"/>
  <c r="C340"/>
  <c r="F340" s="1"/>
  <c r="C341"/>
  <c r="F341" s="1"/>
  <c r="C342"/>
  <c r="F342" s="1"/>
  <c r="C343"/>
  <c r="F343" s="1"/>
  <c r="C344"/>
  <c r="F344" s="1"/>
  <c r="C345"/>
  <c r="F345" s="1"/>
  <c r="C346"/>
  <c r="F346" s="1"/>
  <c r="C347"/>
  <c r="F347" s="1"/>
  <c r="C348"/>
  <c r="F348" s="1"/>
  <c r="C349"/>
  <c r="F349" s="1"/>
  <c r="C350"/>
  <c r="F350" s="1"/>
  <c r="C351"/>
  <c r="F351" s="1"/>
  <c r="C352"/>
  <c r="F352" s="1"/>
  <c r="C353"/>
  <c r="F353" s="1"/>
  <c r="C354"/>
  <c r="F354" s="1"/>
  <c r="C355"/>
  <c r="F355" s="1"/>
  <c r="C356"/>
  <c r="F356" s="1"/>
  <c r="C357"/>
  <c r="F357" s="1"/>
  <c r="C358"/>
  <c r="F358" s="1"/>
  <c r="C359"/>
  <c r="F359" s="1"/>
  <c r="C360"/>
  <c r="F360" s="1"/>
  <c r="C361"/>
  <c r="F361" s="1"/>
  <c r="C362"/>
  <c r="F362" s="1"/>
  <c r="C363"/>
  <c r="F363" s="1"/>
  <c r="C364"/>
  <c r="F364" s="1"/>
  <c r="C365"/>
  <c r="F365" s="1"/>
  <c r="C366"/>
  <c r="F366" s="1"/>
  <c r="C367"/>
  <c r="F367" s="1"/>
  <c r="C368"/>
  <c r="F368" s="1"/>
  <c r="C369"/>
  <c r="F369" s="1"/>
  <c r="C370"/>
  <c r="F370" s="1"/>
  <c r="C371"/>
  <c r="F371" s="1"/>
  <c r="C372"/>
  <c r="F372" s="1"/>
  <c r="C373"/>
  <c r="F373" s="1"/>
  <c r="C374"/>
  <c r="F374" s="1"/>
  <c r="C375"/>
  <c r="F375" s="1"/>
  <c r="C376"/>
  <c r="F376" s="1"/>
  <c r="C377"/>
  <c r="F377" s="1"/>
  <c r="C378"/>
  <c r="F378" s="1"/>
  <c r="C379"/>
  <c r="F379" s="1"/>
  <c r="C380"/>
  <c r="F380" s="1"/>
  <c r="C381"/>
  <c r="F381" s="1"/>
  <c r="C382"/>
  <c r="F382" s="1"/>
  <c r="C383"/>
  <c r="F383" s="1"/>
  <c r="C384"/>
  <c r="F384" s="1"/>
  <c r="C385"/>
  <c r="F385" s="1"/>
  <c r="C386"/>
  <c r="F386" s="1"/>
  <c r="C387"/>
  <c r="F387" s="1"/>
  <c r="C388"/>
  <c r="F388" s="1"/>
  <c r="C389"/>
  <c r="F389" s="1"/>
  <c r="C390"/>
  <c r="F390" s="1"/>
  <c r="C391"/>
  <c r="F391" s="1"/>
  <c r="C392"/>
  <c r="F392" s="1"/>
  <c r="C393"/>
  <c r="F393" s="1"/>
  <c r="C394"/>
  <c r="F394" s="1"/>
  <c r="C395"/>
  <c r="F395" s="1"/>
  <c r="C396"/>
  <c r="F396" s="1"/>
  <c r="C397"/>
  <c r="F397" s="1"/>
  <c r="C398"/>
  <c r="F398" s="1"/>
  <c r="C399"/>
  <c r="F399" s="1"/>
  <c r="C400"/>
  <c r="F400" s="1"/>
  <c r="C401"/>
  <c r="F401" s="1"/>
  <c r="C402"/>
  <c r="F402" s="1"/>
  <c r="C403"/>
  <c r="F403" s="1"/>
  <c r="C404"/>
  <c r="F404" s="1"/>
  <c r="C405"/>
  <c r="F405" s="1"/>
  <c r="C406"/>
  <c r="F406" s="1"/>
  <c r="C407"/>
  <c r="F407" s="1"/>
  <c r="C408"/>
  <c r="F408" s="1"/>
  <c r="C409"/>
  <c r="F409" s="1"/>
  <c r="C410"/>
  <c r="F410" s="1"/>
  <c r="C411"/>
  <c r="F411" s="1"/>
  <c r="C412"/>
  <c r="F412" s="1"/>
  <c r="C413"/>
  <c r="F413" s="1"/>
  <c r="C414"/>
  <c r="F414" s="1"/>
  <c r="C415"/>
  <c r="F415" s="1"/>
  <c r="C416"/>
  <c r="F416" s="1"/>
  <c r="C417"/>
  <c r="F417" s="1"/>
  <c r="C418"/>
  <c r="F418" s="1"/>
  <c r="C419"/>
  <c r="F419" s="1"/>
  <c r="C420"/>
  <c r="F420" s="1"/>
  <c r="C421"/>
  <c r="F421" s="1"/>
  <c r="C422"/>
  <c r="F422" s="1"/>
  <c r="C423"/>
  <c r="F423" s="1"/>
  <c r="C424"/>
  <c r="F424" s="1"/>
  <c r="C425"/>
  <c r="F425" s="1"/>
  <c r="C426"/>
  <c r="F426" s="1"/>
  <c r="C427"/>
  <c r="F427" s="1"/>
  <c r="C428"/>
  <c r="F428" s="1"/>
  <c r="C429"/>
  <c r="F429" s="1"/>
  <c r="C430"/>
  <c r="F430" s="1"/>
  <c r="C431"/>
  <c r="F431" s="1"/>
  <c r="C432"/>
  <c r="F432" s="1"/>
  <c r="C433"/>
  <c r="F433" s="1"/>
  <c r="C434"/>
  <c r="F434" s="1"/>
  <c r="C435"/>
  <c r="F435" s="1"/>
  <c r="C436"/>
  <c r="F436" s="1"/>
  <c r="C437"/>
  <c r="F437" s="1"/>
  <c r="C438"/>
  <c r="F438" s="1"/>
  <c r="F439"/>
  <c r="F440"/>
  <c r="C441"/>
  <c r="F441" s="1"/>
  <c r="C442"/>
  <c r="F442" s="1"/>
  <c r="C443"/>
  <c r="F443" s="1"/>
  <c r="C444"/>
  <c r="F444" s="1"/>
  <c r="C445"/>
  <c r="F445" s="1"/>
  <c r="C446"/>
  <c r="F446" s="1"/>
  <c r="C447"/>
  <c r="F447" s="1"/>
  <c r="C448"/>
  <c r="F448" s="1"/>
  <c r="C449"/>
  <c r="F449" s="1"/>
  <c r="C450"/>
  <c r="F450" s="1"/>
  <c r="C451"/>
  <c r="F451" s="1"/>
  <c r="C452"/>
  <c r="F452" s="1"/>
  <c r="C453"/>
  <c r="F453" s="1"/>
  <c r="C454"/>
  <c r="F454" s="1"/>
  <c r="C455"/>
  <c r="F455" s="1"/>
  <c r="F456"/>
  <c r="F457"/>
  <c r="F458"/>
  <c r="C459"/>
  <c r="F459" s="1"/>
  <c r="C460"/>
  <c r="F460" s="1"/>
  <c r="C461"/>
  <c r="F461" s="1"/>
  <c r="C462"/>
  <c r="F462" s="1"/>
  <c r="C463"/>
  <c r="F463" s="1"/>
  <c r="C464"/>
  <c r="F464" s="1"/>
  <c r="C465"/>
  <c r="F465" s="1"/>
  <c r="C466"/>
  <c r="F466" s="1"/>
  <c r="C467"/>
  <c r="F467" s="1"/>
  <c r="C468"/>
  <c r="F468" s="1"/>
  <c r="C469"/>
  <c r="F469" s="1"/>
  <c r="C470"/>
  <c r="F470" s="1"/>
  <c r="C471"/>
  <c r="F471" s="1"/>
  <c r="C472"/>
  <c r="F472" s="1"/>
  <c r="C473"/>
  <c r="F473" s="1"/>
  <c r="F474"/>
  <c r="F475"/>
  <c r="C476"/>
  <c r="F476" s="1"/>
  <c r="C477"/>
  <c r="F477" s="1"/>
  <c r="C478"/>
  <c r="F478" s="1"/>
  <c r="C479"/>
  <c r="F479" s="1"/>
  <c r="C480"/>
  <c r="F480" s="1"/>
  <c r="C481"/>
  <c r="F481" s="1"/>
  <c r="C482"/>
  <c r="F482" s="1"/>
  <c r="C483"/>
  <c r="F483" s="1"/>
  <c r="C484"/>
  <c r="F484" s="1"/>
  <c r="C485"/>
  <c r="F485" s="1"/>
  <c r="C486"/>
  <c r="F486" s="1"/>
  <c r="C487"/>
  <c r="F487" s="1"/>
  <c r="C488"/>
  <c r="F488" s="1"/>
  <c r="C489"/>
  <c r="F489" s="1"/>
  <c r="C490"/>
  <c r="F490" s="1"/>
  <c r="C491"/>
  <c r="F491" s="1"/>
  <c r="C492"/>
  <c r="F492" s="1"/>
  <c r="C493"/>
  <c r="F493" s="1"/>
  <c r="C494"/>
  <c r="F494" s="1"/>
  <c r="C495"/>
  <c r="F495" s="1"/>
  <c r="C496"/>
  <c r="F496" s="1"/>
  <c r="C497"/>
  <c r="F497" s="1"/>
  <c r="C498"/>
  <c r="F498" s="1"/>
  <c r="C499"/>
  <c r="F499" s="1"/>
  <c r="C500"/>
  <c r="F500" s="1"/>
  <c r="C501"/>
  <c r="F501" s="1"/>
  <c r="C502"/>
  <c r="F502" s="1"/>
  <c r="C503"/>
  <c r="F503" s="1"/>
  <c r="C504"/>
  <c r="F504" s="1"/>
  <c r="C505"/>
  <c r="F505" s="1"/>
  <c r="C506"/>
  <c r="F506" s="1"/>
  <c r="C507"/>
  <c r="F507" s="1"/>
  <c r="F508"/>
  <c r="C509"/>
  <c r="F509" s="1"/>
  <c r="C510"/>
  <c r="F510" s="1"/>
  <c r="C511"/>
  <c r="F511" s="1"/>
  <c r="F512"/>
  <c r="C513"/>
  <c r="F513" s="1"/>
  <c r="F514"/>
  <c r="C515"/>
  <c r="F515" s="1"/>
  <c r="C516"/>
  <c r="F516" s="1"/>
  <c r="C517"/>
  <c r="F517" s="1"/>
  <c r="C518"/>
  <c r="F518" s="1"/>
  <c r="C519"/>
  <c r="F519" s="1"/>
  <c r="C520"/>
  <c r="F520" s="1"/>
  <c r="C521"/>
  <c r="F521" s="1"/>
  <c r="C522"/>
  <c r="F522" s="1"/>
  <c r="C523"/>
  <c r="F523" s="1"/>
  <c r="C524"/>
  <c r="F524" s="1"/>
  <c r="C525"/>
  <c r="F525" s="1"/>
  <c r="C526"/>
  <c r="F526" s="1"/>
  <c r="C527"/>
  <c r="F527" s="1"/>
  <c r="C528"/>
  <c r="F528" s="1"/>
  <c r="C529"/>
  <c r="F529" s="1"/>
  <c r="C530"/>
  <c r="F530" s="1"/>
  <c r="C531"/>
  <c r="F531" s="1"/>
  <c r="C532"/>
  <c r="F532" s="1"/>
  <c r="C533"/>
  <c r="F533" s="1"/>
  <c r="C534"/>
  <c r="F534" s="1"/>
  <c r="C535"/>
  <c r="F535" s="1"/>
  <c r="C536"/>
  <c r="F536" s="1"/>
  <c r="C537"/>
  <c r="F537" s="1"/>
  <c r="C538"/>
  <c r="F538" s="1"/>
  <c r="C539"/>
  <c r="F539" s="1"/>
  <c r="C540"/>
  <c r="F540" s="1"/>
  <c r="C541"/>
  <c r="F541" s="1"/>
  <c r="C542"/>
  <c r="F542" s="1"/>
  <c r="C543"/>
  <c r="F543" s="1"/>
  <c r="C544"/>
  <c r="F544" s="1"/>
  <c r="C545"/>
  <c r="F545" s="1"/>
  <c r="C546"/>
  <c r="F546" s="1"/>
  <c r="C547"/>
  <c r="F547" s="1"/>
  <c r="C548"/>
  <c r="F548" s="1"/>
  <c r="C549"/>
  <c r="F549" s="1"/>
  <c r="C550"/>
  <c r="F550" s="1"/>
  <c r="C551"/>
  <c r="F551" s="1"/>
  <c r="C552"/>
  <c r="F552" s="1"/>
  <c r="C553"/>
  <c r="F553" s="1"/>
  <c r="C554"/>
  <c r="F554" s="1"/>
  <c r="C555"/>
  <c r="F555" s="1"/>
  <c r="C556"/>
  <c r="F556" s="1"/>
  <c r="C557"/>
  <c r="F557" s="1"/>
  <c r="C558"/>
  <c r="F558" s="1"/>
  <c r="C559"/>
  <c r="F559" s="1"/>
  <c r="C560"/>
  <c r="F560" s="1"/>
  <c r="C561"/>
  <c r="F561" s="1"/>
  <c r="C562"/>
  <c r="F562" s="1"/>
  <c r="C563"/>
  <c r="F563" s="1"/>
  <c r="C564"/>
  <c r="F564" s="1"/>
  <c r="C565"/>
  <c r="F565" s="1"/>
  <c r="C566"/>
  <c r="F566" s="1"/>
  <c r="C567"/>
  <c r="F567" s="1"/>
  <c r="C568"/>
  <c r="F568" s="1"/>
  <c r="C569"/>
  <c r="F569" s="1"/>
  <c r="C570"/>
  <c r="F570" s="1"/>
  <c r="C571"/>
  <c r="F571" s="1"/>
  <c r="C572"/>
  <c r="F572" s="1"/>
  <c r="C573"/>
  <c r="F573" s="1"/>
  <c r="C574"/>
  <c r="F574" s="1"/>
  <c r="C575"/>
  <c r="F575" s="1"/>
  <c r="C576"/>
  <c r="F576" s="1"/>
  <c r="C577"/>
  <c r="F577" s="1"/>
  <c r="C578"/>
  <c r="F578" s="1"/>
  <c r="C579"/>
  <c r="F579" s="1"/>
  <c r="C580"/>
  <c r="F580" s="1"/>
  <c r="C581"/>
  <c r="F581" s="1"/>
  <c r="C582"/>
  <c r="F582" s="1"/>
  <c r="C583"/>
  <c r="F583" s="1"/>
  <c r="C584"/>
  <c r="F584" s="1"/>
  <c r="C585"/>
  <c r="F585" s="1"/>
  <c r="C586"/>
  <c r="F586" s="1"/>
  <c r="C587"/>
  <c r="F587" s="1"/>
  <c r="C588"/>
  <c r="F588" s="1"/>
  <c r="C589"/>
  <c r="F589" s="1"/>
  <c r="C590"/>
  <c r="F590" s="1"/>
  <c r="C591"/>
  <c r="F591" s="1"/>
  <c r="C592"/>
  <c r="F592" s="1"/>
  <c r="C593"/>
  <c r="F593" s="1"/>
  <c r="C594"/>
  <c r="F594" s="1"/>
  <c r="C595"/>
  <c r="F595" s="1"/>
  <c r="C596"/>
  <c r="F596" s="1"/>
  <c r="C597"/>
  <c r="F597" s="1"/>
  <c r="C598"/>
  <c r="F598" s="1"/>
  <c r="C599"/>
  <c r="F599" s="1"/>
  <c r="C600"/>
  <c r="F600" s="1"/>
  <c r="C601"/>
  <c r="F601" s="1"/>
  <c r="C602"/>
  <c r="F602" s="1"/>
  <c r="C603"/>
  <c r="F603" s="1"/>
  <c r="C604"/>
  <c r="F604" s="1"/>
  <c r="C605"/>
  <c r="F605" s="1"/>
  <c r="C606"/>
  <c r="F606" s="1"/>
  <c r="C607"/>
  <c r="F607" s="1"/>
  <c r="C608"/>
  <c r="F608" s="1"/>
  <c r="C609"/>
  <c r="F609" s="1"/>
  <c r="C610"/>
  <c r="F610" s="1"/>
  <c r="C611"/>
  <c r="F611" s="1"/>
  <c r="C612"/>
  <c r="F612" s="1"/>
  <c r="C613"/>
  <c r="F613" s="1"/>
  <c r="C614"/>
  <c r="F614" s="1"/>
  <c r="C615"/>
  <c r="F615" s="1"/>
  <c r="C616"/>
  <c r="F616" s="1"/>
  <c r="C617"/>
  <c r="F617" s="1"/>
  <c r="C618"/>
  <c r="F618" s="1"/>
  <c r="C619"/>
  <c r="F619" s="1"/>
  <c r="C620"/>
  <c r="F620" s="1"/>
  <c r="C621"/>
  <c r="F621" s="1"/>
  <c r="C622"/>
  <c r="F622" s="1"/>
  <c r="C623"/>
  <c r="F623" s="1"/>
  <c r="C624"/>
  <c r="F624" s="1"/>
  <c r="C625"/>
  <c r="F625" s="1"/>
  <c r="C626"/>
  <c r="F626" s="1"/>
  <c r="C627"/>
  <c r="F627" s="1"/>
  <c r="C628"/>
  <c r="F628" s="1"/>
  <c r="C629"/>
  <c r="F629" s="1"/>
  <c r="C630"/>
  <c r="F630" s="1"/>
  <c r="C631"/>
  <c r="F631" s="1"/>
  <c r="C632"/>
  <c r="F632" s="1"/>
  <c r="C633"/>
  <c r="F633" s="1"/>
  <c r="C634"/>
  <c r="F634" s="1"/>
  <c r="C635"/>
  <c r="F635" s="1"/>
  <c r="C636"/>
  <c r="F636" s="1"/>
  <c r="C637"/>
  <c r="F637" s="1"/>
  <c r="C638"/>
  <c r="F638" s="1"/>
  <c r="C639"/>
  <c r="F639" s="1"/>
  <c r="C640"/>
  <c r="F640" s="1"/>
  <c r="C641"/>
  <c r="F641" s="1"/>
  <c r="C642"/>
  <c r="F642" s="1"/>
  <c r="C643"/>
  <c r="F643" s="1"/>
  <c r="C644"/>
  <c r="F644" s="1"/>
  <c r="C645"/>
  <c r="F645" s="1"/>
  <c r="C646"/>
  <c r="F646" s="1"/>
  <c r="C647"/>
  <c r="F647" s="1"/>
  <c r="C648"/>
  <c r="F648" s="1"/>
  <c r="C649"/>
  <c r="F649" s="1"/>
  <c r="C650"/>
  <c r="F650" s="1"/>
  <c r="C651"/>
  <c r="F651" s="1"/>
  <c r="C652"/>
  <c r="F652" s="1"/>
  <c r="C653"/>
  <c r="F653" s="1"/>
  <c r="C654"/>
  <c r="F654" s="1"/>
  <c r="C655"/>
  <c r="F655" s="1"/>
  <c r="C656"/>
  <c r="F656" s="1"/>
  <c r="C657"/>
  <c r="F657" s="1"/>
  <c r="C658"/>
  <c r="F658" s="1"/>
  <c r="C659"/>
  <c r="F659" s="1"/>
  <c r="C660"/>
  <c r="F660" s="1"/>
  <c r="C661"/>
  <c r="F661" s="1"/>
  <c r="C662"/>
  <c r="F662" s="1"/>
  <c r="C663"/>
  <c r="F663" s="1"/>
  <c r="C664"/>
  <c r="F664" s="1"/>
  <c r="C665"/>
  <c r="F665" s="1"/>
  <c r="C666"/>
  <c r="F666" s="1"/>
  <c r="C667"/>
  <c r="F667" s="1"/>
  <c r="C668"/>
  <c r="F668" s="1"/>
  <c r="C669"/>
  <c r="F669" s="1"/>
  <c r="C670"/>
  <c r="F670" s="1"/>
  <c r="C671"/>
  <c r="F671" s="1"/>
  <c r="C672"/>
  <c r="F672" s="1"/>
  <c r="C673"/>
  <c r="F673" s="1"/>
  <c r="C674"/>
  <c r="F674" s="1"/>
  <c r="C675"/>
  <c r="F675" s="1"/>
  <c r="C676"/>
  <c r="F676" s="1"/>
  <c r="C677"/>
  <c r="F677" s="1"/>
  <c r="C678"/>
  <c r="F678" s="1"/>
  <c r="C679"/>
  <c r="F679" s="1"/>
  <c r="C680"/>
  <c r="F680" s="1"/>
  <c r="C681"/>
  <c r="F681" s="1"/>
  <c r="C682"/>
  <c r="F682" s="1"/>
  <c r="C683"/>
  <c r="F683" s="1"/>
  <c r="C684"/>
  <c r="F684" s="1"/>
  <c r="C685"/>
  <c r="F685" s="1"/>
  <c r="C686"/>
  <c r="F686" s="1"/>
  <c r="C687"/>
  <c r="F687" s="1"/>
  <c r="C688"/>
  <c r="F688" s="1"/>
  <c r="C689"/>
  <c r="F689" s="1"/>
  <c r="C690"/>
  <c r="F690" s="1"/>
  <c r="C691"/>
  <c r="F691" s="1"/>
  <c r="C692"/>
  <c r="F692" s="1"/>
  <c r="C693"/>
  <c r="F693" s="1"/>
  <c r="C694"/>
  <c r="F694" s="1"/>
  <c r="C695"/>
  <c r="F695" s="1"/>
  <c r="C696"/>
  <c r="F696" s="1"/>
  <c r="C697"/>
  <c r="F697" s="1"/>
  <c r="C698"/>
  <c r="F698" s="1"/>
  <c r="C699"/>
  <c r="F699" s="1"/>
  <c r="C700"/>
  <c r="F700" s="1"/>
  <c r="C701"/>
  <c r="F701" s="1"/>
  <c r="C702"/>
  <c r="F702" s="1"/>
  <c r="C703"/>
  <c r="F703" s="1"/>
  <c r="C704"/>
  <c r="F704" s="1"/>
  <c r="C705"/>
  <c r="F705" s="1"/>
  <c r="C706"/>
  <c r="F706" s="1"/>
  <c r="C707"/>
  <c r="F707" s="1"/>
  <c r="C708"/>
  <c r="F708" s="1"/>
  <c r="C709"/>
  <c r="F709" s="1"/>
  <c r="C710"/>
  <c r="F710" s="1"/>
  <c r="C711"/>
  <c r="F711" s="1"/>
  <c r="C712"/>
  <c r="F712" s="1"/>
  <c r="C713"/>
  <c r="F713" s="1"/>
  <c r="C714"/>
  <c r="F714" s="1"/>
  <c r="C715"/>
  <c r="F715" s="1"/>
  <c r="C716"/>
  <c r="F716" s="1"/>
  <c r="C717"/>
  <c r="F717" s="1"/>
  <c r="C718"/>
  <c r="F718" s="1"/>
  <c r="C719"/>
  <c r="F719" s="1"/>
  <c r="C720"/>
  <c r="F720" s="1"/>
  <c r="C721"/>
  <c r="F721" s="1"/>
  <c r="C722"/>
  <c r="F722" s="1"/>
  <c r="C723"/>
  <c r="F723" s="1"/>
  <c r="C724"/>
  <c r="F724" s="1"/>
  <c r="C725"/>
  <c r="F725" s="1"/>
  <c r="C726"/>
  <c r="F726" s="1"/>
  <c r="C727"/>
  <c r="F727" s="1"/>
  <c r="C728"/>
  <c r="F728" s="1"/>
  <c r="C729"/>
  <c r="F729" s="1"/>
  <c r="C730"/>
  <c r="F730" s="1"/>
  <c r="C731"/>
  <c r="F731" s="1"/>
  <c r="C732"/>
  <c r="F732" s="1"/>
  <c r="C733"/>
  <c r="F733" s="1"/>
  <c r="C734"/>
  <c r="F734" s="1"/>
  <c r="C735"/>
  <c r="F735" s="1"/>
  <c r="C736"/>
  <c r="F736" s="1"/>
  <c r="C737"/>
  <c r="F737" s="1"/>
  <c r="C738"/>
  <c r="F738" s="1"/>
  <c r="C739"/>
  <c r="F739" s="1"/>
  <c r="C740"/>
  <c r="F740" s="1"/>
  <c r="C741"/>
  <c r="F741" s="1"/>
  <c r="C742"/>
  <c r="F742" s="1"/>
  <c r="C743"/>
  <c r="F743" s="1"/>
  <c r="C744"/>
  <c r="F744" s="1"/>
  <c r="C745"/>
  <c r="F745" s="1"/>
  <c r="C746"/>
  <c r="F746" s="1"/>
  <c r="C747"/>
  <c r="F747" s="1"/>
  <c r="C748"/>
  <c r="F748" s="1"/>
  <c r="C749"/>
  <c r="F749" s="1"/>
  <c r="C750"/>
  <c r="F750" s="1"/>
  <c r="C751"/>
  <c r="F751" s="1"/>
  <c r="C752"/>
  <c r="F752" s="1"/>
  <c r="C753"/>
  <c r="F753" s="1"/>
  <c r="C754"/>
  <c r="F754" s="1"/>
  <c r="C755"/>
  <c r="F755" s="1"/>
  <c r="C756"/>
  <c r="F756" s="1"/>
  <c r="C757"/>
  <c r="F757" s="1"/>
  <c r="C758"/>
  <c r="F758" s="1"/>
  <c r="C759"/>
  <c r="F759" s="1"/>
  <c r="C760"/>
  <c r="F760" s="1"/>
  <c r="C761"/>
  <c r="F761" s="1"/>
  <c r="C762"/>
  <c r="F762" s="1"/>
  <c r="C763"/>
  <c r="F763" s="1"/>
  <c r="C764"/>
  <c r="F764" s="1"/>
  <c r="C765"/>
  <c r="F765" s="1"/>
  <c r="C766"/>
  <c r="F766" s="1"/>
  <c r="C767"/>
  <c r="F767" s="1"/>
  <c r="C768"/>
  <c r="F768" s="1"/>
  <c r="C769"/>
  <c r="F769" s="1"/>
  <c r="C770"/>
  <c r="F770" s="1"/>
  <c r="C771"/>
  <c r="F771" s="1"/>
  <c r="C772"/>
  <c r="F772" s="1"/>
  <c r="C773"/>
  <c r="F773" s="1"/>
  <c r="C774"/>
  <c r="F774" s="1"/>
  <c r="C775"/>
  <c r="F775" s="1"/>
  <c r="C776"/>
  <c r="F776" s="1"/>
  <c r="C777"/>
  <c r="F777" s="1"/>
  <c r="C778"/>
  <c r="F778" s="1"/>
  <c r="C779"/>
  <c r="F779" s="1"/>
  <c r="C780"/>
  <c r="F780" s="1"/>
  <c r="C781"/>
  <c r="F781" s="1"/>
  <c r="C782"/>
  <c r="F782" s="1"/>
  <c r="C783"/>
  <c r="F783" s="1"/>
  <c r="C784"/>
  <c r="F784" s="1"/>
  <c r="C785"/>
  <c r="F785" s="1"/>
  <c r="C786"/>
  <c r="F786" s="1"/>
  <c r="C787"/>
  <c r="F787" s="1"/>
  <c r="C788"/>
  <c r="F788" s="1"/>
  <c r="C789"/>
  <c r="F789" s="1"/>
  <c r="C790"/>
  <c r="F790" s="1"/>
  <c r="C791"/>
  <c r="F791" s="1"/>
  <c r="C792"/>
  <c r="F792" s="1"/>
  <c r="C793"/>
  <c r="F793" s="1"/>
  <c r="C794"/>
  <c r="F794" s="1"/>
  <c r="C795"/>
  <c r="F795" s="1"/>
  <c r="C796"/>
  <c r="F796" s="1"/>
  <c r="C797"/>
  <c r="F797" s="1"/>
  <c r="C798"/>
  <c r="F798" s="1"/>
  <c r="C799"/>
  <c r="F799" s="1"/>
  <c r="C800"/>
  <c r="F800" s="1"/>
  <c r="C801"/>
  <c r="F801" s="1"/>
  <c r="C802"/>
  <c r="F802" s="1"/>
  <c r="C803"/>
  <c r="F803" s="1"/>
  <c r="C804"/>
  <c r="F804" s="1"/>
  <c r="C805"/>
  <c r="F805" s="1"/>
  <c r="C806"/>
  <c r="F806" s="1"/>
  <c r="C807"/>
  <c r="F807" s="1"/>
  <c r="C808"/>
  <c r="F808" s="1"/>
  <c r="C809"/>
  <c r="F809" s="1"/>
  <c r="C810"/>
  <c r="F810" s="1"/>
  <c r="C811"/>
  <c r="F811" s="1"/>
  <c r="C812"/>
  <c r="F812" s="1"/>
  <c r="C813"/>
  <c r="F813" s="1"/>
  <c r="C814"/>
  <c r="F814" s="1"/>
  <c r="C815"/>
  <c r="F815" s="1"/>
  <c r="C816"/>
  <c r="F816" s="1"/>
  <c r="C817"/>
  <c r="F817" s="1"/>
  <c r="C818"/>
  <c r="F818" s="1"/>
  <c r="C819"/>
  <c r="F819" s="1"/>
  <c r="C820"/>
  <c r="F820" s="1"/>
  <c r="C821"/>
  <c r="F821" s="1"/>
  <c r="C822"/>
  <c r="F822" s="1"/>
  <c r="C823"/>
  <c r="F823" s="1"/>
  <c r="C824"/>
  <c r="F824" s="1"/>
  <c r="C825"/>
  <c r="F825" s="1"/>
  <c r="C826"/>
  <c r="F826" s="1"/>
  <c r="C827"/>
  <c r="F827" s="1"/>
  <c r="C828"/>
  <c r="F828" s="1"/>
  <c r="C829"/>
  <c r="F829" s="1"/>
  <c r="C830"/>
  <c r="F830" s="1"/>
  <c r="C831"/>
  <c r="F831" s="1"/>
  <c r="C832"/>
  <c r="F832" s="1"/>
  <c r="C833"/>
  <c r="F833" s="1"/>
  <c r="C834"/>
  <c r="F834" s="1"/>
  <c r="C835"/>
  <c r="F835" s="1"/>
  <c r="C836"/>
  <c r="F836" s="1"/>
  <c r="C837"/>
  <c r="F837" s="1"/>
  <c r="C838"/>
  <c r="F838" s="1"/>
  <c r="C839"/>
  <c r="F839" s="1"/>
  <c r="C840"/>
  <c r="F840" s="1"/>
  <c r="C841"/>
  <c r="F841" s="1"/>
  <c r="C842"/>
  <c r="F842" s="1"/>
  <c r="C843"/>
  <c r="F843" s="1"/>
  <c r="C844"/>
  <c r="F844" s="1"/>
  <c r="C845"/>
  <c r="F845" s="1"/>
  <c r="C846"/>
  <c r="F846" s="1"/>
  <c r="C847"/>
  <c r="F847" s="1"/>
  <c r="C848"/>
  <c r="F848" s="1"/>
  <c r="C849"/>
  <c r="F849" s="1"/>
  <c r="C850"/>
  <c r="F850" s="1"/>
  <c r="C851"/>
  <c r="F851" s="1"/>
  <c r="C852"/>
  <c r="F852" s="1"/>
  <c r="C853"/>
  <c r="F853" s="1"/>
  <c r="C854"/>
  <c r="F854" s="1"/>
  <c r="C855"/>
  <c r="F855" s="1"/>
  <c r="C856"/>
  <c r="F856" s="1"/>
  <c r="C857"/>
  <c r="F857" s="1"/>
  <c r="C858"/>
  <c r="F858" s="1"/>
  <c r="C859"/>
  <c r="F859" s="1"/>
  <c r="C860"/>
  <c r="F860" s="1"/>
  <c r="C861"/>
  <c r="F861" s="1"/>
  <c r="C862"/>
  <c r="F862" s="1"/>
  <c r="C863"/>
  <c r="F863" s="1"/>
  <c r="C864"/>
  <c r="F864" s="1"/>
  <c r="C865"/>
  <c r="F865" s="1"/>
  <c r="C866"/>
  <c r="F866" s="1"/>
  <c r="C867"/>
  <c r="F867" s="1"/>
  <c r="C868"/>
  <c r="F868" s="1"/>
  <c r="C869"/>
  <c r="F869" s="1"/>
  <c r="C870"/>
  <c r="F870" s="1"/>
  <c r="C871"/>
  <c r="F871" s="1"/>
  <c r="C872"/>
  <c r="F872" s="1"/>
  <c r="C873"/>
  <c r="F873" s="1"/>
  <c r="C874"/>
  <c r="F874" s="1"/>
  <c r="C875"/>
  <c r="F875" s="1"/>
  <c r="C876"/>
  <c r="F876" s="1"/>
  <c r="C877"/>
  <c r="F877" s="1"/>
  <c r="C878"/>
  <c r="F878" s="1"/>
  <c r="C879"/>
  <c r="F879" s="1"/>
  <c r="C880"/>
  <c r="F880" s="1"/>
  <c r="C881"/>
  <c r="F881" s="1"/>
  <c r="C882"/>
  <c r="F882" s="1"/>
  <c r="C883"/>
  <c r="F883" s="1"/>
  <c r="C884"/>
  <c r="F884" s="1"/>
  <c r="C885"/>
  <c r="F885" s="1"/>
  <c r="C886"/>
  <c r="F886" s="1"/>
  <c r="C887"/>
  <c r="F887" s="1"/>
  <c r="C888"/>
  <c r="F888" s="1"/>
  <c r="C889"/>
  <c r="F889" s="1"/>
  <c r="C890"/>
  <c r="F890" s="1"/>
  <c r="C891"/>
  <c r="F891" s="1"/>
  <c r="C892"/>
  <c r="F892" s="1"/>
  <c r="C893"/>
  <c r="F893" s="1"/>
  <c r="C894"/>
  <c r="F894" s="1"/>
  <c r="C895"/>
  <c r="F895" s="1"/>
  <c r="C896"/>
  <c r="F896" s="1"/>
  <c r="C897"/>
  <c r="F897" s="1"/>
  <c r="C898"/>
  <c r="F898" s="1"/>
  <c r="C899"/>
  <c r="F899" s="1"/>
  <c r="C900"/>
  <c r="F900" s="1"/>
  <c r="C901"/>
  <c r="F901" s="1"/>
  <c r="C902"/>
  <c r="F902" s="1"/>
  <c r="C903"/>
  <c r="F903" s="1"/>
  <c r="C904"/>
  <c r="F904" s="1"/>
  <c r="C905"/>
  <c r="F905" s="1"/>
  <c r="C906"/>
  <c r="F906" s="1"/>
  <c r="C907"/>
  <c r="F907" s="1"/>
  <c r="C908"/>
  <c r="F908" s="1"/>
  <c r="C909"/>
  <c r="F909" s="1"/>
  <c r="C910"/>
  <c r="F910" s="1"/>
  <c r="C911"/>
  <c r="F911" s="1"/>
  <c r="C912"/>
  <c r="F912" s="1"/>
  <c r="C913"/>
  <c r="F913" s="1"/>
  <c r="C914"/>
  <c r="F914" s="1"/>
  <c r="C915"/>
  <c r="F915" s="1"/>
  <c r="C916"/>
  <c r="F916" s="1"/>
  <c r="C917"/>
  <c r="F917" s="1"/>
  <c r="C918"/>
  <c r="F918" s="1"/>
  <c r="C919"/>
  <c r="F919" s="1"/>
  <c r="C920"/>
  <c r="F920" s="1"/>
  <c r="C921"/>
  <c r="F921" s="1"/>
  <c r="C922"/>
  <c r="F922" s="1"/>
  <c r="C923"/>
  <c r="F923" s="1"/>
  <c r="C924"/>
  <c r="F924" s="1"/>
  <c r="C925"/>
  <c r="F925" s="1"/>
  <c r="C926"/>
  <c r="F926" s="1"/>
  <c r="C927"/>
  <c r="F927" s="1"/>
  <c r="C928"/>
  <c r="F928" s="1"/>
  <c r="C929"/>
  <c r="F929" s="1"/>
  <c r="C930"/>
  <c r="F930" s="1"/>
  <c r="C931"/>
  <c r="F931" s="1"/>
  <c r="C932"/>
  <c r="F932" s="1"/>
  <c r="C933"/>
  <c r="F933" s="1"/>
  <c r="C934"/>
  <c r="F934" s="1"/>
  <c r="C935"/>
  <c r="F935" s="1"/>
  <c r="C936"/>
  <c r="F936" s="1"/>
  <c r="C937"/>
  <c r="F937" s="1"/>
  <c r="C938"/>
  <c r="F938" s="1"/>
  <c r="C939"/>
  <c r="F939" s="1"/>
  <c r="C940"/>
  <c r="F940" s="1"/>
  <c r="C941"/>
  <c r="F941" s="1"/>
  <c r="C942"/>
  <c r="F942" s="1"/>
  <c r="C943"/>
  <c r="F943" s="1"/>
  <c r="C944"/>
  <c r="F944" s="1"/>
  <c r="C945"/>
  <c r="F945" s="1"/>
  <c r="C946"/>
  <c r="F946" s="1"/>
  <c r="C947"/>
  <c r="F947" s="1"/>
  <c r="C948"/>
  <c r="F948" s="1"/>
  <c r="C949"/>
  <c r="F949" s="1"/>
  <c r="C950"/>
  <c r="F950" s="1"/>
  <c r="C951"/>
  <c r="F951" s="1"/>
  <c r="C952"/>
  <c r="F952" s="1"/>
  <c r="C953"/>
  <c r="F953" s="1"/>
  <c r="C954"/>
  <c r="F954" s="1"/>
  <c r="C955"/>
  <c r="F955" s="1"/>
  <c r="C956"/>
  <c r="F956" s="1"/>
  <c r="C957"/>
  <c r="F957" s="1"/>
  <c r="C958"/>
  <c r="F958" s="1"/>
  <c r="C959"/>
  <c r="F959" s="1"/>
  <c r="C960"/>
  <c r="F960" s="1"/>
  <c r="C961"/>
  <c r="F961" s="1"/>
  <c r="C962"/>
  <c r="F962" s="1"/>
  <c r="C963"/>
  <c r="F963" s="1"/>
  <c r="C964"/>
  <c r="F964" s="1"/>
  <c r="C965"/>
  <c r="F965" s="1"/>
  <c r="C966"/>
  <c r="F966" s="1"/>
  <c r="C967"/>
  <c r="F967" s="1"/>
  <c r="C968"/>
  <c r="F968" s="1"/>
  <c r="C969"/>
  <c r="F969" s="1"/>
  <c r="C970"/>
  <c r="F970" s="1"/>
  <c r="C971"/>
  <c r="F971" s="1"/>
  <c r="C972"/>
  <c r="F972" s="1"/>
  <c r="C973"/>
  <c r="F973" s="1"/>
  <c r="C974"/>
  <c r="F974" s="1"/>
  <c r="C975"/>
  <c r="F975" s="1"/>
  <c r="C976"/>
  <c r="F976" s="1"/>
  <c r="C977"/>
  <c r="F977" s="1"/>
  <c r="C978"/>
  <c r="F978" s="1"/>
  <c r="C979"/>
  <c r="F979" s="1"/>
  <c r="C980"/>
  <c r="F980" s="1"/>
  <c r="C981"/>
  <c r="F981" s="1"/>
  <c r="C982"/>
  <c r="F982" s="1"/>
  <c r="C983"/>
  <c r="F983" s="1"/>
  <c r="C984"/>
  <c r="F984" s="1"/>
  <c r="C985"/>
  <c r="F985" s="1"/>
  <c r="C986"/>
  <c r="F986" s="1"/>
  <c r="C987"/>
  <c r="F987" s="1"/>
  <c r="C988"/>
  <c r="F988" s="1"/>
  <c r="C989"/>
  <c r="F989" s="1"/>
  <c r="C990"/>
  <c r="F990" s="1"/>
  <c r="C991"/>
  <c r="F991" s="1"/>
  <c r="C992"/>
  <c r="F992" s="1"/>
  <c r="C993"/>
  <c r="F993" s="1"/>
  <c r="F994"/>
  <c r="F995"/>
  <c r="C996"/>
  <c r="F996" s="1"/>
  <c r="C997"/>
  <c r="F997" s="1"/>
  <c r="C998"/>
  <c r="F998" s="1"/>
  <c r="C999"/>
  <c r="F999" s="1"/>
  <c r="C1000"/>
  <c r="F1000" s="1"/>
  <c r="C1001"/>
  <c r="F1001" s="1"/>
  <c r="C1002"/>
  <c r="F1002" s="1"/>
  <c r="C1003"/>
  <c r="F1003" s="1"/>
  <c r="C1004"/>
  <c r="F1004" s="1"/>
  <c r="C1005"/>
  <c r="F1005" s="1"/>
  <c r="C1006"/>
  <c r="F1006" s="1"/>
  <c r="C1007"/>
  <c r="F1007" s="1"/>
  <c r="C1008"/>
  <c r="F1008" s="1"/>
  <c r="C1009"/>
  <c r="F1009" s="1"/>
  <c r="C1010"/>
  <c r="F1010" s="1"/>
  <c r="C1011"/>
  <c r="F1011" s="1"/>
  <c r="C1012"/>
  <c r="F1012" s="1"/>
  <c r="C1013"/>
  <c r="F1013" s="1"/>
  <c r="C1014"/>
  <c r="F1014" s="1"/>
  <c r="C1015"/>
  <c r="F1015" s="1"/>
  <c r="C1016"/>
  <c r="F1016" s="1"/>
  <c r="C1017"/>
  <c r="F1017" s="1"/>
  <c r="C1018"/>
  <c r="F1018" s="1"/>
  <c r="C1019"/>
  <c r="F1019" s="1"/>
  <c r="C1020"/>
  <c r="F1020" s="1"/>
  <c r="C1021"/>
  <c r="F1021" s="1"/>
  <c r="C1022"/>
  <c r="F1022" s="1"/>
  <c r="C1023"/>
  <c r="F1023" s="1"/>
  <c r="C1024"/>
  <c r="F1024" s="1"/>
  <c r="C1025"/>
  <c r="F1025" s="1"/>
  <c r="C1026"/>
  <c r="F1026" s="1"/>
  <c r="C1027"/>
  <c r="F1027" s="1"/>
  <c r="C1028"/>
  <c r="F1028" s="1"/>
  <c r="C1029"/>
  <c r="F1029" s="1"/>
  <c r="C1030"/>
  <c r="F1030" s="1"/>
  <c r="C1031"/>
  <c r="F1031" s="1"/>
  <c r="C1032"/>
  <c r="F1032" s="1"/>
  <c r="C1033"/>
  <c r="F1033" s="1"/>
  <c r="C1034"/>
  <c r="F1034" s="1"/>
  <c r="C1035"/>
  <c r="F1035" s="1"/>
  <c r="C1036"/>
  <c r="F1036" s="1"/>
  <c r="C1037"/>
  <c r="F1037" s="1"/>
  <c r="C1038"/>
  <c r="F1038" s="1"/>
  <c r="C1039"/>
  <c r="F1039" s="1"/>
  <c r="C1040"/>
  <c r="F1040" s="1"/>
  <c r="C1041"/>
  <c r="F1041" s="1"/>
  <c r="C1042"/>
  <c r="F1042" s="1"/>
  <c r="C1043"/>
  <c r="F1043" s="1"/>
  <c r="C1044"/>
  <c r="F1044" s="1"/>
  <c r="C1045"/>
  <c r="F1045" s="1"/>
  <c r="C1046"/>
  <c r="F1046" s="1"/>
  <c r="C1047"/>
  <c r="F1047" s="1"/>
  <c r="C1048"/>
  <c r="F1048" s="1"/>
  <c r="C1049"/>
  <c r="F1049" s="1"/>
  <c r="C1050"/>
  <c r="F1050" s="1"/>
  <c r="C1051"/>
  <c r="F1051" s="1"/>
  <c r="C1052"/>
  <c r="F1052" s="1"/>
  <c r="C1053"/>
  <c r="F1053" s="1"/>
  <c r="C1054"/>
  <c r="F1054" s="1"/>
  <c r="C1055"/>
  <c r="F1055" s="1"/>
  <c r="C1056"/>
  <c r="F1056" s="1"/>
  <c r="C1057"/>
  <c r="F1057" s="1"/>
  <c r="C1058"/>
  <c r="F1058" s="1"/>
  <c r="C1059"/>
  <c r="F1059" s="1"/>
  <c r="C1060"/>
  <c r="F1060" s="1"/>
  <c r="C1061"/>
  <c r="F1061" s="1"/>
  <c r="C1062"/>
  <c r="F1062" s="1"/>
  <c r="C1063"/>
  <c r="F1063" s="1"/>
  <c r="C1064"/>
  <c r="F1064" s="1"/>
  <c r="C1065"/>
  <c r="F1065" s="1"/>
  <c r="C1066"/>
  <c r="F1066" s="1"/>
  <c r="C1067"/>
  <c r="F1067" s="1"/>
  <c r="C1068"/>
  <c r="F1068" s="1"/>
  <c r="C1069"/>
  <c r="F1069" s="1"/>
  <c r="C1070"/>
  <c r="F1070" s="1"/>
  <c r="C1071"/>
  <c r="F1071" s="1"/>
  <c r="C1072"/>
  <c r="F1072" s="1"/>
  <c r="C1073"/>
  <c r="F1073" s="1"/>
  <c r="C1074"/>
  <c r="F1074" s="1"/>
  <c r="C1075"/>
  <c r="F1075" s="1"/>
  <c r="C1076"/>
  <c r="F1076" s="1"/>
  <c r="C1077"/>
  <c r="F1077" s="1"/>
  <c r="C1078"/>
  <c r="F1078" s="1"/>
  <c r="C1079"/>
  <c r="F1079" s="1"/>
  <c r="C1080"/>
  <c r="F1080" s="1"/>
  <c r="C1081"/>
  <c r="F1081" s="1"/>
  <c r="C1082"/>
  <c r="F1082" s="1"/>
  <c r="C1083"/>
  <c r="F1083" s="1"/>
  <c r="C1084"/>
  <c r="F1084" s="1"/>
  <c r="C1085"/>
  <c r="F1085" s="1"/>
  <c r="C1086"/>
  <c r="F1086" s="1"/>
  <c r="C1087"/>
  <c r="F1087" s="1"/>
  <c r="C1088"/>
  <c r="F1088" s="1"/>
  <c r="C1089"/>
  <c r="F1089" s="1"/>
  <c r="C1090"/>
  <c r="F1090" s="1"/>
  <c r="C1091"/>
  <c r="F1091" s="1"/>
  <c r="C1092"/>
  <c r="F1092" s="1"/>
  <c r="C1093"/>
  <c r="F1093" s="1"/>
  <c r="C1094"/>
  <c r="F1094" s="1"/>
  <c r="C1095"/>
  <c r="F1095" s="1"/>
  <c r="C1096"/>
  <c r="F1096" s="1"/>
  <c r="C1097"/>
  <c r="F1097" s="1"/>
  <c r="C1098"/>
  <c r="F1098" s="1"/>
  <c r="C1099"/>
  <c r="F1099" s="1"/>
  <c r="C1100"/>
  <c r="F1100" s="1"/>
  <c r="C1101"/>
  <c r="F1101" s="1"/>
  <c r="C1102"/>
  <c r="F1102" s="1"/>
  <c r="C1103"/>
  <c r="F1103" s="1"/>
  <c r="C1104"/>
  <c r="F1104" s="1"/>
  <c r="C1105"/>
  <c r="F1105" s="1"/>
  <c r="C1106"/>
  <c r="F1106" s="1"/>
  <c r="C1107"/>
  <c r="F1107" s="1"/>
  <c r="C1108"/>
  <c r="F1108" s="1"/>
  <c r="C1109"/>
  <c r="F1109" s="1"/>
  <c r="C1110"/>
  <c r="F1110" s="1"/>
  <c r="C1111"/>
  <c r="F1111" s="1"/>
  <c r="C1112"/>
  <c r="F1112" s="1"/>
  <c r="C1113"/>
  <c r="F1113" s="1"/>
  <c r="C1114"/>
  <c r="F1114" s="1"/>
  <c r="C1115"/>
  <c r="F1115" s="1"/>
  <c r="C1116"/>
  <c r="F1116" s="1"/>
  <c r="C1117"/>
  <c r="F1117" s="1"/>
  <c r="C1118"/>
  <c r="F1118" s="1"/>
  <c r="C1119"/>
  <c r="F1119" s="1"/>
  <c r="C1120"/>
  <c r="F1120" s="1"/>
  <c r="C1121"/>
  <c r="F1121" s="1"/>
  <c r="C1122"/>
  <c r="F1122" s="1"/>
  <c r="C1123"/>
  <c r="F1123" s="1"/>
  <c r="C1124"/>
  <c r="F1124" s="1"/>
  <c r="C1125"/>
  <c r="F1125" s="1"/>
  <c r="C1126"/>
  <c r="F1126" s="1"/>
  <c r="C1127"/>
  <c r="F1127" s="1"/>
  <c r="C1128"/>
  <c r="F1128" s="1"/>
  <c r="C1129"/>
  <c r="F1129" s="1"/>
  <c r="C1130"/>
  <c r="F1130" s="1"/>
  <c r="C1131"/>
  <c r="F1131" s="1"/>
  <c r="C1132"/>
  <c r="F1132" s="1"/>
  <c r="C1133"/>
  <c r="F1133" s="1"/>
  <c r="C1134"/>
  <c r="F1134" s="1"/>
  <c r="C1135"/>
  <c r="F1135" s="1"/>
  <c r="C1136"/>
  <c r="F1136" s="1"/>
  <c r="C1137"/>
  <c r="F1137" s="1"/>
  <c r="C1138"/>
  <c r="F1138" s="1"/>
  <c r="C1139"/>
  <c r="F1139" s="1"/>
  <c r="C1140"/>
  <c r="F1140" s="1"/>
  <c r="C1141"/>
  <c r="F1141" s="1"/>
  <c r="C1142"/>
  <c r="F1142" s="1"/>
  <c r="C1143"/>
  <c r="F1143" s="1"/>
  <c r="C1144"/>
  <c r="F1144" s="1"/>
  <c r="C1145"/>
  <c r="F1145" s="1"/>
  <c r="C1146"/>
  <c r="F1146" s="1"/>
  <c r="C1147"/>
  <c r="F1147" s="1"/>
  <c r="C1148"/>
  <c r="F1148" s="1"/>
  <c r="C1149"/>
  <c r="F1149" s="1"/>
  <c r="C1150"/>
  <c r="F1150" s="1"/>
  <c r="C1151"/>
  <c r="F1151" s="1"/>
  <c r="C1152"/>
  <c r="F1152" s="1"/>
  <c r="C1153"/>
  <c r="F1153" s="1"/>
  <c r="C1154"/>
  <c r="F1154" s="1"/>
  <c r="F1155"/>
  <c r="F1156"/>
  <c r="F1157"/>
  <c r="C1158"/>
  <c r="F1158" s="1"/>
  <c r="C1159"/>
  <c r="F1159" s="1"/>
  <c r="C1160"/>
  <c r="F1160" s="1"/>
  <c r="C1161"/>
  <c r="F1161" s="1"/>
  <c r="C1162"/>
  <c r="F1162" s="1"/>
  <c r="C1163"/>
  <c r="F1163" s="1"/>
  <c r="C1164"/>
  <c r="F1164" s="1"/>
  <c r="C1165"/>
  <c r="F1165" s="1"/>
  <c r="C1166"/>
  <c r="F1166" s="1"/>
  <c r="C1167"/>
  <c r="F1167" s="1"/>
  <c r="C1168"/>
  <c r="F1168" s="1"/>
  <c r="C1169"/>
  <c r="F1169" s="1"/>
  <c r="C1170"/>
  <c r="F1170" s="1"/>
  <c r="C1171"/>
  <c r="F1171" s="1"/>
  <c r="C1172"/>
  <c r="F1172" s="1"/>
  <c r="C1173"/>
  <c r="F1173" s="1"/>
  <c r="C1174"/>
  <c r="F1174" s="1"/>
  <c r="C1175"/>
  <c r="F1175" s="1"/>
  <c r="C1176"/>
  <c r="F1176" s="1"/>
  <c r="C1177"/>
  <c r="F1177" s="1"/>
  <c r="C1178"/>
  <c r="F1178" s="1"/>
  <c r="C1179"/>
  <c r="F1179" s="1"/>
  <c r="C1180"/>
  <c r="F1180" s="1"/>
  <c r="C1181"/>
  <c r="F1181" s="1"/>
  <c r="C1182"/>
  <c r="F1182" s="1"/>
  <c r="C1183"/>
  <c r="F1183" s="1"/>
  <c r="C1184"/>
  <c r="F1184" s="1"/>
  <c r="C1185"/>
  <c r="F1185" s="1"/>
  <c r="C1186"/>
  <c r="F1186" s="1"/>
  <c r="C1187"/>
  <c r="F1187" s="1"/>
  <c r="C1188"/>
  <c r="F1188" s="1"/>
  <c r="C1189"/>
  <c r="F1189" s="1"/>
  <c r="C1190"/>
  <c r="F1190" s="1"/>
  <c r="C1191"/>
  <c r="F1191" s="1"/>
  <c r="C1192"/>
  <c r="F1192" s="1"/>
  <c r="C1193"/>
  <c r="F1193" s="1"/>
  <c r="C1194"/>
  <c r="F1194" s="1"/>
  <c r="C1195"/>
  <c r="F1195" s="1"/>
  <c r="C1196"/>
  <c r="F1196" s="1"/>
  <c r="C1197"/>
  <c r="F1197" s="1"/>
  <c r="C1198"/>
  <c r="F1198" s="1"/>
  <c r="C1199"/>
  <c r="F1199" s="1"/>
  <c r="C1200"/>
  <c r="F1200" s="1"/>
  <c r="C1201"/>
  <c r="F1201" s="1"/>
  <c r="C1202"/>
  <c r="F1202" s="1"/>
  <c r="C1203"/>
  <c r="F1203" s="1"/>
  <c r="C1204"/>
  <c r="F1204" s="1"/>
  <c r="C1205"/>
  <c r="F1205" s="1"/>
  <c r="C1206"/>
  <c r="F1206" s="1"/>
  <c r="C1207"/>
  <c r="F1207" s="1"/>
  <c r="C1208"/>
  <c r="F1208" s="1"/>
  <c r="C1209"/>
  <c r="F1209" s="1"/>
  <c r="C1210"/>
  <c r="F1210" s="1"/>
  <c r="C1211"/>
  <c r="F1211" s="1"/>
  <c r="C1212"/>
  <c r="F1212" s="1"/>
  <c r="C1213"/>
  <c r="F1213" s="1"/>
  <c r="C1214"/>
  <c r="F1214" s="1"/>
  <c r="C1215"/>
  <c r="F1215" s="1"/>
  <c r="C1216"/>
  <c r="F1216" s="1"/>
  <c r="F1217"/>
  <c r="C1218"/>
  <c r="F1218" s="1"/>
  <c r="C1219"/>
  <c r="F1219" s="1"/>
  <c r="C1220"/>
  <c r="F1220" s="1"/>
  <c r="C1221"/>
  <c r="F1221" s="1"/>
  <c r="C1222"/>
  <c r="F1222" s="1"/>
  <c r="C1223"/>
  <c r="F1223" s="1"/>
  <c r="C1224"/>
  <c r="F1224" s="1"/>
  <c r="C1225"/>
  <c r="F1225" s="1"/>
  <c r="C1226"/>
  <c r="F1226" s="1"/>
  <c r="C1227"/>
  <c r="F1227" s="1"/>
  <c r="C1228"/>
  <c r="F1228" s="1"/>
  <c r="C1229"/>
  <c r="F1229" s="1"/>
  <c r="C1230"/>
  <c r="F1230" s="1"/>
  <c r="C1231"/>
  <c r="F1231" s="1"/>
  <c r="C1232"/>
  <c r="F1232" s="1"/>
  <c r="C1233"/>
  <c r="F1233" s="1"/>
  <c r="C1234"/>
  <c r="F1234" s="1"/>
  <c r="C1235"/>
  <c r="F1235" s="1"/>
  <c r="C1236"/>
  <c r="F1236" s="1"/>
  <c r="C1237"/>
  <c r="F1237" s="1"/>
  <c r="C1238"/>
  <c r="F1238" s="1"/>
  <c r="C1239"/>
  <c r="F1239" s="1"/>
  <c r="C1240"/>
  <c r="F1240" s="1"/>
  <c r="C1241"/>
  <c r="F1241" s="1"/>
  <c r="C1242"/>
  <c r="F1242" s="1"/>
  <c r="C1243"/>
  <c r="F1243" s="1"/>
  <c r="C1244"/>
  <c r="F1244" s="1"/>
  <c r="C1245"/>
  <c r="F1245" s="1"/>
  <c r="C1246"/>
  <c r="F1246" s="1"/>
  <c r="C1247"/>
  <c r="F1247" s="1"/>
  <c r="F1248"/>
  <c r="C1249"/>
  <c r="F1249" s="1"/>
  <c r="F1250"/>
  <c r="C1251"/>
  <c r="F1251" s="1"/>
  <c r="C1252"/>
  <c r="F1252" s="1"/>
  <c r="C1253"/>
  <c r="F1253" s="1"/>
  <c r="C1254"/>
  <c r="F1254" s="1"/>
  <c r="F1255"/>
  <c r="F1256"/>
  <c r="C1257"/>
  <c r="F1257" s="1"/>
  <c r="C1258"/>
  <c r="F1258" s="1"/>
  <c r="C1259"/>
  <c r="F1259" s="1"/>
  <c r="C1260"/>
  <c r="F1260" s="1"/>
  <c r="F1261"/>
  <c r="C1262"/>
  <c r="F1262" s="1"/>
  <c r="C1263"/>
  <c r="F1263" s="1"/>
  <c r="F1264"/>
  <c r="C1265"/>
  <c r="F1265" s="1"/>
  <c r="C1266"/>
  <c r="F1266" s="1"/>
  <c r="C1267"/>
  <c r="F1267" s="1"/>
  <c r="C1268"/>
  <c r="F1268" s="1"/>
  <c r="C1269"/>
  <c r="F1269" s="1"/>
  <c r="C1270"/>
  <c r="F1270" s="1"/>
  <c r="C1271"/>
  <c r="F1271" s="1"/>
  <c r="C1272"/>
  <c r="F1272" s="1"/>
  <c r="C1273"/>
  <c r="F1273" s="1"/>
  <c r="C1274"/>
  <c r="F1274" s="1"/>
  <c r="C1275"/>
  <c r="F1275" s="1"/>
  <c r="C1276"/>
  <c r="F1276" s="1"/>
  <c r="C1277"/>
  <c r="F1277" s="1"/>
  <c r="C1278"/>
  <c r="F1278" s="1"/>
  <c r="C1279"/>
  <c r="F1279" s="1"/>
  <c r="C1280"/>
  <c r="F1280" s="1"/>
  <c r="C1281"/>
  <c r="F1281" s="1"/>
  <c r="C1282"/>
  <c r="F1282" s="1"/>
  <c r="C1283"/>
  <c r="F1283" s="1"/>
  <c r="C1284"/>
  <c r="F1284" s="1"/>
  <c r="C1285"/>
  <c r="F1285" s="1"/>
  <c r="C1286"/>
  <c r="F1286" s="1"/>
  <c r="C1287"/>
  <c r="F1287" s="1"/>
  <c r="C1288"/>
  <c r="F1288" s="1"/>
  <c r="C1289"/>
  <c r="F1289" s="1"/>
  <c r="C1290"/>
  <c r="F1290" s="1"/>
  <c r="C1291"/>
  <c r="F1291" s="1"/>
  <c r="C1292"/>
  <c r="F1292" s="1"/>
  <c r="C1293"/>
  <c r="F1293" s="1"/>
  <c r="C1294"/>
  <c r="F1294" s="1"/>
  <c r="C1295"/>
  <c r="F1295" s="1"/>
  <c r="C1296"/>
  <c r="F1296" s="1"/>
  <c r="C1297"/>
  <c r="F1297" s="1"/>
  <c r="C1298"/>
  <c r="F1298" s="1"/>
  <c r="C1299"/>
  <c r="F1299" s="1"/>
  <c r="C1300"/>
  <c r="F1300" s="1"/>
  <c r="C1301"/>
  <c r="F1301" s="1"/>
  <c r="C1302"/>
  <c r="F1302" s="1"/>
  <c r="C1303"/>
  <c r="F1303" s="1"/>
  <c r="C1304"/>
  <c r="F1304" s="1"/>
  <c r="C1305"/>
  <c r="F1305" s="1"/>
  <c r="C1306"/>
  <c r="F1306" s="1"/>
  <c r="C1307"/>
  <c r="F1307" s="1"/>
  <c r="F1308"/>
  <c r="C1309"/>
  <c r="F1309" s="1"/>
  <c r="C1310"/>
  <c r="F1310" s="1"/>
  <c r="F1311"/>
  <c r="C1312"/>
  <c r="F1312" s="1"/>
  <c r="F1313"/>
  <c r="F1314"/>
  <c r="C1315"/>
  <c r="F1315" s="1"/>
  <c r="C1316"/>
  <c r="F1316" s="1"/>
  <c r="C1317"/>
  <c r="F1317" s="1"/>
  <c r="C1318"/>
  <c r="F1318" s="1"/>
  <c r="C1319"/>
  <c r="F1319" s="1"/>
  <c r="C1320"/>
  <c r="F1320" s="1"/>
  <c r="C1321"/>
  <c r="F1321" s="1"/>
  <c r="C1322"/>
  <c r="F1322" s="1"/>
  <c r="C1323"/>
  <c r="F1323" s="1"/>
  <c r="C1324"/>
  <c r="F1324" s="1"/>
  <c r="C1325"/>
  <c r="F1325" s="1"/>
  <c r="C1326"/>
  <c r="F1326" s="1"/>
  <c r="C1327"/>
  <c r="F1327" s="1"/>
  <c r="C1328"/>
  <c r="F1328" s="1"/>
  <c r="C1329"/>
  <c r="F1329" s="1"/>
  <c r="C1330"/>
  <c r="F1330" s="1"/>
  <c r="C1331"/>
  <c r="F1331" s="1"/>
  <c r="C1332"/>
  <c r="F1332" s="1"/>
  <c r="C1333"/>
  <c r="F1333" s="1"/>
  <c r="C1334"/>
  <c r="F1334" s="1"/>
  <c r="C1335"/>
  <c r="F1335" s="1"/>
  <c r="C1336"/>
  <c r="F1336" s="1"/>
  <c r="C1337"/>
  <c r="F1337" s="1"/>
  <c r="C1338"/>
  <c r="F1338" s="1"/>
  <c r="C1339"/>
  <c r="F1339" s="1"/>
  <c r="C1340"/>
  <c r="F1340" s="1"/>
  <c r="C1341"/>
  <c r="F1341" s="1"/>
  <c r="C1342"/>
  <c r="F1342" s="1"/>
  <c r="C1343"/>
  <c r="F1343" s="1"/>
  <c r="C1344"/>
  <c r="F1344" s="1"/>
  <c r="C1345"/>
  <c r="F1345" s="1"/>
  <c r="C1346"/>
  <c r="F1346" s="1"/>
  <c r="C1347"/>
  <c r="F1347" s="1"/>
  <c r="C1348"/>
  <c r="F1348" s="1"/>
  <c r="C1349"/>
  <c r="F1349" s="1"/>
  <c r="C1350"/>
  <c r="F1350" s="1"/>
  <c r="C1351"/>
  <c r="F1351" s="1"/>
  <c r="C1352"/>
  <c r="F1352" s="1"/>
  <c r="C1353"/>
  <c r="F1353" s="1"/>
  <c r="C1354"/>
  <c r="F1354" s="1"/>
  <c r="C1355"/>
  <c r="F1355" s="1"/>
  <c r="C1356"/>
  <c r="F1356" s="1"/>
  <c r="C1357"/>
  <c r="F1357" s="1"/>
  <c r="C1358"/>
  <c r="F1358" s="1"/>
  <c r="C1359"/>
  <c r="F1359" s="1"/>
  <c r="C1360"/>
  <c r="F1360" s="1"/>
  <c r="C1361"/>
  <c r="F1361" s="1"/>
  <c r="C1362"/>
  <c r="F1362" s="1"/>
  <c r="C1363"/>
  <c r="F1363" s="1"/>
  <c r="C1364"/>
  <c r="F1364" s="1"/>
  <c r="C1365"/>
  <c r="F1365" s="1"/>
  <c r="C1366"/>
  <c r="F1366" s="1"/>
  <c r="C1367"/>
  <c r="F1367" s="1"/>
  <c r="C1368"/>
  <c r="F1368" s="1"/>
  <c r="C1369"/>
  <c r="F1369" s="1"/>
  <c r="C1370"/>
  <c r="F1370" s="1"/>
  <c r="C1371"/>
  <c r="F1371" s="1"/>
  <c r="C1372"/>
  <c r="F1372" s="1"/>
  <c r="C1373"/>
  <c r="F1373" s="1"/>
  <c r="C1374"/>
  <c r="F1374" s="1"/>
  <c r="C1375"/>
  <c r="F1375" s="1"/>
  <c r="C1376"/>
  <c r="F1376" s="1"/>
  <c r="C1377"/>
  <c r="F1377" s="1"/>
  <c r="C1378"/>
  <c r="F1378" s="1"/>
  <c r="C1379"/>
  <c r="F1379" s="1"/>
  <c r="C1380"/>
  <c r="F1380" s="1"/>
  <c r="C1381"/>
  <c r="F1381" s="1"/>
  <c r="C1382"/>
  <c r="F1382" s="1"/>
  <c r="C1383"/>
  <c r="F1383" s="1"/>
  <c r="C1384"/>
  <c r="F1384" s="1"/>
  <c r="C1385"/>
  <c r="F1385" s="1"/>
  <c r="C1386"/>
  <c r="F1386" s="1"/>
  <c r="C1387"/>
  <c r="F1387" s="1"/>
  <c r="C1388"/>
  <c r="F1388" s="1"/>
  <c r="C1389"/>
  <c r="F1389" s="1"/>
  <c r="C1390"/>
  <c r="F1390" s="1"/>
  <c r="C1391"/>
  <c r="F1391" s="1"/>
  <c r="C1392"/>
  <c r="F1392" s="1"/>
  <c r="C1393"/>
  <c r="F1393" s="1"/>
  <c r="C1394"/>
  <c r="F1394" s="1"/>
  <c r="C1395"/>
  <c r="F1395" s="1"/>
  <c r="C1396"/>
  <c r="F1396" s="1"/>
  <c r="C1397"/>
  <c r="F1397" s="1"/>
  <c r="C1398"/>
  <c r="F1398" s="1"/>
  <c r="C1399"/>
  <c r="F1399" s="1"/>
  <c r="C1400"/>
  <c r="F1400" s="1"/>
  <c r="C1401"/>
  <c r="F1401" s="1"/>
  <c r="C1402"/>
  <c r="F1402" s="1"/>
  <c r="C1403"/>
  <c r="F1403" s="1"/>
  <c r="C1404"/>
  <c r="F1404" s="1"/>
  <c r="C1405"/>
  <c r="F1405" s="1"/>
  <c r="C1406"/>
  <c r="F1406" s="1"/>
  <c r="C1407"/>
  <c r="F1407" s="1"/>
  <c r="C1408"/>
  <c r="F1408" s="1"/>
  <c r="C1409"/>
  <c r="F1409" s="1"/>
  <c r="C1410"/>
  <c r="F1410" s="1"/>
  <c r="C1411"/>
  <c r="F1411" s="1"/>
  <c r="C1412"/>
  <c r="F1412" s="1"/>
  <c r="C1413"/>
  <c r="F1413" s="1"/>
  <c r="C1414"/>
  <c r="F1414" s="1"/>
  <c r="C1415"/>
  <c r="F1415" s="1"/>
  <c r="C1416"/>
  <c r="F1416" s="1"/>
  <c r="C1417"/>
  <c r="F1417" s="1"/>
  <c r="C1418"/>
  <c r="F1418" s="1"/>
  <c r="C1419"/>
  <c r="F1419" s="1"/>
  <c r="C1420"/>
  <c r="F1420" s="1"/>
  <c r="C1421"/>
  <c r="F1421" s="1"/>
  <c r="C1422"/>
  <c r="F1422" s="1"/>
  <c r="C1423"/>
  <c r="F1423" s="1"/>
  <c r="C1424"/>
  <c r="F1424" s="1"/>
  <c r="C1425"/>
  <c r="F1425" s="1"/>
  <c r="C1426"/>
  <c r="F1426" s="1"/>
  <c r="C1427"/>
  <c r="F1427" s="1"/>
  <c r="C1428"/>
  <c r="F1428" s="1"/>
  <c r="C1429"/>
  <c r="F1429" s="1"/>
  <c r="C1430"/>
  <c r="F1430" s="1"/>
  <c r="C1431"/>
  <c r="F1431" s="1"/>
  <c r="C1432"/>
  <c r="F1432" s="1"/>
  <c r="C1433"/>
  <c r="F1433" s="1"/>
  <c r="C1434"/>
  <c r="F1434" s="1"/>
  <c r="C1435"/>
  <c r="F1435" s="1"/>
  <c r="C1436"/>
  <c r="F1436" s="1"/>
  <c r="C1437"/>
  <c r="F1437" s="1"/>
  <c r="C1438"/>
  <c r="F1438" s="1"/>
  <c r="C1439"/>
  <c r="F1439" s="1"/>
  <c r="C1440"/>
  <c r="F1440" s="1"/>
  <c r="C1441"/>
  <c r="F1441" s="1"/>
  <c r="C1442"/>
  <c r="F1442" s="1"/>
  <c r="C1443"/>
  <c r="F1443" s="1"/>
  <c r="C1444"/>
  <c r="F1444" s="1"/>
  <c r="C1445"/>
  <c r="F1445" s="1"/>
  <c r="C1446"/>
  <c r="F1446" s="1"/>
  <c r="C1447"/>
  <c r="F1447" s="1"/>
  <c r="C1448"/>
  <c r="F1448" s="1"/>
  <c r="C1449"/>
  <c r="F1449" s="1"/>
  <c r="C1450"/>
  <c r="F1450" s="1"/>
  <c r="C1451"/>
  <c r="F1451" s="1"/>
  <c r="C1452"/>
  <c r="F1452" s="1"/>
  <c r="C1453"/>
  <c r="F1453" s="1"/>
  <c r="C1454"/>
  <c r="F1454" s="1"/>
  <c r="C1455"/>
  <c r="F1455" s="1"/>
  <c r="C1456"/>
  <c r="F1456" s="1"/>
  <c r="C1457"/>
  <c r="F1457" s="1"/>
  <c r="C1458"/>
  <c r="F1458" s="1"/>
  <c r="C1459"/>
  <c r="F1459" s="1"/>
  <c r="C1460"/>
  <c r="F1460" s="1"/>
  <c r="C1461"/>
  <c r="F1461" s="1"/>
  <c r="F1462"/>
  <c r="C1463"/>
  <c r="F1463" s="1"/>
  <c r="C1464"/>
  <c r="F1464" s="1"/>
  <c r="C1465"/>
  <c r="F1465" s="1"/>
  <c r="C1466"/>
  <c r="F1466" s="1"/>
  <c r="F1467"/>
  <c r="C1468"/>
  <c r="F1468" s="1"/>
  <c r="C1469"/>
  <c r="F1469" s="1"/>
  <c r="C1470"/>
  <c r="F1470" s="1"/>
  <c r="C1471"/>
  <c r="F1471" s="1"/>
  <c r="C1472"/>
  <c r="F1472" s="1"/>
  <c r="C1473"/>
  <c r="F1473" s="1"/>
  <c r="C1474"/>
  <c r="F1474" s="1"/>
  <c r="C1475"/>
  <c r="F1475" s="1"/>
  <c r="C1476"/>
  <c r="F1476" s="1"/>
  <c r="C1477"/>
  <c r="F1477" s="1"/>
  <c r="C1478"/>
  <c r="F1478" s="1"/>
  <c r="C1479"/>
  <c r="F1479" s="1"/>
  <c r="C1480"/>
  <c r="F1480" s="1"/>
  <c r="C1481"/>
  <c r="F1481" s="1"/>
  <c r="C1482"/>
  <c r="F1482" s="1"/>
  <c r="C1483"/>
  <c r="F1483" s="1"/>
  <c r="C1484"/>
  <c r="F1484" s="1"/>
  <c r="C1485"/>
  <c r="F1485" s="1"/>
  <c r="C1486"/>
  <c r="F1486" s="1"/>
  <c r="C1487"/>
  <c r="F1487" s="1"/>
  <c r="C1488"/>
  <c r="F1488" s="1"/>
  <c r="C1489"/>
  <c r="F1489" s="1"/>
  <c r="C1490"/>
  <c r="F1490" s="1"/>
  <c r="C1491"/>
  <c r="F1491" s="1"/>
  <c r="C1492"/>
  <c r="F1492" s="1"/>
  <c r="C1493"/>
  <c r="F1493" s="1"/>
  <c r="C1494"/>
  <c r="F1494" s="1"/>
  <c r="C1495"/>
  <c r="F1495" s="1"/>
  <c r="C1496"/>
  <c r="F1496" s="1"/>
  <c r="C1497"/>
  <c r="F1497" s="1"/>
  <c r="C1498"/>
  <c r="F1498" s="1"/>
  <c r="C1499"/>
  <c r="F1499" s="1"/>
  <c r="C1500"/>
  <c r="F1500" s="1"/>
  <c r="C1501"/>
  <c r="F1501" s="1"/>
  <c r="C1502"/>
  <c r="F1502" s="1"/>
  <c r="C1503"/>
  <c r="F1503" s="1"/>
  <c r="C1504"/>
  <c r="F1504" s="1"/>
  <c r="C1505"/>
  <c r="F1505" s="1"/>
  <c r="C1506"/>
  <c r="F1506" s="1"/>
  <c r="C1507"/>
  <c r="F1507" s="1"/>
  <c r="C1508"/>
  <c r="F1508" s="1"/>
  <c r="C1509"/>
  <c r="F1509" s="1"/>
  <c r="C1510"/>
  <c r="F1510" s="1"/>
  <c r="C1511"/>
  <c r="F1511" s="1"/>
  <c r="C1512"/>
  <c r="F1512" s="1"/>
  <c r="C1513"/>
  <c r="F1513" s="1"/>
  <c r="C1514"/>
  <c r="F1514" s="1"/>
  <c r="C1515"/>
  <c r="F1515" s="1"/>
  <c r="C1516"/>
  <c r="F1516" s="1"/>
  <c r="C1517"/>
  <c r="F1517" s="1"/>
  <c r="C1518"/>
  <c r="F1518" s="1"/>
  <c r="C1519"/>
  <c r="F1519" s="1"/>
  <c r="C1520"/>
  <c r="F1520" s="1"/>
  <c r="C1521"/>
  <c r="F1521" s="1"/>
  <c r="F1522"/>
  <c r="C1523"/>
  <c r="F1523" s="1"/>
  <c r="C1524"/>
  <c r="F1524" s="1"/>
  <c r="C1525"/>
  <c r="F1525" s="1"/>
  <c r="C1526"/>
  <c r="F1526" s="1"/>
  <c r="C1527"/>
  <c r="F1527" s="1"/>
  <c r="C1528"/>
  <c r="F1528" s="1"/>
  <c r="C1529"/>
  <c r="F1529" s="1"/>
  <c r="C1530"/>
  <c r="F1530" s="1"/>
  <c r="C1531"/>
  <c r="F1531" s="1"/>
  <c r="C1532"/>
  <c r="F1532" s="1"/>
  <c r="C1533"/>
  <c r="F1533" s="1"/>
  <c r="C1534"/>
  <c r="F1534" s="1"/>
  <c r="C1535"/>
  <c r="F1535" s="1"/>
  <c r="C1536"/>
  <c r="F1536" s="1"/>
  <c r="C1537"/>
  <c r="F1537" s="1"/>
  <c r="C1538"/>
  <c r="F1538" s="1"/>
  <c r="C1539"/>
  <c r="F1539" s="1"/>
  <c r="C1540"/>
  <c r="F1540" s="1"/>
  <c r="C1541"/>
  <c r="F1541" s="1"/>
  <c r="C1542"/>
  <c r="F1542" s="1"/>
  <c r="C1543"/>
  <c r="F1543" s="1"/>
  <c r="F1544"/>
  <c r="C1545"/>
  <c r="F1545" s="1"/>
  <c r="C1546"/>
  <c r="F1546" s="1"/>
  <c r="C1547"/>
  <c r="F1547" s="1"/>
  <c r="C1548"/>
  <c r="F1548" s="1"/>
  <c r="C1549"/>
  <c r="F1549" s="1"/>
  <c r="C1550"/>
  <c r="F1550" s="1"/>
  <c r="C1551"/>
  <c r="F1551" s="1"/>
  <c r="C1552"/>
  <c r="F1552" s="1"/>
  <c r="C1553"/>
  <c r="F1553" s="1"/>
  <c r="C1554"/>
  <c r="F1554" s="1"/>
  <c r="C1555"/>
  <c r="F1555" s="1"/>
  <c r="C1556"/>
  <c r="F1556" s="1"/>
  <c r="C1557"/>
  <c r="F1557" s="1"/>
  <c r="C1558"/>
  <c r="F1558" s="1"/>
  <c r="C1559"/>
  <c r="F1559" s="1"/>
  <c r="C1560"/>
  <c r="F1560" s="1"/>
  <c r="C1561"/>
  <c r="F1561" s="1"/>
  <c r="C1562"/>
  <c r="F1562" s="1"/>
  <c r="C1563"/>
  <c r="F1563" s="1"/>
  <c r="C1564"/>
  <c r="F1564" s="1"/>
  <c r="C1565"/>
  <c r="F1565" s="1"/>
  <c r="C1566"/>
  <c r="F1566" s="1"/>
  <c r="C1567"/>
  <c r="F1567" s="1"/>
  <c r="C1568"/>
  <c r="F1568" s="1"/>
  <c r="C1569"/>
  <c r="F1569" s="1"/>
  <c r="C1570"/>
  <c r="F1570" s="1"/>
  <c r="C1571"/>
  <c r="F1571" s="1"/>
  <c r="F1572"/>
  <c r="F1573"/>
  <c r="C1574"/>
  <c r="F1574" s="1"/>
  <c r="C1575"/>
  <c r="F1575" s="1"/>
  <c r="F1576"/>
  <c r="F1577"/>
  <c r="F1578"/>
  <c r="C1579"/>
  <c r="F1579" s="1"/>
  <c r="C1580"/>
  <c r="F1580" s="1"/>
  <c r="C1581"/>
  <c r="F1581" s="1"/>
  <c r="C1582"/>
  <c r="F1582" s="1"/>
  <c r="C1583"/>
  <c r="F1583" s="1"/>
  <c r="C1584"/>
  <c r="F1584" s="1"/>
  <c r="C1585"/>
  <c r="F1585" s="1"/>
  <c r="C1586"/>
  <c r="F1586" s="1"/>
  <c r="C1587"/>
  <c r="F1587" s="1"/>
  <c r="C1588"/>
  <c r="F1588" s="1"/>
  <c r="C1589"/>
  <c r="F1589" s="1"/>
  <c r="C1590"/>
  <c r="F1590" s="1"/>
  <c r="C1591"/>
  <c r="F1591" s="1"/>
  <c r="C1592"/>
  <c r="F1592" s="1"/>
  <c r="C1593"/>
  <c r="F1593" s="1"/>
  <c r="C1594"/>
  <c r="F1594" s="1"/>
  <c r="C1595"/>
  <c r="F1595" s="1"/>
  <c r="C1596"/>
  <c r="F1596" s="1"/>
  <c r="C1597"/>
  <c r="F1597" s="1"/>
  <c r="C1598"/>
  <c r="F1598" s="1"/>
  <c r="C1599"/>
  <c r="F1599" s="1"/>
  <c r="C1600"/>
  <c r="F1600" s="1"/>
  <c r="C1601"/>
  <c r="F1601" s="1"/>
  <c r="C1602"/>
  <c r="F1602" s="1"/>
  <c r="C1603"/>
  <c r="F1603" s="1"/>
  <c r="C1604"/>
  <c r="F1604" s="1"/>
  <c r="C1605"/>
  <c r="F1605" s="1"/>
  <c r="C1606"/>
  <c r="F1606" s="1"/>
  <c r="C1607"/>
  <c r="F1607" s="1"/>
  <c r="C1608"/>
  <c r="F1608" s="1"/>
  <c r="C1609"/>
  <c r="F1609" s="1"/>
  <c r="C1610"/>
  <c r="F1610" s="1"/>
  <c r="C1611"/>
  <c r="F1611" s="1"/>
  <c r="C1612"/>
  <c r="F1612" s="1"/>
  <c r="C1613"/>
  <c r="F1613" s="1"/>
  <c r="C1614"/>
  <c r="F1614" s="1"/>
  <c r="C1615"/>
  <c r="F1615" s="1"/>
  <c r="C1616"/>
  <c r="F1616" s="1"/>
  <c r="C1617"/>
  <c r="F1617" s="1"/>
  <c r="C1618"/>
  <c r="F1618" s="1"/>
  <c r="C1619"/>
  <c r="F1619" s="1"/>
  <c r="C1620"/>
  <c r="F1620" s="1"/>
  <c r="C1621"/>
  <c r="F1621" s="1"/>
  <c r="C1622"/>
  <c r="F1622" s="1"/>
  <c r="C1623"/>
  <c r="F1623" s="1"/>
  <c r="C1624"/>
  <c r="F1624" s="1"/>
  <c r="C1625"/>
  <c r="F1625" s="1"/>
  <c r="C1626"/>
  <c r="F1626" s="1"/>
  <c r="C1627"/>
  <c r="F1627" s="1"/>
  <c r="C1628"/>
  <c r="F1628" s="1"/>
  <c r="C1629"/>
  <c r="F1629" s="1"/>
  <c r="C1630"/>
  <c r="F1630" s="1"/>
  <c r="C1631"/>
  <c r="F1631" s="1"/>
  <c r="C1632"/>
  <c r="F1632" s="1"/>
  <c r="C1633"/>
  <c r="F1633" s="1"/>
  <c r="C1634"/>
  <c r="F1634" s="1"/>
  <c r="C1635"/>
  <c r="F1635" s="1"/>
  <c r="C1636"/>
  <c r="F1636" s="1"/>
  <c r="C1637"/>
  <c r="F1637" s="1"/>
  <c r="C1638"/>
  <c r="F1638" s="1"/>
  <c r="C1639"/>
  <c r="F1639" s="1"/>
  <c r="C1640"/>
  <c r="F1640" s="1"/>
  <c r="C1641"/>
  <c r="F1641" s="1"/>
  <c r="C1642"/>
  <c r="F1642" s="1"/>
  <c r="F1643"/>
  <c r="C1644"/>
  <c r="F1644" s="1"/>
  <c r="C1645"/>
  <c r="F1645" s="1"/>
  <c r="F1646"/>
  <c r="C1647"/>
  <c r="F1647" s="1"/>
  <c r="C1648"/>
  <c r="F1648" s="1"/>
  <c r="C1649"/>
  <c r="F1649" s="1"/>
  <c r="C1650"/>
  <c r="F1650" s="1"/>
  <c r="C1651"/>
  <c r="F1651" s="1"/>
  <c r="C1652"/>
  <c r="F1652" s="1"/>
  <c r="C1653"/>
  <c r="F1653" s="1"/>
  <c r="C1654"/>
  <c r="F1654" s="1"/>
  <c r="C1655"/>
  <c r="F1655" s="1"/>
  <c r="C1656"/>
  <c r="F1656" s="1"/>
  <c r="C1657"/>
  <c r="F1657" s="1"/>
  <c r="F1658"/>
  <c r="F1659"/>
  <c r="F1660"/>
  <c r="C1661"/>
  <c r="F1661" s="1"/>
  <c r="C1662"/>
  <c r="F1662" s="1"/>
  <c r="C1663"/>
  <c r="F1663" s="1"/>
  <c r="C1664"/>
  <c r="F1664" s="1"/>
  <c r="C1665"/>
  <c r="F1665" s="1"/>
  <c r="C1666"/>
  <c r="F1666" s="1"/>
  <c r="C1667"/>
  <c r="F1667" s="1"/>
  <c r="C1668"/>
  <c r="F1668" s="1"/>
  <c r="C1669"/>
  <c r="F1669" s="1"/>
  <c r="C1670"/>
  <c r="F1670" s="1"/>
  <c r="C1671"/>
  <c r="F1671" s="1"/>
  <c r="C1672"/>
  <c r="F1672" s="1"/>
  <c r="C1673"/>
  <c r="F1673" s="1"/>
  <c r="C1674"/>
  <c r="F1674" s="1"/>
  <c r="C1675"/>
  <c r="F1675" s="1"/>
  <c r="C1676"/>
  <c r="F1676" s="1"/>
  <c r="C1677"/>
  <c r="F1677" s="1"/>
  <c r="C1678"/>
  <c r="F1678" s="1"/>
  <c r="C1679"/>
  <c r="F1679" s="1"/>
  <c r="C1680"/>
  <c r="F1680" s="1"/>
  <c r="C1681"/>
  <c r="F1681" s="1"/>
  <c r="C1682"/>
  <c r="F1682" s="1"/>
  <c r="C1683"/>
  <c r="F1683" s="1"/>
  <c r="C1684"/>
  <c r="F1684" s="1"/>
  <c r="C1685"/>
  <c r="F1685" s="1"/>
  <c r="C1686"/>
  <c r="F1686" s="1"/>
  <c r="C1687"/>
  <c r="F1687" s="1"/>
  <c r="C1688"/>
  <c r="F1688" s="1"/>
  <c r="C1689"/>
  <c r="F1689" s="1"/>
  <c r="C1690"/>
  <c r="F1690" s="1"/>
  <c r="C1691"/>
  <c r="F1691" s="1"/>
  <c r="C1692"/>
  <c r="F1692" s="1"/>
  <c r="C1693"/>
  <c r="F1693" s="1"/>
  <c r="C1694"/>
  <c r="F1694" s="1"/>
  <c r="C1695"/>
  <c r="F1695" s="1"/>
  <c r="C1696"/>
  <c r="F1696" s="1"/>
  <c r="C1697"/>
  <c r="F1697" s="1"/>
  <c r="C1698"/>
  <c r="F1698" s="1"/>
  <c r="C1699"/>
  <c r="F1699" s="1"/>
  <c r="C1700"/>
  <c r="F1700" s="1"/>
  <c r="C1701"/>
  <c r="F1701" s="1"/>
  <c r="C1702"/>
  <c r="F1702" s="1"/>
  <c r="C1703"/>
  <c r="F1703" s="1"/>
  <c r="C1704"/>
  <c r="F1704" s="1"/>
  <c r="C1705"/>
  <c r="F1705" s="1"/>
  <c r="C1706"/>
  <c r="F1706" s="1"/>
  <c r="C1707"/>
  <c r="F1707" s="1"/>
  <c r="C1708"/>
  <c r="F1708" s="1"/>
  <c r="C1709"/>
  <c r="F1709" s="1"/>
  <c r="C1710"/>
  <c r="F1710" s="1"/>
  <c r="C1711"/>
  <c r="F1711" s="1"/>
  <c r="C1712"/>
  <c r="F1712" s="1"/>
  <c r="C1713"/>
  <c r="F1713" s="1"/>
  <c r="C1714"/>
  <c r="F1714" s="1"/>
  <c r="C1715"/>
  <c r="F1715" s="1"/>
  <c r="C1716"/>
  <c r="F1716" s="1"/>
  <c r="C1717"/>
  <c r="F1717" s="1"/>
  <c r="C1718"/>
  <c r="F1718" s="1"/>
  <c r="C1719"/>
  <c r="F1719" s="1"/>
  <c r="C1720"/>
  <c r="F1720" s="1"/>
  <c r="C1721"/>
  <c r="F1721" s="1"/>
  <c r="C1722"/>
  <c r="F1722" s="1"/>
  <c r="C1723"/>
  <c r="F1723" s="1"/>
  <c r="C1724"/>
  <c r="F1724" s="1"/>
  <c r="C2"/>
  <c r="F2" s="1"/>
  <c r="B1585" l="1"/>
  <c r="B1586"/>
  <c r="B824" l="1"/>
</calcChain>
</file>

<file path=xl/sharedStrings.xml><?xml version="1.0" encoding="utf-8"?>
<sst xmlns="http://schemas.openxmlformats.org/spreadsheetml/2006/main" count="8155" uniqueCount="2045">
  <si>
    <t>Опис</t>
  </si>
  <si>
    <t>Кратність при замовленні</t>
  </si>
  <si>
    <t>шт</t>
  </si>
  <si>
    <t>Артикул</t>
  </si>
  <si>
    <t>Ціна, євро з ПДВ</t>
  </si>
  <si>
    <t xml:space="preserve">Од. вимір. 
</t>
  </si>
  <si>
    <t>Примітки</t>
  </si>
  <si>
    <t xml:space="preserve">BISMAT® Flash Хомут з гумов. ізоляц. 3/8'' DN10 15-18мм M8    </t>
  </si>
  <si>
    <t>закривається однією рукою без інструменту</t>
  </si>
  <si>
    <t>BISMAT® Flash Хомут з гумов. ізоляц.1/2'' DN15 20-23мм М8</t>
  </si>
  <si>
    <t>BISMAT® Flash Хомут з гумов. ізоляц. 3/4'' DN20 25-28мм M8</t>
  </si>
  <si>
    <t>BISMAT® Flash Хомут з гумов. ізоляц. 1'' DN25 32-35мм М8</t>
  </si>
  <si>
    <t xml:space="preserve">BISMAT® Flash Хомут з гумов. ізоляц. DN32 40-43мм M8    </t>
  </si>
  <si>
    <t xml:space="preserve">BISMAT® Flash Хомут з гумов. ізоляц. DN40 48-51мм M8    </t>
  </si>
  <si>
    <t xml:space="preserve">BISMAT® Flash Хомут з гумов. ізоляц. 53-56мм M8    </t>
  </si>
  <si>
    <t>швидкий замок, не потрібно викручувати гвинт</t>
  </si>
  <si>
    <t>хомут звичайної конструкції з двох половинок</t>
  </si>
  <si>
    <t>BIS 2S Хомут з гумов. ізоляц. 1,1/4" 40-43мм М8</t>
  </si>
  <si>
    <t>BIS 2S Хомут з гумов. ізоляц. 1,1/2" 44-49мм  М8</t>
  </si>
  <si>
    <t>BIS 2S Хомут з гумов. ізоляц. 3/8" 15-19мм M8/10</t>
  </si>
  <si>
    <t>хомут звичайної конструкці, але з комбінованою гайкою</t>
  </si>
  <si>
    <t>BIS 2S Хомут з гумов. ізоляц. 1/2" 20-23мм M8/10</t>
  </si>
  <si>
    <t>BIS 2S Хомут з гумов. ізоляц. 3/4" 25-28мм M8/10</t>
  </si>
  <si>
    <t>BIS 2S Хомут з гумов. ізоляц. 1" 31-35мм M8/10</t>
  </si>
  <si>
    <t>BIS 2S Хомут з гумов. ізоляц. 1,1/4" 40-43мм М8/10</t>
  </si>
  <si>
    <t>BIS 2S Хомут з гумов. ізоляц. 1,1/2" 44-49мм М8/10</t>
  </si>
  <si>
    <t>BIS 2S Хомут з гумов. ізоляц. 50-56мм M8/10</t>
  </si>
  <si>
    <t>BIS 2S Хомут з гумов. ізоляц. 2" 57-63мм M8/10</t>
  </si>
  <si>
    <t>BIS 2S Хомут з гумов. ізоляц. 63-67мм M8/10</t>
  </si>
  <si>
    <t>BIS 2S Хомут з гумов. ізоляц. 70-73мм M8/10</t>
  </si>
  <si>
    <t>BIS 2S Хомут з гумов. ізоляц. 2,1/2" 74-80мм M8/10</t>
  </si>
  <si>
    <t>BIS 2S Хомут з гумов. ізоляц. 81-86мм M8/M10</t>
  </si>
  <si>
    <t>BIS 2S Хомут з гумов. ізоляц. 3" 83-91мм М8/10</t>
  </si>
  <si>
    <t>BIS 2S Хомут з гумов. ізоляц. 101-106мм М8/10</t>
  </si>
  <si>
    <t>BIS 2S Хомут з гумов. ізоляц. 4" 108-114мм  M8/10</t>
  </si>
  <si>
    <t>BIS 2S Хомут з гумов. ізоляц. 125-132мм M8/10</t>
  </si>
  <si>
    <t>BIS 2S Хомут з гумов. ізоляц. 131-135мм M8/10</t>
  </si>
  <si>
    <t>BIS 2S Хомут з гумов. ізоляц. 5" 136-139мм M8/10</t>
  </si>
  <si>
    <t>BIS 2S Хомут з гумов. ізоляц. 6" 159-168мм M8/10</t>
  </si>
  <si>
    <t>BIS 2S Хомут з гумов. ізоляц. 193-200мм M8/10</t>
  </si>
  <si>
    <t>BIS 2S Хомут з гумов. ізоляц. 210-212мм M8/10</t>
  </si>
  <si>
    <t>BIS 2S Хомут з гумов. ізоляц. 8" 216-220мм M8/10</t>
  </si>
  <si>
    <t>Особливості/Відмінності продукції</t>
  </si>
  <si>
    <t>WLC Хомут оцинк. з гумов. ізоляц.  53-59мм М8</t>
  </si>
  <si>
    <t>WLC Хомут оцинк. з гумов. ізоляц.  67-77мм М8/10</t>
  </si>
  <si>
    <t>WLC Хомут оцинк. з гумов. ізоляц.  83-93мм М8/10</t>
  </si>
  <si>
    <t>WLC Хомут оцинк. з гумов. ізоляц.  94-104мм М8/10</t>
  </si>
  <si>
    <t>WLC Хомут оцинк. з гумов. ізоляц.  122-135мм М8/10</t>
  </si>
  <si>
    <t>WLC Хомут оцинк. з гумов. ізоляц.  128-139мм М8/10</t>
  </si>
  <si>
    <t>WLC Хомут оцинк. з гумов. ізоляц.  194-205мм М8/10</t>
  </si>
  <si>
    <t>економічно вигідні хомути звичайної конструкції для труб житлових будинків</t>
  </si>
  <si>
    <t>Розділ у веб-каталозі</t>
  </si>
  <si>
    <t>WLC Хомут оцинк. з гумов. ізоляц.  1/8'' DN6 9-12мм М8</t>
  </si>
  <si>
    <t>WLC Хомут оцинк. з гумов. ізоляц.  1/4'' DN8 12-16мм М8</t>
  </si>
  <si>
    <t>WLC Хомут оцинк. з гумов. ізоляц.  3/8'' DN10 17-23мм М8</t>
  </si>
  <si>
    <t>WLC Хомут оцинк. з гумов. ізоляц.  1/2'' DN15 21-26мм М8</t>
  </si>
  <si>
    <t>WLC Хомут оцинк. з гумов. ізоляц.  3/4'' DN20 26-30мм М8</t>
  </si>
  <si>
    <t>WLC Хомут оцинк. з гумов. ізоляц.  1'' DN25 33-37мм М8</t>
  </si>
  <si>
    <t>WLC Хомут оцинк. з гумов. ізоляц.  1.1/4'' DN32 40-46мм М8</t>
  </si>
  <si>
    <t>WLC Хомут оцинк. з гумов. ізоляц.  1.1/2'' DN40 48-53мм М8</t>
  </si>
  <si>
    <t>WLC Хомут оцинк. з гумов. ізоляц.  2'' DN50 60-66мм М8</t>
  </si>
  <si>
    <t>WLC Хомут оцинк. з гумов. ізоляц.  2.1/2'' DN65 75-84мм М8/10</t>
  </si>
  <si>
    <t>WLC Хомут оцинк. з гумов. ізоляц.  3'' DN80 87-96 мм М8/10</t>
  </si>
  <si>
    <t>WLC Хомут оцинк. з гумов. ізоляц.  4'' DN100 109-119мм М8/10</t>
  </si>
  <si>
    <t>WLC Хомут оцинк. з гумов. ізоляц.  5'' DN125 135-148 мм М8/10</t>
  </si>
  <si>
    <t>WLC Хомут оцинк. з гумов. ізоляц.  6'' DN150 158-170мм М8/10</t>
  </si>
  <si>
    <t>WLC Хомут оцинк. з гумов. ізоляц.  8'' DN200 214-224мм М8/10</t>
  </si>
  <si>
    <t>BIS HD1501 Хомут для велик. навант. з гумов. ізоляц. 53-59мм М8/10 BUP</t>
  </si>
  <si>
    <t>BIS HD1501 Хомут для велик. навант. з гумов. ізоляц. 79-85мм М10/12 BUP</t>
  </si>
  <si>
    <t>BIS HD1501 Хомут для велик. навант. з гумов. ізоляц. 101-109мм М10/12  BUP</t>
  </si>
  <si>
    <t>BIS HD1501 Хомут для велик. навант. з гумов. ізоляц. 125-133мм М10/12 BUP</t>
  </si>
  <si>
    <t>BIS HD1501 Хомут для велик. навант. з гумов. ізоляц. 194-204мм М10/12 BUP</t>
  </si>
  <si>
    <t>BIS HD1501 Хомут для велик. навант. з гумов. ізоляц. 203-213мм М10/12 BUP</t>
  </si>
  <si>
    <t>BIS HD1501 Хомут для велик. навант. з гумов. ізоляц. 65-71мм М10/12 BUP</t>
  </si>
  <si>
    <t>BIS HD1501 Хомут для велик. навант. з гумов. ізоляц. 178-188мм М10/12 BUP</t>
  </si>
  <si>
    <t>промислова серія для великих навантажень</t>
  </si>
  <si>
    <t>BIS HD1501 Хомут для велик. навант. з гумов. ізоляц. 3/8'' DN10 15-19мм М8/10 BUP</t>
  </si>
  <si>
    <t>BIS HD1501 Хомут для велик. навант. з гумов. ізоляц. 1/2'' DN15 19-23мм М8/10 BUP</t>
  </si>
  <si>
    <t>BIS HD1501 Хомут для велик. навант. з гумов. ізоляц. 1'' DN25 30-35мм М8/10 BUP</t>
  </si>
  <si>
    <t>BIS HD1501 Хомут для велик. навант. з гумов. ізоляц. 1,1/2 DN40 46-51мм М8/10 BUP</t>
  </si>
  <si>
    <t>BIS HD1501 Хомут для велик. навант. з гумов. ізоляц. 1,1/4 DN32 40-45мм М8/10 BUP</t>
  </si>
  <si>
    <t>BIS HD1501 Хомут для велик. навант. з гумов. ізоляц. 3/4'' DN20 25-29мм М8/10 BUP</t>
  </si>
  <si>
    <t>BIS HD1501 Хомут для велик. навант. з гумов. ізоляц. 2'' DN50 59-64мм М8/10 BUP</t>
  </si>
  <si>
    <t>BIS HD1501 BUP Хомут для велик. навант. з гумов. ізоляц. 2,1/2 DN65 72-78мм М10/12</t>
  </si>
  <si>
    <t>BIS HD1501 Хомут для велик. навант. з гумов. ізоляц. 3'' DN80 86-92мм М10/12 BUP</t>
  </si>
  <si>
    <t>BIS HD1501 Хомут для велик. навант. з гумов. ізоляц. 108-116мм 4'' DN100 М10/12 BUP</t>
  </si>
  <si>
    <t>BIS HD1501 Хомут для велик. навант. з гумов. ізоляц. 132-140мм 5'' DN125 М10/12 BUP</t>
  </si>
  <si>
    <t>BIS HD1501 Хомут для велик. навант. з гумов. ізоляц. 6'' DN150 159-169мм М10/12 BUP</t>
  </si>
  <si>
    <t>BIS HD1501 Хомут для велик. навант. з гумов. ізоляц. 8'' DN200 217-227мм М10/12 BUP</t>
  </si>
  <si>
    <t>К-сть в упаковці</t>
  </si>
  <si>
    <t>промислова серія для великих навантажень з  гайкою М16</t>
  </si>
  <si>
    <t>BIS HD1501 Хомут для велик. навант. з гумов. ізоляц. 159-169мм М16 BUP</t>
  </si>
  <si>
    <t>BIS HD1501 Хомут для велик. навант. з гумов. ізоляц. 178-188мм М16 BUP</t>
  </si>
  <si>
    <t>BIS HD1501 Хомут для велик. навант. з гумов. ізоляц. 194-204мм М16 BUP</t>
  </si>
  <si>
    <t>BIS HD1501 Хомут для велик. навант. з гумов. ізоляц. 203-213мм М16 BUP</t>
  </si>
  <si>
    <t>BIS HD1501 Хомут для велик. навант. з гумов. ізоляц. 217-227мм М16 BUP</t>
  </si>
  <si>
    <t>BIS HD1501 Хомут для велик. навант. з гумов. ізоляц. 240-250мм М16 BUP</t>
  </si>
  <si>
    <t>BIS HD1501 Хомут для велик. навант. з гумов. ізоляц. 265-275мм М16 BUP</t>
  </si>
  <si>
    <t>BIS HD1501 Хомут для велик. навант. з гумов. ізоляц. 315-325мм М16 BUP</t>
  </si>
  <si>
    <t>BIS HD1501 Хомут для велик. навант. з гумов. ізоляц. 354-364мм М16 BUP</t>
  </si>
  <si>
    <t>BIS HD1501 Хомут для велик. навант. з гумов. ізоляц. 398-408мм М16 BUP</t>
  </si>
  <si>
    <t>BIS HD1501 Хомут для велик. навант. з гумов. ізоляц. 448-458мм М16 BUP</t>
  </si>
  <si>
    <t>BIS HD1501 Хомут для велик. навант. з гумов. ізоляц. 499-509мм М16 BUP</t>
  </si>
  <si>
    <t>економічно вигідні хомути звичайної конструкції для труб житлових будинків БЕЗ ГУМИ</t>
  </si>
  <si>
    <t>WLC Хомут оцинк. без ізоляц. М8 3/8 15-20мм</t>
  </si>
  <si>
    <t>WLC Хомут оцинк. без ізоляц. М8 1/2 19-23мм</t>
  </si>
  <si>
    <t>WLC Хомут оцинк. без ізоляц. М8 3/4 23-28мм</t>
  </si>
  <si>
    <t>WLC Хомут оцинк. без ізоляц. М8 1 32-35мм</t>
  </si>
  <si>
    <t>WLC Хомут оцинк. без ізоляц. М8 1.1/4 39-43мм</t>
  </si>
  <si>
    <t>WLC Хомут оцинк. без ізоляц. М8 1.1/2 48-51 мм</t>
  </si>
  <si>
    <t>WLC Хомут оцинк. без ізоляц. М8 54-58мм</t>
  </si>
  <si>
    <t>WLC Хомут оцинк. без ізоляц. М8 2 60-65мм</t>
  </si>
  <si>
    <t>WLC Хомут оцинк. без ізоляц. М8/10 67-71мм</t>
  </si>
  <si>
    <t>WLC Хомут оцинк. без ізоляц. М8/10 2.1/2 74-82мм</t>
  </si>
  <si>
    <t>WLC Хомут оцинк. без ізоляц. М8/10 3 82-89мм</t>
  </si>
  <si>
    <t>WLC Хомут оцинк. без ізоляц. М8/10 91-98мм</t>
  </si>
  <si>
    <t>WLC Хомут оцинк. без ізоляц. М8/10 93-101мм</t>
  </si>
  <si>
    <t>WLC Хомут оцинк. без ізоляц. М8/10 4 109-117мм</t>
  </si>
  <si>
    <t>WLC Хомут оцинк. без ізоляц. М8/10 5 136-146мм</t>
  </si>
  <si>
    <t>WLC Хомут оцинк. без ізоляц. М8/10 6 158-169мм</t>
  </si>
  <si>
    <t>WLC Хомут оцинк. без ізоляц. М8/10 201-212мм</t>
  </si>
  <si>
    <t>WLC Хомут оцинк. без ізоляц. М8/10 8 219-229мм</t>
  </si>
  <si>
    <t>BIS HD500 Хомут для велик. навант. без ізоляц. 15-19мм М8/10 BUP</t>
  </si>
  <si>
    <t>BIS HD500 Хомут для велик. навант. без ізоляц. 25-30мм М8/10 BUP</t>
  </si>
  <si>
    <t>BIS HD500 Хомут для велик. навант. без ізоляц  31-36мм М8/10 BUP</t>
  </si>
  <si>
    <t>BIS HD500 Хомут для велик. навант. без ізоляц  37-42мм М8/10 BUP</t>
  </si>
  <si>
    <t>BIS HD500 Хомут для велик. навант. без ізоляц. 40-45мм М8/10 BUP</t>
  </si>
  <si>
    <t>BIS HD500 Хомут для велик. навант. без ізоляц. 47-52мм М8/10 BUP</t>
  </si>
  <si>
    <t>BIS HD500  Хомут для велик. навант. без ізоляц. 53-58мм M8/10 BUP</t>
  </si>
  <si>
    <t>BIS HD500  Хомут для велик. навант. без ізоляц. 59-65мм M8/10 BUP</t>
  </si>
  <si>
    <t>BIS HD500  Хомут для велик. навант. без ізоляц. 66-71мм M8/10 BUP</t>
  </si>
  <si>
    <t>BIS HD500 Хомут для велик. навант. без ізоляц. 72-78мм M10/12 BUP</t>
  </si>
  <si>
    <t>BIS HD500 Хомут для велик. навант. без ізоляц. 79-85мм M10/12 BUP</t>
  </si>
  <si>
    <t>BIS HD500 Хомут для велик. навант. без ізоляц. 86-92мм M10/12 BUP</t>
  </si>
  <si>
    <t>BIS HD500 Хомут для велик. навант. без ізоляц. 98-106мм M10/12 BUP</t>
  </si>
  <si>
    <t>BIS HD500  Хомут для велик. навант. без ізоляц. 108-116мм M10/12 BUP</t>
  </si>
  <si>
    <t>BIS HD500  Хомут для велик. навант. без ізоляц. 125-133мм M10/12 BUP</t>
  </si>
  <si>
    <t>BIS HD500  Хомут для велик. навант. без ізоляц. 132-140мм M10/12 BUP</t>
  </si>
  <si>
    <t>BIS HD500  Хомут для велик. навант. без ізоляц. 148-154мм M10/12 BUP</t>
  </si>
  <si>
    <t>BIS HD500  Хомут для велик. навант. без ізоляц. 159-169мм M10/12 BUP</t>
  </si>
  <si>
    <t>BIS HD500  Хомут для велик. навант. без ізоляц. 173-183мм M10/12 BUP</t>
  </si>
  <si>
    <t>BIS HD500  Хомут для велик. навант. без ізоляц. 192-202мм M10/12</t>
  </si>
  <si>
    <t>BIS HD500  Хомут для велик. навант. без ізоляц. 208-219мм M10/12 BUP</t>
  </si>
  <si>
    <t>BIS HD500  Хомут для велик. навант. без ізоляц. 217-227мм M10/12 BUP</t>
  </si>
  <si>
    <t>BIS HD500 Хомут для велик. навант. без ізоляц. 19-23мм М8/10 BUP</t>
  </si>
  <si>
    <t>промислова серія хомутів для великих навантажень без гуми</t>
  </si>
  <si>
    <t>економічно вигідні хомути звичайної конструкції для труб житлових будинків без гуми</t>
  </si>
  <si>
    <t>BIS HD500  Хомут для велик. навант. без ізоляц. 217-227 мм M16 BUP</t>
  </si>
  <si>
    <t>BIS HD500  Хомут для велик. навант. без ізоляц. 229-241мм M16 BUP</t>
  </si>
  <si>
    <t>BIS HD500  Хомут для велик. навант. без ізоляц. 244-254 мм M16 BUP</t>
  </si>
  <si>
    <t>BIS HD500  Хомут для велик. навант. без ізоляц. 254-264 мм M16 BUP</t>
  </si>
  <si>
    <t>BIS HD500  Хомут для велик. навант. без ізоляц. 267-279 мм M16 BUP</t>
  </si>
  <si>
    <t>BIS HD500  Хомут для велик. навант. без ізоляц. 279-289мм M16 BUP</t>
  </si>
  <si>
    <t>BIS HD500  Хомут для велик. навант. без ізоляц. 292-302мм M16 BUP</t>
  </si>
  <si>
    <t>BIS HD500  Хомут для велик. навант. без ізоляц. 315-325 мм M16 BUP</t>
  </si>
  <si>
    <t>BIS HD500  Хомут для велик. навант. без ізоляц. 350-360мм M16 BUP</t>
  </si>
  <si>
    <t>BIS HD500  Хомут для велик. навант. без ізоляц. 364-374мм M16 BUP</t>
  </si>
  <si>
    <t>BIS HD500  Хомут для велик. навант. без ізоляц. 379-389мм M16 BUP</t>
  </si>
  <si>
    <t>BIS HD500  Хомут для велик. навант. без ізоляц. 398-408мм M16 BUP</t>
  </si>
  <si>
    <t>BIS HD500  Хомут для велик. навант. без ізоляц. 408-418мм M16 BUP</t>
  </si>
  <si>
    <t>BIS HD500  Хомут для велик. навант. без ізоляц. 424-436мм M16 BUP</t>
  </si>
  <si>
    <t>BIS HD500  Хомут для велик. навант. без ізоляц.448-458мм M16 BUP</t>
  </si>
  <si>
    <t>BIS HD500  Хомут для велик. навант. без ізоляц. 499-509мм M16</t>
  </si>
  <si>
    <t>промислова серія хомутів для великих навантажень без гуми з гайкою М16</t>
  </si>
  <si>
    <t>-</t>
  </si>
  <si>
    <t>BIS Aero Хомут вентиляц. 560мм M8/10</t>
  </si>
  <si>
    <t>BIS Aero Хомут вентиляц. 600мм M8/10</t>
  </si>
  <si>
    <t>BIS Aero Хомут вентиляц. 630мм М8/10</t>
  </si>
  <si>
    <t>BIS Aero Хомут вентиляц.  80мм М8</t>
  </si>
  <si>
    <t xml:space="preserve">BIS Aero Хомут вентиляц.  100мм М8 </t>
  </si>
  <si>
    <t xml:space="preserve">BIS Aero Хомут вентиляц.  125мм М8 </t>
  </si>
  <si>
    <t>BIS Aero Хомут вентиляц.  150мм М8</t>
  </si>
  <si>
    <t>BIS Aero Хомут вентиляц.  160мм М8</t>
  </si>
  <si>
    <t>BIS Aero Хомут вентиляц.  200мм М8</t>
  </si>
  <si>
    <t xml:space="preserve">BIS Aero Хомут вентиляц.  250мм М8 </t>
  </si>
  <si>
    <t>BIS Aero Хомут вентиляц.  315мм М8</t>
  </si>
  <si>
    <t>BIS Aero Хомут вентиляц.  355мм М8</t>
  </si>
  <si>
    <t>BIS Aero Хомут вентиляц.  400мм М8</t>
  </si>
  <si>
    <t xml:space="preserve">BIS Aero Хомут вентиляц.  450мм M8/10 </t>
  </si>
  <si>
    <t xml:space="preserve">BIS Aero Хомут вентиляц.  500мм M8/10 </t>
  </si>
  <si>
    <t>BIS Aero Хомут вентиляц. 710мм -</t>
  </si>
  <si>
    <t>BIS Aero Хомут вентиляц. 800мм -</t>
  </si>
  <si>
    <t>BIS Aero Хомут вентиляц. M8 900мм -</t>
  </si>
  <si>
    <t>BIS Aero Хомут вентиляц. M8 1000мм -</t>
  </si>
  <si>
    <t>BIS Aero Хомут вентиляц. M8 1120мм -</t>
  </si>
  <si>
    <t>BIS Aero Хомут вентиляц. M8 1250мм -</t>
  </si>
  <si>
    <t>хомут без приварної гайки, кріплення через вушка на 2 шпильки</t>
  </si>
  <si>
    <t>швидкий замок, вкладка впаяна в перфорацію</t>
  </si>
  <si>
    <t>0880139B</t>
  </si>
  <si>
    <t>0880168B</t>
  </si>
  <si>
    <t>0880219B</t>
  </si>
  <si>
    <t>0880089B</t>
  </si>
  <si>
    <t>0880076B</t>
  </si>
  <si>
    <t>жорсткий PUR/PIR</t>
  </si>
  <si>
    <t>немає в каталозі</t>
  </si>
  <si>
    <t>BISOFIX Хомут типу  88 PUR/PIR 15,8/30   ½''/M8  | Тип A</t>
  </si>
  <si>
    <t>BISOFIX Хомут типу  88 PUR/PIR 17,2/30    ½''/M8 | Тип A</t>
  </si>
  <si>
    <t>BISOFIX Хомут типу  88 PUR/PIR 18,0/30    ½''/M8 | Тип A</t>
  </si>
  <si>
    <t>BISOFIX Хомут типу  88 PUR/PIR 21,3/30    ½''/M8 | Тип А</t>
  </si>
  <si>
    <t>BISOFIX Хомут типу  88 PUR/PIR 22,0/30    ½''/M8 | Тип A</t>
  </si>
  <si>
    <t>BISOFIX Хомут типу  88 PUR/PIR 26,9/30    ½''/M8 | Тип A</t>
  </si>
  <si>
    <t>BISOFIX Хомут типу  88 PUR/PIR 33,7/30    ½''/M8 | Тип A</t>
  </si>
  <si>
    <t>BISOFIX Хомут типу  88 PUR/PIR 35,0/30    ½''/M8 | Тип А</t>
  </si>
  <si>
    <t>BISOFIX Хомут типу  88 PUR/PIR 42,4/30    ½''/M8 | Тип A</t>
  </si>
  <si>
    <t>BISOFIX Хомут типу  88 PUR/PIR 48,3/30    ½''/M8 | Тип A</t>
  </si>
  <si>
    <t>BISOFIX Хомут типу  88 PUR/PIR 54,0/30    ½''/M8 | Тип A</t>
  </si>
  <si>
    <t>BISOFIX Хомут типу  88 PUR/PIR 57,0/30    ½''/M8 | Тип A</t>
  </si>
  <si>
    <t>BISOFIX Хомут типу  88 PUR/PIR 60,3/30    ½''/M8 | Тип A</t>
  </si>
  <si>
    <t>BISOFIX Хомут типу 88 PUR/PIR  76,1/30    M10 | Тип A</t>
  </si>
  <si>
    <t>BISOFIX Хомут типу 88 PUR/PIR  88,9/30    M10 | Тип A</t>
  </si>
  <si>
    <t>BISOFIX Хомут типу 88 PUR/PIR 108,0/40   M10 | Тип A</t>
  </si>
  <si>
    <t>BISOFIX Хомут типу 88 PUR/PIR 114,3/40   M10 | Тип A</t>
  </si>
  <si>
    <t>BISOFIX Хомут типу 88 PUR/PIR 133,0/40   M10 | Тип A</t>
  </si>
  <si>
    <t>BISOFIX Хомут типу 88 PUR/PIR 139,7/40   M10 | Тип A</t>
  </si>
  <si>
    <t>BISOFIX Хомут типу 88 PUR/PIR 159,0/40   M12 | Тип A</t>
  </si>
  <si>
    <t>BISOFIX Хомут типу 88 PUR/PIR 168,3/40   M12 | Тип A</t>
  </si>
  <si>
    <t>BISOFIX Хомут типу  88 PUR/PIR 219,1/60 M16 | Тип A</t>
  </si>
  <si>
    <t>BISOFIX Хомут типу 88 PUR/PIR 76,1/30    M10 | Тип B</t>
  </si>
  <si>
    <t>BISOFIX Хомут типу 88 PUR/PIR 88,9/30    M10 | Тип B</t>
  </si>
  <si>
    <t>BISOFIX Хомут типу 88 PUR/PIR 139,7/40  M10 | Тип B</t>
  </si>
  <si>
    <t>BISOFIX Хомут типу 88 PUR/PIR 168,3/40  M12 | Тип B</t>
  </si>
  <si>
    <t>BISOFIX Хомут типу  88 PUR/PIR 219,1/60   M16 | Тип B</t>
  </si>
  <si>
    <t>BISOFIX Хомут типу  88 PUR/PIR 273,0/60   M16 | Тип В</t>
  </si>
  <si>
    <t>BISOFIX Хомут типу  88 PUR/PIR 323,9/60   M20 | Тип В</t>
  </si>
  <si>
    <t>BISOFIX Хомут типу  88 PUR/PIR 355,6/60   M20 | Тип В</t>
  </si>
  <si>
    <t>BISOFIX Хомут типу  88 PUR/PIR 368,0/60   М20 | Тип В</t>
  </si>
  <si>
    <t>BISOFIX Хомут типу  88 PUR/PIR 406,4/60   M24 | Тип В</t>
  </si>
  <si>
    <t>BISOFIX Хомут типу  88 PUR/PIR 425,0/60   M24 | Тип В</t>
  </si>
  <si>
    <t>BISOFIX Хомут типу  88 PUR/PIR 457,2/60   M24 | Тип В</t>
  </si>
  <si>
    <t>BISOFIX Хомут типу  88 PUR/PIR 507,0/60   | Тип В</t>
  </si>
  <si>
    <t>BISOFIX Хомут типу  88 PUR/PIR 508,0/60   | Тип В</t>
  </si>
  <si>
    <t>BISOFIX Хомут типу 88 PUR/PIR 530мм/60  | Тип В</t>
  </si>
  <si>
    <t>BISOFIX Хомут типу 88 PUR/PIR 609,0/60    | Тип В</t>
  </si>
  <si>
    <t>BISOFIX Хомут типу 88 PUR/PIR  630мм/60 | Тип В</t>
  </si>
  <si>
    <t>BISOFIX Хомут типу 88 PUR/PIR  711мм/60 | Тип В</t>
  </si>
  <si>
    <t>BIS Спрінклерний хомут MX-SM 4'' DN100 115мм M10</t>
  </si>
  <si>
    <t>BIS Спрінклерний хомут MX-SM VdS DN20 28мм M8</t>
  </si>
  <si>
    <t>BIS Спрінклерний хомут MX-SM VdS DN25 35мм M8</t>
  </si>
  <si>
    <t>BIS Спрінклерний хомут MX-SM VdS DN32 44мм M8</t>
  </si>
  <si>
    <t>BIS Спрінклерний хомут MX-SM VdS DN40 50мм M8</t>
  </si>
  <si>
    <t>BIS Спрінклерний хомут MX-SM VdS DN50 62мм M8</t>
  </si>
  <si>
    <t>BIS Спрінклерний хомут MX-SM VdS DN40 M10 50мм</t>
  </si>
  <si>
    <t>BIS Спрінклерний хомут MX-SM 2,1/2'' DN65 77мм M10</t>
  </si>
  <si>
    <t>BIS Спрінклерний хомут MX-SM VdS DN80 M10 90мм</t>
  </si>
  <si>
    <t>BIS Спрінклерний хомут 5" М12</t>
  </si>
  <si>
    <t>BIS Спрінклерний хомут 6" М12</t>
  </si>
  <si>
    <t>BIS Спрінклерний хомут 8" М16</t>
  </si>
  <si>
    <t>BIS Спрінклерний хомут 10" М20</t>
  </si>
  <si>
    <t>екномічно вигідні простої конструкції</t>
  </si>
  <si>
    <t>спеціальна гайка, що спрощує і пришвидшує монтаж</t>
  </si>
  <si>
    <t>2 хомути у формі суцільної пластини з шуруп-гвинтом і дюбелем у зборі</t>
  </si>
  <si>
    <t>BIS starQuick® Хомут сірий 12-14мм</t>
  </si>
  <si>
    <t>BIS starQuick® Хомут сірий 10-12мм</t>
  </si>
  <si>
    <t>BIS starQuick® Хомут сірий 14-16мм</t>
  </si>
  <si>
    <t xml:space="preserve">BIS starQuick® Хомут сірий 16-20мм </t>
  </si>
  <si>
    <t>BIS starQuick® Хомут сірий 20-23мм</t>
  </si>
  <si>
    <t xml:space="preserve">BIS starQuick® Хомут сірий 24-28мм </t>
  </si>
  <si>
    <t>BIS starQuick® Хомут сірий 28-32мм</t>
  </si>
  <si>
    <t xml:space="preserve">BIS starQuick® Хомут сірий 32-35мм </t>
  </si>
  <si>
    <t>BIS starQuick® Хомут сірий 35-40мм</t>
  </si>
  <si>
    <t>BIS starQuick® Хомут сірий 40-44мм</t>
  </si>
  <si>
    <t xml:space="preserve">BIS starQuick® Хомут сірий 44-50мм </t>
  </si>
  <si>
    <t>BIS starQuick® Хомут сірий 48-55мм</t>
  </si>
  <si>
    <t>BIS starQuick® Хомут сірий 59-65мм</t>
  </si>
  <si>
    <t>BIS starQuick Настінний подвійний тримач сірий 50мм</t>
  </si>
  <si>
    <t>BIS Спрінклерний хомут TA41 FM/UL M10   1/2"  -  DN15</t>
  </si>
  <si>
    <t>BIS Спрінклерний хомут TA41 FM/UL DN20 - 3/4" М10</t>
  </si>
  <si>
    <t>BIS Спрінклерний хомут TA41 FM/UL 1" DN25 М10</t>
  </si>
  <si>
    <t>BIS Спрінклерний хомут TA41 FM/UL DN32 - 1,1/4"  М10</t>
  </si>
  <si>
    <t>BIS Спрінклерний хомут TA41 FM/UL  DN40 - 1,1/2"  М10</t>
  </si>
  <si>
    <t>BIS Спрінклерний хомут TA41 FM/UL DIN50 - 2"  М10</t>
  </si>
  <si>
    <t>BIS Спрінклерний хомут TA41 FM/UL  DN65 - 2,1/2" М10</t>
  </si>
  <si>
    <t>BIS Спрінклерний хомут TA41 FM/UL  DN80 - 3" М10</t>
  </si>
  <si>
    <t>BIS Спрінклерний хомут TA41 FM/UL  DN100 - 4"  M10</t>
  </si>
  <si>
    <t>BIS Спрінклерний хомут TA41 FM/UL  DIN125 - 5''  M12</t>
  </si>
  <si>
    <t>BIS Спрінклерний хомут TA41 FM/UL DIN150 - 6"  M12</t>
  </si>
  <si>
    <t>BIS Спрінклерний хомут TA41 FM/UL DIN200 - 8''  M12</t>
  </si>
  <si>
    <t>BIS Cobra Подвійні хомути з шуруп-гвинтом і дюбелем в комплекті 15-18мм</t>
  </si>
  <si>
    <t>BIS Cobra Подвійні хомути з шуруп-гвинтом і дюбелем в комплекті 20-24мм</t>
  </si>
  <si>
    <t>BIS Cobra Подвійні хомути з шуруп-гвинтом і дюбелем в комплекті 25-29мм</t>
  </si>
  <si>
    <t>BIS Cobra Подвійні хомути з шуруп-гвинтом і дюбелем в комплекті 32-36мм</t>
  </si>
  <si>
    <t>м</t>
  </si>
  <si>
    <t xml:space="preserve">BIS starQuick Профіль ПВХ 1м </t>
  </si>
  <si>
    <t>хомут з нейлону, що закривається зверху повністю шляхом натиску на трубу</t>
  </si>
  <si>
    <t>монтаж 2 хомутів starQuick на одну точку кріплення, але лише до діаметра 23мм</t>
  </si>
  <si>
    <t xml:space="preserve">дозволяє розподіли навантаження на стіну і змонтувати паралельно багато труб різних діаметрів </t>
  </si>
  <si>
    <t xml:space="preserve">BIS starQuick Адаптер для профіля </t>
  </si>
  <si>
    <t xml:space="preserve">BIS starQuick Адаптер для шпильки M8 </t>
  </si>
  <si>
    <t>дозволяє змонтувати хомути starQuick безспосередньо на шпильці</t>
  </si>
  <si>
    <t>дозволяє закріпити хомути starQuick® до профіля starQuick® чи до адаптера під профіля Strut (Арт. 0854331)</t>
  </si>
  <si>
    <t xml:space="preserve">BIS starQuick® Адаптер до профілю Rail/Strut </t>
  </si>
  <si>
    <t>BIS starQuick® Адаптер до профілю Strut</t>
  </si>
  <si>
    <t>для монтажу хомутів starQuick® до діаметра 55мм на сталевих профілях всіх видів</t>
  </si>
  <si>
    <t>для монтажу хомутів starQuick® до діаметра 35мм на сталевих профілях типу Strut</t>
  </si>
  <si>
    <t>BIS U-хомут 13,5 мм 1/4" М6</t>
  </si>
  <si>
    <t>BIS U-хомут 17 мм 3/8" М6 17мм</t>
  </si>
  <si>
    <t>BIS U-хомут 21,5мм 1/2" М6</t>
  </si>
  <si>
    <t>BIS U-хомут 26,9мм 3/4" М8</t>
  </si>
  <si>
    <t xml:space="preserve">BIS U-хомут 33,7мм  1"  М8 </t>
  </si>
  <si>
    <t xml:space="preserve">BIS U-хомут 42,4мм  1,1/4"  М8 </t>
  </si>
  <si>
    <t xml:space="preserve">BIS U-хомут 48,3мм  1,1/2"  М8 </t>
  </si>
  <si>
    <t xml:space="preserve">BIS U-хомут 60,3мм  2"  М8 </t>
  </si>
  <si>
    <t>BIS U-хомут 76,1мм  2,1/2"  М8</t>
  </si>
  <si>
    <t>BIS U-хомут 88,9мм  3"  М10</t>
  </si>
  <si>
    <t>BIS U-хомут 114,3мм  4"  М10</t>
  </si>
  <si>
    <t>BIS U-хомут 140мм  5"  М12</t>
  </si>
  <si>
    <t>BIS U-хомут 168,3мм  6"  М14</t>
  </si>
  <si>
    <t>BIS U-хомут 219мм  8"  М16</t>
  </si>
  <si>
    <t>BIS U-хомут 273мм  10"  М16</t>
  </si>
  <si>
    <t>Кріплення для труб та елементи</t>
  </si>
  <si>
    <t>BIS Консоль для вертик. кріплення труб 70мм</t>
  </si>
  <si>
    <t>BIS Консоль для вертик. кріплення труб 100мм</t>
  </si>
  <si>
    <t>BIS Консоль для вертик. кріплення труб 125мм</t>
  </si>
  <si>
    <t>BIS Консоль для вертик. кріплення труб 150мм</t>
  </si>
  <si>
    <t>BIS Консоль для вертик. кріплення труб 200мм</t>
  </si>
  <si>
    <t>BIS Силіконовий профіль 20х4мм</t>
  </si>
  <si>
    <t>BIS Силіконовий профіль 25x2мм</t>
  </si>
  <si>
    <t>BIS Силіконовий профіль 30x3мм</t>
  </si>
  <si>
    <t>BIS Силіконовий профіль 40x4мм</t>
  </si>
  <si>
    <t>BIS Напівкруглий підтримуючий профіль 3м        16мм</t>
  </si>
  <si>
    <t>BIS Напівкруглий підтримуючий профіль 3м        20мм</t>
  </si>
  <si>
    <t>BIS Напівкруглий підтримуючий профіль 3м        25мм</t>
  </si>
  <si>
    <t>BIS Напівкруглий підтримуючий профіль 3м        32мм</t>
  </si>
  <si>
    <t>BIS Напівкруглий підтримуючий профіль 3м        40мм</t>
  </si>
  <si>
    <t>BIS Напівкруглий підтримуючий профіль 3м        50мм</t>
  </si>
  <si>
    <t>BIS Напівкруглий підтримуючий профіль 3м        63мм</t>
  </si>
  <si>
    <t>BIS Напівкруглий підтримуючий профіль 3м        75мм</t>
  </si>
  <si>
    <t>BIS Напівкруглий підтримуючий профіль 3м        90мм</t>
  </si>
  <si>
    <t>BIS Напівкруглий підтримуючий профіль 3м       110мм</t>
  </si>
  <si>
    <t>BIS Напівкруглий підтримуючий профіль 3м       125мм</t>
  </si>
  <si>
    <t>BIS Напівкруглий підтримуючий профіль 3м       160мм</t>
  </si>
  <si>
    <t>BIS Напівкруглий підтримуючий профіль 3м        56мм</t>
  </si>
  <si>
    <t>довговічне покриття, гарні характеристики по навантаженню</t>
  </si>
  <si>
    <t>BIS Кріплення вентиляц. каналів з ізоляц. Тип L</t>
  </si>
  <si>
    <t>BIS Кріплення вентиляц. каналів з ізоляц. Тип Z</t>
  </si>
  <si>
    <t>BIS Кріплення вентиляц. каналів з ізоляц. Тип V</t>
  </si>
  <si>
    <t>BIS Кріплення вентиляц. каналів з ізоляц. Тип A</t>
  </si>
  <si>
    <t>BIS Звукоізоляц. елемент  M     M10</t>
  </si>
  <si>
    <t xml:space="preserve">BIS Звукоізоляц. елемент M+F      M10 </t>
  </si>
  <si>
    <t>BIS Звукоізоляц. елемент  F     M10</t>
  </si>
  <si>
    <t>BIS Bifix® G2 Хомут з  гумов. ізоляц. 10-14мм M8/10 BUP</t>
  </si>
  <si>
    <t>BIS Bifix® G2 Хомут з  гумов. ізоляц. 15-19мм M8/10 BUP</t>
  </si>
  <si>
    <t>BIS Bifix® G2 Хомут з  гумов. ізоляц. 20-23мм M8/10 BUP</t>
  </si>
  <si>
    <t>BIS Bifix® G2 Хомут з  гумов. ізоляц. 25-28мм M8/10 BUP</t>
  </si>
  <si>
    <t>BIS Bifix® G2 Хомут з  гумов. ізоляц. 31-35мм M8/10 BUP</t>
  </si>
  <si>
    <t>BIS Bifix® G2 Хомут з  гумов. ізоляц. 36-39мм M8/10 BUP</t>
  </si>
  <si>
    <t>BIS Bifix® G2 Хомут з  гумов. ізоляц. 40-45мм M8/10 BUP</t>
  </si>
  <si>
    <t>BIS Bifix® G2 Хомут з  гумов. ізоляц. 48-52мм M8/10 BUP</t>
  </si>
  <si>
    <t>BIS Bifix® G2 Хомут з  гумов. ізоляц. 54-58мм M8/10 BUP</t>
  </si>
  <si>
    <t>BIS Bifix® G2 Хомут з  гумов. ізоляц. 60-64мм M8/10 BUP</t>
  </si>
  <si>
    <t>BIS Bifix® G2 Хомут з  гумов. ізоляц. 66-70мм M8/10 BUP</t>
  </si>
  <si>
    <t>BIS Bifix® G2 Хомут з  гумов. ізоляц. 75-79мм M8/10 BUP</t>
  </si>
  <si>
    <t>BIS Bifix® G2 Хомут з  гумов. ізоляц. 80-83мм M8/10 BUP</t>
  </si>
  <si>
    <t>BIS Bifix® G2 Хомут з  гумов. ізоляц. 88-91мм M8/10 BUP</t>
  </si>
  <si>
    <t>BIS Bifix® G2 Хомут з  гумов. ізоляц. 100-105мм M8/10 BUP</t>
  </si>
  <si>
    <t>BIS Bifix® G2 Хомут з  гумов. ізоляц. 108-115мм M8/10 BUP</t>
  </si>
  <si>
    <t>BIS Bifix® G2 Хомут з  гумов. ізоляц. 125-130мм M8/10 BUP</t>
  </si>
  <si>
    <t>BIS Bifix® G2 Хомут з  гумов. ізоляц. 133-140мм M8/10 BUP</t>
  </si>
  <si>
    <t>BIS Bifix® G2 Хомут з  гумов. ізоляц. 152-160мм M8/10 BUP</t>
  </si>
  <si>
    <t>BIS Bifix® G2 Хомут з  гумов. ізоляц. 165-169мм M8/10 BUP</t>
  </si>
  <si>
    <t>для м'якої трубної ізоляції</t>
  </si>
  <si>
    <t>суцільна консоль з хомутом у зборі</t>
  </si>
  <si>
    <t>попереджає прогинання труб, збільшує шаг кріплення в 1,5 рази</t>
  </si>
  <si>
    <t>BIS Подвіска трапеція для профлисту VdS   13мм</t>
  </si>
  <si>
    <t>BIS Подвіска трапеція для профлисту M8 / VdS</t>
  </si>
  <si>
    <t>BIS Підвіска трапеція для профлисту  M10 / VdS</t>
  </si>
  <si>
    <t>без гайки з отвором для монтажу на будь-яку різьбову шпильку гайками</t>
  </si>
  <si>
    <t>BIS Перфоратор-пробійник для профлисту</t>
  </si>
  <si>
    <t>BIS Запасні шпильки для пробійника</t>
  </si>
  <si>
    <t>BIS Підвіска  М8</t>
  </si>
  <si>
    <t>BIS Підвіска   М10</t>
  </si>
  <si>
    <t>Складська позиція чи під замовлення</t>
  </si>
  <si>
    <t>для похилої стелі</t>
  </si>
  <si>
    <t>BIS RapidRail® Профіль монтажний 27x18x1,2мм 2м тип WM0</t>
  </si>
  <si>
    <t>BIS RapidRail® Профіль монтажний 27х18х1,2мм 3м тип WM0</t>
  </si>
  <si>
    <t>BIS RapidRail® Профіль монтажний 27х18х1,2мм 6м тип WM0</t>
  </si>
  <si>
    <t>BIS RapidRail® Профіль монтажний 30х15х2мм 2м тип WM1</t>
  </si>
  <si>
    <t>BIS RapidRail® Профіль монтажний 30х15х2мм 3м тип WM1</t>
  </si>
  <si>
    <t>BIS RapidRail® Профіль монтажний 30х15х2мм 6M тип WM1</t>
  </si>
  <si>
    <t>BIS RapidRail® Профіль монтажний 30х20х1,75мм 2м тип WM15</t>
  </si>
  <si>
    <t>BIS RapidRail® Профіль монтажний 30х20х1,75мм 3м тип WM15</t>
  </si>
  <si>
    <t>BIS RapidRail® Профіль монтажний 30х20х1,75мм 6м тип WM15</t>
  </si>
  <si>
    <t>BIS RapidRail® Профіль монтажний 30x30x2мм 2м тип WM2</t>
  </si>
  <si>
    <t>BIS RapidRail® Профіль монтажний 30х30х2мм 3M тип WM2</t>
  </si>
  <si>
    <t>BIS RapidRail® Профіль монтажний 30х30х2мм 6M тип WM2</t>
  </si>
  <si>
    <t>BIS RapidRail® Профіль монтажний 30x45x2,00мм 2м тип WM30</t>
  </si>
  <si>
    <t>BIS RapidRail® Профіль монтажний 30х45х2мм 6м тип WM30</t>
  </si>
  <si>
    <t>BIS RapidRail® Профіль монтажний 38X40мм 2м тип WM35</t>
  </si>
  <si>
    <t>BIS RapidRail Профіль монтажний 38x40x2мм 6м WM35</t>
  </si>
  <si>
    <t>BIS RapidStrut DS5 Профіль монтажний 41x51x2мм 2м BUP</t>
  </si>
  <si>
    <t>BIS RapidStrut DS5 Профіль монтажний 41x51x2мм 3м BUP</t>
  </si>
  <si>
    <t>BIS RapidStrut DS5 Профіль монтажний 41x51x2мм 6м BUP</t>
  </si>
  <si>
    <t>BIS RapidStrut® Профіль монтажний 41x21x1,5мм 2м</t>
  </si>
  <si>
    <t>BIS RapidStrut® Профіль монтажний 41x21x1,5мм 3м</t>
  </si>
  <si>
    <t>BIS RapidStrut® Профіль монтажний 41x21х1,5мм 6м</t>
  </si>
  <si>
    <t>BIS RapidStrut® Профіль монтажний 41х21х2,0мм 2м</t>
  </si>
  <si>
    <t>BIS RapidStrut® Профіль монтажний 41х21х2,0мм 3м</t>
  </si>
  <si>
    <t>BIS RapidStrut® Профіль монтажний 41x21x2,5мм 2м</t>
  </si>
  <si>
    <t>BIS RapidStrut® Профіль монтажний 41х21х2,5мм 3м</t>
  </si>
  <si>
    <t>BIS RapidStrut® Профіль монтажний 41x21х2,5мм 6м</t>
  </si>
  <si>
    <t>BIS RapidStrut® Профіль монтажний 41x41x1,5мм 2м</t>
  </si>
  <si>
    <t>BIS RapidStrut® Профіль монтажний 41х41х2,0мм 2м</t>
  </si>
  <si>
    <t>BIS RapidStrut® Профіль монтажний 41х41х2.0мм 3м</t>
  </si>
  <si>
    <t>BIS RapidStrut® Профіль монтажний 41x41x2,5мм 2м</t>
  </si>
  <si>
    <t>BIS RapidStrut® Профіль монтажний 41х41х2,5 мм 3м</t>
  </si>
  <si>
    <t>BIS RapidStrut® Профіль монтажний 41x62x2,5мм 3м</t>
  </si>
  <si>
    <t>BIS RapidStrut® Профіль монтажний 41х62х2,5мм 6м</t>
  </si>
  <si>
    <t>BIS RapidStrut® Профіль монтажний 41х82х2,5мм 6м</t>
  </si>
  <si>
    <t>BIS RapidStrut® Профіль монтажний 41х82х2,5мм 3м</t>
  </si>
  <si>
    <t xml:space="preserve">BIS RapidStrut® Профіль монтажний 41x41х2,0мм 6м </t>
  </si>
  <si>
    <t>BIS RapidStrut® Профіль монтажний 41x21x2,0мм 6м</t>
  </si>
  <si>
    <t>BIS RapidStrut® Профіль монтажний 41x41x1,5мм 3м</t>
  </si>
  <si>
    <t>BIS RapidStrut® Профіль монтажний 41x41x1,5мм 6м</t>
  </si>
  <si>
    <t>BIS RapidStrut® Профіль монтажний 41х41х2,5мм 6м</t>
  </si>
  <si>
    <t>довговічне покриття для зовнішнього монтажу</t>
  </si>
  <si>
    <t>оцинковка Сендзиміра</t>
  </si>
  <si>
    <t>довговічне покриття для зовнішнього монтажу, інноваційна форма перфорації для легкого монтажу</t>
  </si>
  <si>
    <t>BIS RapidStrut® Профіль монтажний 41x21x2,5мм 2м BUP</t>
  </si>
  <si>
    <t>BIS RapidStrut® Профіль монтажний 41х21х2,5мм 3м BUP</t>
  </si>
  <si>
    <t>BIS RapidStrut® Профіль монтажний 41x21х2,5мм 6м BUP</t>
  </si>
  <si>
    <t>BIS RapidStrut® Профіль монтажний 41x41х2,0мм 2м BUP</t>
  </si>
  <si>
    <t>BIS RapidStrut® Профіль монтажний 41x41х2,0мм 3м BUP</t>
  </si>
  <si>
    <t>BIS RapidStrut® Профіль монтажний 41x41х2,0мм 6м BUP</t>
  </si>
  <si>
    <t>BIS RapidStrut® Профіль монтажний 41х41х2,5 мм 2м BUP</t>
  </si>
  <si>
    <t>BIS RapidStrut® Профіль монтажний 41х41х2,5 мм 3м BUP</t>
  </si>
  <si>
    <t>BIS RapidStrut® Профіль монтажний 41х41х2,5мм 6М BUP</t>
  </si>
  <si>
    <t>BIS RapidStrut® Профіль монтажний 41х62х2,5мм 6м BUP</t>
  </si>
  <si>
    <t>BIS RapidStrut® Профіль монтажний 41х82х2,5мм 6м BUP</t>
  </si>
  <si>
    <t>BIS RapidStrut® Профіль монтажний подвійний 41х41D x2,5мм 6м</t>
  </si>
  <si>
    <t>BIS RapidStrut® Профіль монтажний подвійний 41x62D x2,5мм 6м</t>
  </si>
  <si>
    <t>BIS RapidStru® Профиль монтажний подвійний 41х82D x2,5мм 6м</t>
  </si>
  <si>
    <t>BIS RapidStrut® Профіль монтажний подвійний 41x21D х2,5мм 6м</t>
  </si>
  <si>
    <t>МАХХ 100 Профіль 100х100х3мм 6м hdg</t>
  </si>
  <si>
    <t>МАХХ 120 Профіль 120х100х4мм 6м hdg</t>
  </si>
  <si>
    <t>для надважких конструкцій, гаряче цинкування</t>
  </si>
  <si>
    <t>BIS RapidStrut® Консоль стінова 41х41х2мм 300мм BUP</t>
  </si>
  <si>
    <t>BIS RapidStrut® Консоль стінова 41х41мм 450мм BUP</t>
  </si>
  <si>
    <t>BIS RapidStrut® Консоль стінова 41х21х200мм BUP</t>
  </si>
  <si>
    <t>BIS RapidStrut® Консоль стінова 41х21х300мм BUP</t>
  </si>
  <si>
    <t>BIS RapidStrut® Консоль стінова 41х21x450мм BUP</t>
  </si>
  <si>
    <t>BIS RapidStrut® Консоль стінова 41х21x600мм BUP</t>
  </si>
  <si>
    <t>BIS RapidStrut® Консоль стінова 41х41x450мм BUP</t>
  </si>
  <si>
    <t>BIS RapidStrut® Консоль стінова 41х41x150мм BUP</t>
  </si>
  <si>
    <t>BIS RapidStrut® Консоль стінова 41х41x200мм BUP</t>
  </si>
  <si>
    <t>BIS RapidStrut® Консоль стінова 41x41x300мм BUP</t>
  </si>
  <si>
    <t>BIS RapidStrut® Консоль стінова 41x41x400мм BUP</t>
  </si>
  <si>
    <t>BIS RapidStrut® Консоль стінова 41x41x500мм BUP</t>
  </si>
  <si>
    <t>BIS RapidStrut® Консоль стінова 41x41x600мм BUP</t>
  </si>
  <si>
    <t>BIS RapidStrut® Консоль стінова 41х41x750мм BUP</t>
  </si>
  <si>
    <t>BIS RapidStrut® Консоль стінова 41х41x1000мм BUP</t>
  </si>
  <si>
    <t>BIS RapidStrut® Консоль стінова 41х41x1200мм BUP</t>
  </si>
  <si>
    <t>BIS RapidRail® Консоль стінова 27x18х150мм WM0 BUP</t>
  </si>
  <si>
    <t>BIS RapidRail® Консоль стінова 27х18х200мм WM0 BUP</t>
  </si>
  <si>
    <t>BIS RapidRail® Консоль стінова 30х15х150мм WM1 BUP</t>
  </si>
  <si>
    <t>BIS RapidRail® Консоль стінова 30х15х200мм WM1 BUP</t>
  </si>
  <si>
    <t>BIS RapidRail® Консоль стінова 30х15х250мм WM1 BUP</t>
  </si>
  <si>
    <t>BIS RapidRail® Консоль стінова 30х15х300мм WM1 BUP</t>
  </si>
  <si>
    <t>BIS RapidRail® Консоль стінова 30х20х150мм WM15       BUP</t>
  </si>
  <si>
    <t>BIS RapidRail® Консоль стінова 30х20х200мм WM15 BUP</t>
  </si>
  <si>
    <t>BIS RapidRail® Консоль стінова 30х20х250мм WM15 BUP</t>
  </si>
  <si>
    <t>BIS RapidRail® Консоль стінова 30х30х150мм WM2 BUP</t>
  </si>
  <si>
    <t>BIS RapidRail® Консоль стінова 30х30х200мм WM2 BUP</t>
  </si>
  <si>
    <t>BIS RapidRail® Консоль стінова 30х30х250мм WM2 BUP</t>
  </si>
  <si>
    <t>BIS RapidRail® Консоль стінова 30х30х300мм WM2 BUP</t>
  </si>
  <si>
    <t>BIS RapidRail® Консоль стінова 30х30х400мм WM2 BUP</t>
  </si>
  <si>
    <t>BIS RapidRail® Консоль стінова 30х30х450мм WM2 BUP</t>
  </si>
  <si>
    <t>BIS RapidRail® Консоль стінова 30х30х500мм WM2 BUP</t>
  </si>
  <si>
    <t>BIS RapidRail® Консоль стінова 38x40х200мм WM35 BUP</t>
  </si>
  <si>
    <t>BIS RapidRail® Консоль стінова 38x40х350мм WM35 BUP</t>
  </si>
  <si>
    <t>BIS RapidRail® Консоль стінова 38x40х400мм WM35 BUP</t>
  </si>
  <si>
    <t>BIS RapidRail® Консоль стінова 38x40х500мм WM35 BUP</t>
  </si>
  <si>
    <t>BIS RapidRail® Консоль стінова 38х40х600мм WM35 BUP</t>
  </si>
  <si>
    <t>BIS RapidRail® Консоль стінова 38х40х750мм WM35 BUP</t>
  </si>
  <si>
    <t>BIS RapidRail® Консоль стінова 38х40х1050мм WM35 BUP</t>
  </si>
  <si>
    <t>BIS RapidRail® Кутовик 90° довг/довг</t>
  </si>
  <si>
    <t>BIS RapidRail® Кутовик 90° корот/корот</t>
  </si>
  <si>
    <t>BIS RapidRail® Кутовик 90° довг/корот</t>
  </si>
  <si>
    <t>BIS RapidRail® Кутовик 90° довг/довг 2 болти</t>
  </si>
  <si>
    <t>BIS RapidRail® Кутовик 90° довг/корот 2 болти</t>
  </si>
  <si>
    <t>BIS RapidRail® Підпорка до консолі 250мм</t>
  </si>
  <si>
    <t>BIS RapidRail® Підпорка до консолі 350мм</t>
  </si>
  <si>
    <t>BIS RapidRail® Кутовик 135° коротк/коротк</t>
  </si>
  <si>
    <t>BIS RapidRail® Кутовик 135°  довг/довг</t>
  </si>
  <si>
    <t>BIS RapidRail® Кутовик 135°  довг/коротк</t>
  </si>
  <si>
    <t>BIS RapidRail® Кутовик 135° довг/довг 2 болти</t>
  </si>
  <si>
    <t>BIS Кутовик 90° WM0-30</t>
  </si>
  <si>
    <t>BIS Кутовик 135° WM0-30</t>
  </si>
  <si>
    <t>BIS Кутовик 45° WM1,15,2</t>
  </si>
  <si>
    <t>BIS Підпорка до консолі  Strut + WM35 BUP</t>
  </si>
  <si>
    <t>BIS RapidRail® Продольн. з'єднувач  WM0-35 200 мм</t>
  </si>
  <si>
    <t>BIS RapidRail® T-З'єднувач для монажного профіля</t>
  </si>
  <si>
    <t>BIS RapidRail® Х-З'єднувач для монажного профіля</t>
  </si>
  <si>
    <t>BIS RapidRail® З'єднувач сідловий WM0</t>
  </si>
  <si>
    <t>BIS RapidRail® З'єднувач сідловий WM15</t>
  </si>
  <si>
    <t>BIS RapidRail® З'єднувач сідловий WM2</t>
  </si>
  <si>
    <t>BIS RapidRail® З'єднувач сідловий WM35</t>
  </si>
  <si>
    <t>BIS RapidRail® З'єднувач сідловий WM1</t>
  </si>
  <si>
    <t>кутовик серії Strut з довговічним покриттям для робіт зовні</t>
  </si>
  <si>
    <t>BIS RapidStrut Кутовик 90 град. коротк/коротк BUP G2</t>
  </si>
  <si>
    <t>BIS RapidStrut® Кутовик 90 корот/довг 1 болт BUP</t>
  </si>
  <si>
    <t xml:space="preserve">BIS RapidStrut® Кутовик 90 довг/довг  2 болти BUP </t>
  </si>
  <si>
    <t>BIS RapidStrut® Кутовик 90 корот/корот 1 болт BUP</t>
  </si>
  <si>
    <t>кутовик з наповненням тільки з однієї сторони</t>
  </si>
  <si>
    <t>аналог 665885102 але подовжений для роботи з шуруповертом</t>
  </si>
  <si>
    <t>гарячий цинк без наповнення</t>
  </si>
  <si>
    <t>BIS Strut Кутовик 49x49мм 90˚ hdg</t>
  </si>
  <si>
    <t>BIS Strut Кутовик 57х41мм 90˚ hdg</t>
  </si>
  <si>
    <t>BIS Strut Кутовик 99x41мм 90˚ hdg</t>
  </si>
  <si>
    <t>BIS Strut Кутовик 91х49мм 90˚ hdg</t>
  </si>
  <si>
    <t>BIS Strut Кутовик 91x91мм 90˚ hdg</t>
  </si>
  <si>
    <t>BIS RapidStrut Кутовик з ребром жорстк. 90град. 91х91х6мм BUP</t>
  </si>
  <si>
    <t>BIS RapidStrut Кутовик 135˚  довг/довг G2 BUP G2</t>
  </si>
  <si>
    <t>BIS RapidStrut Кутовик 135˚ довг/корот 2 болти BUP G2</t>
  </si>
  <si>
    <t xml:space="preserve">BIS Strut Кутовик 49x86x6 120˚ hdg      </t>
  </si>
  <si>
    <t xml:space="preserve">BIS Strut Кутовик 86x86x6 135˚ hdg     </t>
  </si>
  <si>
    <t>BIS Strut Кутовик 47х82х6 135˚ hdg</t>
  </si>
  <si>
    <t xml:space="preserve">BIS Strut Кутовик 49x83x6 150˚ hdg   </t>
  </si>
  <si>
    <t xml:space="preserve"> Кріплення для труб та елементи › Елементи для кріплення труб › Гумові вкладки, профілі</t>
  </si>
  <si>
    <t xml:space="preserve">Кріплення для труб та елементи › Кріплення для труб › Хомути для труб › </t>
  </si>
  <si>
    <t xml:space="preserve"> Кріплення для труб та елементи › Кріплення для труб › Хомути для труб ›</t>
  </si>
  <si>
    <t>Кріплення для труб та елементи › Кріплення для труб › Подвійні хомути</t>
  </si>
  <si>
    <t xml:space="preserve"> Кріплення для труб та елементи › Кріплення для труб › Хомути для спринклерних систем</t>
  </si>
  <si>
    <t>Кріплення для труб та елементи › Кріплення для труб › Пластикові хомути</t>
  </si>
  <si>
    <t xml:space="preserve"> Кріплення для труб та елементи › Кріплення для труб › Пластикові хомути › starQuick® › Елементи starQuick®</t>
  </si>
  <si>
    <t>Кріплення для труб та елементи › Кріплення для труб › U-подібні хомути</t>
  </si>
  <si>
    <t>Кріплення для труб та елементи › Кріплення для труб › Опорні хомути та елементи для вертикальних труб</t>
  </si>
  <si>
    <t>Кріплення для труб та елементи › Елементи для кріплення труб › Підримуючі напівкруглі профілі</t>
  </si>
  <si>
    <t>Кріплення для труб та елементи › Елементи для кріплення труб › Елементи для вентиляційних хомутів</t>
  </si>
  <si>
    <t>Кріплення для труб та елементи › Елементи для кріплення труб › Інші</t>
  </si>
  <si>
    <t>Системи монтажних профілів › Монтажні профілі</t>
  </si>
  <si>
    <t>Системи монтажних профілів › Консолі та комплекти кріплень</t>
  </si>
  <si>
    <t>Системи монтажних профілів › З'єднувачі для профілів</t>
  </si>
  <si>
    <t>BIS Strut Кутовик 72х100х6 30˚ hdg</t>
  </si>
  <si>
    <t xml:space="preserve">BIS Strut Кутовик 72х103х6 45˚ hdg </t>
  </si>
  <si>
    <t>у зборі з болтами і гайками, довговічне покриття</t>
  </si>
  <si>
    <t>BIS RapidStrut® З'єднувач продольний 163мм G2 BUP</t>
  </si>
  <si>
    <t>без болтів і гайок, гарячий цинк</t>
  </si>
  <si>
    <t>BIS Strut З'єднувач ч  U-подіб. hdg      17-4x13мм</t>
  </si>
  <si>
    <t>BIS Strut З'єднувач  U-подіб. hdg      37-4x13мм</t>
  </si>
  <si>
    <t>BIS RapidStrut З'єднувач Т-подібний BUP G2</t>
  </si>
  <si>
    <t>BIS RapidStrut З'єднувач X-подібний BUP G2</t>
  </si>
  <si>
    <t>BIS Strut З'єднувач Т-подібний hdg</t>
  </si>
  <si>
    <t>BIS Strut З'єднувач Х-подібний hdg</t>
  </si>
  <si>
    <t xml:space="preserve">BIS RapidStrut® З'єднувач сідловий 41х51 BUP G2 </t>
  </si>
  <si>
    <t xml:space="preserve">BIS RapidStrut® З'єднувач сідловий 41х41 BUP G2 </t>
  </si>
  <si>
    <t xml:space="preserve">BIS RapidStrut® З'єднувач сідловий 41х21 BUP G2 </t>
  </si>
  <si>
    <t>BIS RapidStrut® З'єднувач сідловий 41X62 BUP G2</t>
  </si>
  <si>
    <t>BIS RapidStrut® З'єднувач сідловий 41X82 BUP G2</t>
  </si>
  <si>
    <t>BIS Strut З'єднувач сідловий 41х21 hdg</t>
  </si>
  <si>
    <t>BIS Strut З'єднувач сідловий 41x41 hdg</t>
  </si>
  <si>
    <t>BIS Strut З'єднувач сідловий 41x62 hdg</t>
  </si>
  <si>
    <t>BIS Strut З'єднувач сідловий 41х82 hdg</t>
  </si>
  <si>
    <t>МАХХ Кутовик  90 градусів на 3 отвори 100х150мм hdg</t>
  </si>
  <si>
    <t xml:space="preserve">BIS Хомут 434 для труб PE 56мм 1/2"         </t>
  </si>
  <si>
    <t xml:space="preserve">BIS Хомут 434 для труб PE 50мм 1/2"         </t>
  </si>
  <si>
    <t xml:space="preserve">BIS Хомут 434 для труб PE 40мм 1/2"         </t>
  </si>
  <si>
    <t xml:space="preserve">BIS Хомут 434 для труб PE 315мм M10       </t>
  </si>
  <si>
    <t xml:space="preserve">BIS Хомут 434 для труб PE 250мм M10       </t>
  </si>
  <si>
    <t xml:space="preserve">BIS Хомут 434 для труб PE 200мм M10       </t>
  </si>
  <si>
    <t xml:space="preserve">BIS Хомут 434 для труб PE 160мм M10 </t>
  </si>
  <si>
    <t xml:space="preserve">BIS Хомут 434 для труб PE 140мм M10       </t>
  </si>
  <si>
    <t xml:space="preserve">BIS Хомут 434 для труб PE 125мм M10       </t>
  </si>
  <si>
    <t xml:space="preserve">BIS Хомут 434 для труб PE 110мм M10       </t>
  </si>
  <si>
    <t xml:space="preserve">BIS Хомут 434 для труб PE 100мм M10       </t>
  </si>
  <si>
    <t xml:space="preserve">BIS Хомут 434 для труб PE 90мм M10       </t>
  </si>
  <si>
    <t xml:space="preserve">BIS Хомут 434 для труб PE 75мм M10        </t>
  </si>
  <si>
    <t xml:space="preserve">BIS Хомут 434 для труб PE 63мм M10        </t>
  </si>
  <si>
    <t xml:space="preserve">BIS Хомут 434 для труб PE 56мм M10         </t>
  </si>
  <si>
    <t xml:space="preserve">BIS Хомут 434 для труб PE 50мм M10        </t>
  </si>
  <si>
    <t xml:space="preserve">BIS Хомут 434 для труб PE 40мм M10        </t>
  </si>
  <si>
    <t xml:space="preserve">BIS Хомут 434 для труб PE 32мм M10          </t>
  </si>
  <si>
    <t xml:space="preserve">BIS Хомут 434 для труб PE 63мм 1/2"         </t>
  </si>
  <si>
    <t xml:space="preserve">BIS Хомут 434 для труб PE 75мм 1/2"       </t>
  </si>
  <si>
    <t xml:space="preserve">BIS Хомут 434 для труб PE 90мм 1/2"       </t>
  </si>
  <si>
    <t xml:space="preserve">BIS Хомут 434 для труб PE 110мм 1/2"      </t>
  </si>
  <si>
    <t xml:space="preserve">BIS Хомут 434 для труб PE 125мм 1/2"      </t>
  </si>
  <si>
    <t xml:space="preserve">BIS Хомут 434 для труб PE 160мм 1/2"      </t>
  </si>
  <si>
    <t xml:space="preserve">BIS Хомут 434 для труб PE 200мм 1"      </t>
  </si>
  <si>
    <t xml:space="preserve">BIS Хомут 438 для труб PE 225 мм 1"      </t>
  </si>
  <si>
    <t xml:space="preserve">BIS Хомут 438 для труб PE 250 мм 1"      </t>
  </si>
  <si>
    <t xml:space="preserve">BIS Хомут 434 для труб PE 315мм 1"        </t>
  </si>
  <si>
    <t>приєднувальна гайка 1/2''</t>
  </si>
  <si>
    <t>приєднувальна гайка 1''</t>
  </si>
  <si>
    <t>BIS Bifix® 413 Хомут вентиляц. з гумов. ізоляц. 112мм М8</t>
  </si>
  <si>
    <t>BIS Bifix® 413 Хомут вентиляц. з гумов. ізоляц. 125мм М8</t>
  </si>
  <si>
    <t>BIS Bifix® 413 Хомут вентиляц. з гумов. ізоляц. 130мм М8</t>
  </si>
  <si>
    <t>BIS Bifix® 413 Хомут вентиляц. з гумов. ізоляц. 140мм М8</t>
  </si>
  <si>
    <t>BIS Bifix® 413 Хомут вентиляц. з гумов. ізоляц. 150мм М8</t>
  </si>
  <si>
    <t>BIS Bifix® 413 Хомут вентиляц. з гумов. ізоляц. 160мм М8</t>
  </si>
  <si>
    <t>BIS Bifix® 413 Хомут вентиляц. з гумов. ізоляц. 400мм М8</t>
  </si>
  <si>
    <t>BIS Хомут вентиляц. з гумов. ізоляц.  1000мм</t>
  </si>
  <si>
    <t>BIS Хомут вентиляц. з гумов. ізоляц.600мм</t>
  </si>
  <si>
    <t>BIS Хомут вентиляц. з гумов. ізоляц.  630мм</t>
  </si>
  <si>
    <t>BIS Хомут вентиляц. з гумов. ізоляц.  710мм</t>
  </si>
  <si>
    <t>BIS Хомут вентиляц. з гумов. ізоляц.  800мм</t>
  </si>
  <si>
    <t xml:space="preserve">BIS Хомут вентиляц. з гумов. ізоляц. 450мм </t>
  </si>
  <si>
    <t xml:space="preserve">BIS Хомут вентиляц. з гумов. ізоляц. 500мм </t>
  </si>
  <si>
    <t xml:space="preserve">BIS Хомут вентиляц. з гумов. ізоляц. 560мм </t>
  </si>
  <si>
    <t>BIS Bifix® 413 Хомут вентиляц. з гумов. ізоляц. 180мм М8</t>
  </si>
  <si>
    <t>BIS Bifix® 413 Хомут вентиляц. з гумов. ізоляц. 200мм М8</t>
  </si>
  <si>
    <t>BIS Bifix® 413 Хомут вентиляц. з гумов. ізоляц. 225мм М8</t>
  </si>
  <si>
    <t>BIS Bifix® 413 Хомут вентиляц. з гумов. ізоляц. 250мм М8</t>
  </si>
  <si>
    <t>BIS Bifix® 413 Хомут вентиляц. з гумов. ізоляц. 280мм М8</t>
  </si>
  <si>
    <t>BIS Bifix® 413 Хомут вентиляц. з гумов. ізоляц. 300мм М8</t>
  </si>
  <si>
    <t>BIS Bifix® 413 Хомут вентиляц. з гумов. ізоляц. 315мм М8</t>
  </si>
  <si>
    <t>BIS Bifix® 413 Хомут вентиляц. з гумов. ізоляц. 355мм М8</t>
  </si>
  <si>
    <t>BIS Bifix® 413 Хомут вентиляц. з гумов. ізоляц. 100мм М8</t>
  </si>
  <si>
    <t>BIS Bifix® 413 Хомут вентиляц. з гумов. ізоляц. 80мм М8</t>
  </si>
  <si>
    <t>BIS Хомут вентиляц. з гумов. ізоляц.  900мм</t>
  </si>
  <si>
    <t>BIS Хомут вентиляц. з гумов. ізоляц.  1500мм</t>
  </si>
  <si>
    <t>BIS Хомут вентиляц. з гумов. ізоляц.  1120мм</t>
  </si>
  <si>
    <t>без приєднувальної гайки, кріплення через 2 вушка</t>
  </si>
  <si>
    <t>хомут стандартної конструкції на двох гвинтах</t>
  </si>
  <si>
    <t>МАХХ  Комплект продольних з`єднувачів 335мм hdg (L+R)</t>
  </si>
  <si>
    <t>комплект з 2 елементів</t>
  </si>
  <si>
    <t>МАХХ Т-з`єднувач 185х100х6мм hdg</t>
  </si>
  <si>
    <t>МАХХ Сідловий з`єднувач 100мм hdg</t>
  </si>
  <si>
    <t>МАХХ  З`єднувач 100х90мм 3D hdg</t>
  </si>
  <si>
    <t>BIS RapidStrut® Тримач стіновий 90мм</t>
  </si>
  <si>
    <t>BIS RapidStrut® Тримач стіновий 90мм BUP</t>
  </si>
  <si>
    <t>довговічне покриття для зовнішніх робіт</t>
  </si>
  <si>
    <t xml:space="preserve">Системи монтажних профілів › Елементи для кріплення до стін та підлоги </t>
  </si>
  <si>
    <t>гаряча оцинковка</t>
  </si>
  <si>
    <t>BIS RapidRail® Трикутний діагон. з'єднувач 200х200мм</t>
  </si>
  <si>
    <t>BIS Strut Тримач стіновий для великих навантажень 41x41 hdg</t>
  </si>
  <si>
    <t>оцинковка: електролітична</t>
  </si>
  <si>
    <t>BIS RapidRail® Трикутний з'єднувач 200х200мм</t>
  </si>
  <si>
    <t>BIS Strut Тримач стіновий рухомий 41x41мм BUP</t>
  </si>
  <si>
    <t>BIS Трикутний діагон. з'єднувач 200х200мм Strut + WM35 BUP</t>
  </si>
  <si>
    <t>BIS RapidRail® Тримач стіновий WM0-30</t>
  </si>
  <si>
    <t>BIS RapidRail® Тримач стіновий WM35</t>
  </si>
  <si>
    <t>BIS Strut Трикутний з'єднувач 200х200мм BUP</t>
  </si>
  <si>
    <t>МАХХ 100 Стіновий тримач 100мм hdg</t>
  </si>
  <si>
    <t>МАХХ 120 Стіновий тримач 120мм hdg</t>
  </si>
  <si>
    <t>BIS RapidRail® Гайка швидкого монтажу М8 з пласт. елементом</t>
  </si>
  <si>
    <t>BIS RapidRail® Гайка швидкого монтажу М10 з пласт. елементом</t>
  </si>
  <si>
    <t>BIS Rapidrail® Гайка швидкого монтажу M6 з пласт. елементом</t>
  </si>
  <si>
    <t>BIS Гайка монтажна M6 WM0 (1-35)</t>
  </si>
  <si>
    <t>BIS Гайка монтажна М8 WM0 (1-35)</t>
  </si>
  <si>
    <t>BIS Гайка монтажна М10 WM0 (1-35)</t>
  </si>
  <si>
    <t>BIS Гайка монтажна  M6 тип 651С WM0-35</t>
  </si>
  <si>
    <t>BIS Гайка монтажна  M8 тип 651С WM0-35</t>
  </si>
  <si>
    <t>BIS Гайка монтажна  M10 тип 651С WM0-35</t>
  </si>
  <si>
    <t>BIS Гайка канальна кутова M8</t>
  </si>
  <si>
    <t>BIS Гайка канальна подвійна М8</t>
  </si>
  <si>
    <t>Системи монтажних профілів › Монтажні гайки та болти</t>
  </si>
  <si>
    <t>BIS RapidRail Болт швидкого монтажу M8x25мм</t>
  </si>
  <si>
    <t>BIS RapidRail Болт швидкого монтажу M8x30мм</t>
  </si>
  <si>
    <t>BIS RapidRail® Болт швидкого монтажу М8х40мм</t>
  </si>
  <si>
    <t>BIS RapidRail® Болт швидкого монтажу М8x50мм</t>
  </si>
  <si>
    <t>BIS RapidRail® Болт швидкого монтажу М8х60мм</t>
  </si>
  <si>
    <t>BIS RapidRail® Болт швидкого монтажу М8х70мм</t>
  </si>
  <si>
    <t>BIS RapidRail® Болт швидкого монтажу М8х80мм</t>
  </si>
  <si>
    <t>BIS RapidRail® Болт швидкого монтажу М8х90мм</t>
  </si>
  <si>
    <t>BIS RapidRail® Болт швидкого монтажу М8х100мм</t>
  </si>
  <si>
    <t>BIS RapidRail® Болт швидкого монтажу М8х120мм</t>
  </si>
  <si>
    <t>BIS RapidRail Болт швидкого монтажу M8x150мм</t>
  </si>
  <si>
    <t>BIS RapidRail Болт швидкого монтажу M8x160мм</t>
  </si>
  <si>
    <t>BIS RapidRail Болт швидкого монтажу M8x180мм</t>
  </si>
  <si>
    <t>BIS RapidRail Болт швидкого монтажу M8x200мм</t>
  </si>
  <si>
    <t>BIS RapidRail Болт швидкого монтажу    M10x25мм</t>
  </si>
  <si>
    <t>BIS RapidRail Болт швидкого монтажу    M10x30мм</t>
  </si>
  <si>
    <t>BIS RapidRail Болт швидкого монтажу     M10x40мм</t>
  </si>
  <si>
    <t>BIS RapidRail Болт швидкого монтажу     M10x50мм</t>
  </si>
  <si>
    <t>BIS RapidRail® Болт швидкого монтажу М10х60мм</t>
  </si>
  <si>
    <t>BIS RapidRail® Болт швидкого монтажу М10х70мм</t>
  </si>
  <si>
    <t>BIS RapidRail Болт швидкого монтажу     M10x80мм</t>
  </si>
  <si>
    <t>BIS RapidRail Болт швидкого монтажу     M10x90мм</t>
  </si>
  <si>
    <t>BIS RapidRail Болт швидкого монтажу     M10x100мм</t>
  </si>
  <si>
    <t>BIS RapidRail Болт швидкого монтажу  M10x160мм</t>
  </si>
  <si>
    <t>BIS RapidRail Болт швидкого монтажу  M10x180мм</t>
  </si>
  <si>
    <t>BIS RapidRail® Болт швидкого монтажу маятниковий М8х45мм</t>
  </si>
  <si>
    <t>BIS RapidRail Болт швидкого монтажу маятниковий M8х70мм</t>
  </si>
  <si>
    <t>BIS RapidRail Болт швидкого монтажу маятниковий M10х45мм</t>
  </si>
  <si>
    <t>BIS RapidRail Болт швидкого монтажу маятниковий M10х70мм</t>
  </si>
  <si>
    <t>Вага, гр. за од.</t>
  </si>
  <si>
    <t>під замовлення</t>
  </si>
  <si>
    <t>склад</t>
  </si>
  <si>
    <t>довговічне покриття, високі показники по навантаженню</t>
  </si>
  <si>
    <t>BIS KSB1 Хомут з гумов. ізоляц. 13-14мм М8</t>
  </si>
  <si>
    <t>BIS KSB1 Хомут з гумов. ізоляц. 15-18мм М8</t>
  </si>
  <si>
    <t>BIS KSB1 Хомут з гумов. ізоляц. 20-23мм М8</t>
  </si>
  <si>
    <t>BIS KSB1 Хомут з гумов. ізоляц. 25-28мм М8</t>
  </si>
  <si>
    <t>BIS KSB1 Хомут з гумов. ізоляц. 32-35мм М8</t>
  </si>
  <si>
    <t>BIS KSB1 Хомут з гумов. ізоляц. 40-43мм М8</t>
  </si>
  <si>
    <t>BIS KSB1 Хомут з гумов. ізоляц. 48-51мм М8</t>
  </si>
  <si>
    <t>BIS KSB1 Хомут з гумов. ізоляц. 53-56мм М8</t>
  </si>
  <si>
    <t>BIS KSB1 Хомут з гумов. ізоляц. 59-62мм М8</t>
  </si>
  <si>
    <t>BIS 2S Хомут з гумов. ізоляц. 1/4" 12-14мм М8</t>
  </si>
  <si>
    <t>BIS 2S Хомут з гумов. ізоляц. 3/8" 15-19мм М8</t>
  </si>
  <si>
    <t>BIS 2S Хомут з гумов. ізоляц. 1/2" 20-23мм M8</t>
  </si>
  <si>
    <t>BIS 2S Хомут з гумов. ізоляц. 3/4" 25-28мм М8</t>
  </si>
  <si>
    <t>BIS 2S Хомут з гумов. ізоляц.  1"   31-35мм  М8</t>
  </si>
  <si>
    <t>BIS RapidStrut® Гайка швидкого монтажу М8 BUP G2</t>
  </si>
  <si>
    <t>BIS RapidStrut® Гайка швидкого монтажу М10 BUP G2</t>
  </si>
  <si>
    <t>BIS RapidStrut® Гайка швидкого монтажу М12 BUP G2</t>
  </si>
  <si>
    <t>BIS Strut Гайка монтажна M6</t>
  </si>
  <si>
    <t xml:space="preserve">BIS Strut Гайка монтажна M8 </t>
  </si>
  <si>
    <t xml:space="preserve">BIS Strut Гайка монтажна М10 </t>
  </si>
  <si>
    <t xml:space="preserve">BIS Strut Гайка монтажна М12 </t>
  </si>
  <si>
    <t>BIS Strut Гайка монтажна з пружиною 13мм М6</t>
  </si>
  <si>
    <t>BIS Strut Гайка монтажна з пружиною 13мм M8</t>
  </si>
  <si>
    <t xml:space="preserve">BIS Strut Гайка монтажна з пружиною 13мм  М10 </t>
  </si>
  <si>
    <t>BIS Strut Гайка монтажна з пружиною 13мм  М12</t>
  </si>
  <si>
    <t>BIS Strut Гайка монтажна з пружиною 33мм M6</t>
  </si>
  <si>
    <t>BIS Strut Гайка монтажна з пружиною 33мм M8</t>
  </si>
  <si>
    <t xml:space="preserve">BIS Strut Гайка монтажна з пружиною 33мм М10 </t>
  </si>
  <si>
    <t>BIS Strut Гайка монтажна з пружиною 33мм М12</t>
  </si>
  <si>
    <t>профільна гайка у зборі з пластиковою пружиною та шайбою, довговічне покриття</t>
  </si>
  <si>
    <t>BIS RapidStrut® Болт швидкого монтажу М8х40мм BUP G2</t>
  </si>
  <si>
    <t>BIS RapidStrut® Болт швидкого монтажу М8х50мм BUP G2</t>
  </si>
  <si>
    <t>BIS RapidStrut® Болт швидкого монтажу М8х60мм BUP G2</t>
  </si>
  <si>
    <t>BIS RapidStrut® Болт швидкого монтажу М8х80мм BUP G2</t>
  </si>
  <si>
    <t>BIS RapidStrut® Болт швидкого монтажу М8х100мм BUP G2</t>
  </si>
  <si>
    <t>BIS RapidStrut® Болт швидкого монтажу М10х40мм BUP G2</t>
  </si>
  <si>
    <t>BIS RapidStrut® Болт швидкого монтажу М10х60мм BUP G2</t>
  </si>
  <si>
    <t>BIS RapidStrut® Болт швидкого монтажу М10х80мм BUP G2</t>
  </si>
  <si>
    <t>BIS RapidStrut® Болт швидкого монтажу М12х40мм BUP G2</t>
  </si>
  <si>
    <t>BIS RapidStrut® Болт швидкого монтажу М12х60мм BUP G2</t>
  </si>
  <si>
    <t>BIS Strut Гайка монтажна квадратна  M16</t>
  </si>
  <si>
    <t>BIS RapidStrut Болт U швидкого монтажу М16х60мм BUP</t>
  </si>
  <si>
    <t>BIS RapidStrut Болт швидкого монтажу маятниковий M10/L50</t>
  </si>
  <si>
    <t>BIS RapidStrut Болт швидкого монтажу маятниковий M8/L50</t>
  </si>
  <si>
    <t>МАХХ Болт швидкого монтажу 8.8 М12х75мм</t>
  </si>
  <si>
    <t>МАХХ Болт швидкого монтажу 8.8 М12х40мм</t>
  </si>
  <si>
    <t>довговічне покриття</t>
  </si>
  <si>
    <t>BIS Шайба 8,4х25мм BUP</t>
  </si>
  <si>
    <t>BIS Шайба 10,5х25мм BUP</t>
  </si>
  <si>
    <t>BIS Шайба 13х25мм BUP</t>
  </si>
  <si>
    <t>BIS Шайба 16х30мм BUP</t>
  </si>
  <si>
    <t>Системи монтажних профілів › Шайби</t>
  </si>
  <si>
    <t>BIS Шайба 8,5/25мм  WM0-35</t>
  </si>
  <si>
    <t>BIS Шайба 10,5/25мм WM0-35</t>
  </si>
  <si>
    <t>BIS Шайба 13,0/37мм WM0-35 (DIN 9021)</t>
  </si>
  <si>
    <t>BIS Шайба 17,0/50мм WM0-35 (DIN 9021)</t>
  </si>
  <si>
    <t>BIS Шайба 6,4/25мм  WM0-35</t>
  </si>
  <si>
    <r>
      <t xml:space="preserve">BIS Шайба U-подібна </t>
    </r>
    <r>
      <rPr>
        <sz val="9"/>
        <color theme="1"/>
        <rFont val="Calibri"/>
        <family val="2"/>
        <charset val="204"/>
      </rPr>
      <t>Ø</t>
    </r>
    <r>
      <rPr>
        <sz val="7.65"/>
        <color theme="1"/>
        <rFont val="Arial"/>
        <family val="2"/>
        <charset val="204"/>
      </rPr>
      <t>9мм 25х28х10,5мм</t>
    </r>
    <r>
      <rPr>
        <sz val="9"/>
        <color theme="1"/>
        <rFont val="Arial"/>
        <family val="2"/>
        <charset val="204"/>
      </rPr>
      <t xml:space="preserve">  WM0</t>
    </r>
  </si>
  <si>
    <r>
      <t xml:space="preserve">BIS Шайба U-подібна </t>
    </r>
    <r>
      <rPr>
        <sz val="9"/>
        <color theme="1"/>
        <rFont val="Calibri"/>
        <family val="2"/>
        <charset val="204"/>
      </rPr>
      <t>Ø11</t>
    </r>
    <r>
      <rPr>
        <sz val="7.65"/>
        <color theme="1"/>
        <rFont val="Arial"/>
        <family val="2"/>
        <charset val="204"/>
      </rPr>
      <t>мм 25х28х10,5мм</t>
    </r>
    <r>
      <rPr>
        <sz val="9"/>
        <color theme="1"/>
        <rFont val="Arial"/>
        <family val="2"/>
        <charset val="204"/>
      </rPr>
      <t xml:space="preserve">  WM0</t>
    </r>
  </si>
  <si>
    <r>
      <t xml:space="preserve">BIS Шайба U-подібна </t>
    </r>
    <r>
      <rPr>
        <sz val="9"/>
        <color theme="1"/>
        <rFont val="Calibri"/>
        <family val="2"/>
        <charset val="204"/>
      </rPr>
      <t>Ø10,5</t>
    </r>
    <r>
      <rPr>
        <sz val="7.65"/>
        <color theme="1"/>
        <rFont val="Arial"/>
        <family val="2"/>
        <charset val="204"/>
      </rPr>
      <t>мм 30х30,5х11мм</t>
    </r>
    <r>
      <rPr>
        <sz val="9"/>
        <color theme="1"/>
        <rFont val="Arial"/>
        <family val="2"/>
        <charset val="204"/>
      </rPr>
      <t xml:space="preserve">  WM1-35</t>
    </r>
  </si>
  <si>
    <r>
      <t xml:space="preserve">BIS Шайба U-подібна </t>
    </r>
    <r>
      <rPr>
        <sz val="9"/>
        <color theme="1"/>
        <rFont val="Calibri"/>
        <family val="2"/>
        <charset val="204"/>
      </rPr>
      <t>Ø12,5</t>
    </r>
    <r>
      <rPr>
        <sz val="7.65"/>
        <color theme="1"/>
        <rFont val="Arial"/>
        <family val="2"/>
        <charset val="204"/>
      </rPr>
      <t>мм 30х30,5х11мм</t>
    </r>
    <r>
      <rPr>
        <sz val="9"/>
        <color theme="1"/>
        <rFont val="Arial"/>
        <family val="2"/>
        <charset val="204"/>
      </rPr>
      <t xml:space="preserve">  WM1-35</t>
    </r>
  </si>
  <si>
    <t>BIS Strut Шайба 6,5/40мм</t>
  </si>
  <si>
    <t>BIS Strut Шайба 8,5/40мм</t>
  </si>
  <si>
    <t>BIS Strut Шайба  10,5/40мм</t>
  </si>
  <si>
    <t xml:space="preserve">BIS Strut Шайба 12,5/40мм </t>
  </si>
  <si>
    <t>широка шайба для профілей шириною 41мм типу Strut</t>
  </si>
  <si>
    <t>шайба середньої ширини, як підкладна до профілей шириною від 27 до 30мм</t>
  </si>
  <si>
    <t>шайба середньої ширини, як підкладна до профілей шириною від 27 до 30мм чи отворів до 25мм</t>
  </si>
  <si>
    <t>BIS Шайба 6,4/12мм EN-ISO 7089 (DIN 125)</t>
  </si>
  <si>
    <t>BIS Шайба 8,4/16мм EN-ISO 7089 (DIN 125)</t>
  </si>
  <si>
    <t>BIS Шайба 10.5/20мм EN-ISO 7089 (DIN 125)</t>
  </si>
  <si>
    <t>BIS Шайба  13,0/24мм EN-ISO 7089  (DIN 125)</t>
  </si>
  <si>
    <t>найвужча підкладна шайба</t>
  </si>
  <si>
    <t>BIS RapidRail® Міжколонний зажимний з'єднувач</t>
  </si>
  <si>
    <t>для зажиму профілей типу WM0,1,2,15,30 до балок товщиною не &gt; 16мм</t>
  </si>
  <si>
    <t>для зажиму профілей висотою 41 та 21мм типу Strut до балок товщиною не &gt; 20мм</t>
  </si>
  <si>
    <t>для зажиму профілей висотою 62 та 82мм типу Strut до балок товщиною не &gt; 20мм</t>
  </si>
  <si>
    <t>для зажиму профілей типу WM35 та Strut 21,41 до балок товщиною не &gt; 20мм</t>
  </si>
  <si>
    <t>МАХХ  Балочний зажим 100 мм hdg</t>
  </si>
  <si>
    <t>BISMAT® Універсальна монтажн. шина 50х3мм    2м</t>
  </si>
  <si>
    <t>BIS Інструмент для згинання профілю Bismat</t>
  </si>
  <si>
    <t>Системи монтажних профілів › BISMAT® Профіль</t>
  </si>
  <si>
    <t>Системи монтажних профілів › Заглушки для торців профілю</t>
  </si>
  <si>
    <t>BIS RapidRail® Пластик.заглушка для WM0+15</t>
  </si>
  <si>
    <t>BIS RapidRail® Пластикова заглушка WM1</t>
  </si>
  <si>
    <t>BIS RapidRail® Пластикова заглушка WM2</t>
  </si>
  <si>
    <t>BIS RapidRail® Пластикова заглушка WM30</t>
  </si>
  <si>
    <t>BIS RapidRail® Пластикова заглушка WM35</t>
  </si>
  <si>
    <t xml:space="preserve"> Системи монтажних профілів › Заглушки для торців профілю </t>
  </si>
  <si>
    <t>BIS RapidStrut® Пластикова заглушка 41х21мм</t>
  </si>
  <si>
    <t>BIS RapidStrut® Пластикова заглушка 41х41мм</t>
  </si>
  <si>
    <t>BIS RapidStrut® Пластикова заглушка 41х51мм</t>
  </si>
  <si>
    <t>МАХХ Заглушка для торця профілю IP120</t>
  </si>
  <si>
    <t>МАХХ Заглушка для торця профілю IP100</t>
  </si>
  <si>
    <t xml:space="preserve"> Системи монтажних профілів › Заглушки для торців профілю</t>
  </si>
  <si>
    <t xml:space="preserve">BIS Гумовий профіль WM0-30   30м </t>
  </si>
  <si>
    <t>BIS Гумовий профіль Strut 30м</t>
  </si>
  <si>
    <t>Анкери для великих навантажень › Механічні анкери</t>
  </si>
  <si>
    <t>WDI1 Забивний анкер з нерж. сталі 8х30мм</t>
  </si>
  <si>
    <t>WDI1 Забивний анкер з нерж. сталі 10х40мм</t>
  </si>
  <si>
    <t>WDI1 Забивний анкер з нерж. сталі 12х50мм</t>
  </si>
  <si>
    <t>WDI1 Забивний анкер з нерж. сталі 16х65мм</t>
  </si>
  <si>
    <t>WDI1L Забивний анкер з бортиком 6х25мм</t>
  </si>
  <si>
    <t>WDI1 Анкер сталевий забивний М6х25мм</t>
  </si>
  <si>
    <t>WDI1 Анкер сталевий забивний М8х30мм</t>
  </si>
  <si>
    <t>WDI1 Анкер сталевий забивний М10х40мм</t>
  </si>
  <si>
    <t>WDI1 Анкер сталевий забивний М12х50мм</t>
  </si>
  <si>
    <t>WDI1 Анкер сталевий забивнийM16x65мм</t>
  </si>
  <si>
    <t>WDI1L Забивний анкер з бортиком 8х30мм</t>
  </si>
  <si>
    <t>WDI1L Забивний анкер з бортиком 10х40мм</t>
  </si>
  <si>
    <t>WDI1L Забивний анкер з бортиком 12х50мм</t>
  </si>
  <si>
    <t>WDI1L Забивний анкер з бортиком 16х65мм</t>
  </si>
  <si>
    <t>WBA Анкер латунний розпірний М6х25мм</t>
  </si>
  <si>
    <t>WBA Анкер латунний розпірний М8х28мм</t>
  </si>
  <si>
    <t>WBA Анкер латунний розпірний М10х34мм</t>
  </si>
  <si>
    <t>WBA Анкер латунний розпірний     M12x38мм</t>
  </si>
  <si>
    <t>WBA Анкер латунний розпірний     M16x45мм</t>
  </si>
  <si>
    <t>WTB1 Throughbolt Анкер розпірний для бетону з тріщинами M8x100</t>
  </si>
  <si>
    <t>WTB1 Throughbolt Анкер розпірний для бетону з тріщинами M8x80</t>
  </si>
  <si>
    <t>WTB1 Throughbolt Анкер розпірний для бетону з тріщинами M8x115</t>
  </si>
  <si>
    <t>WTB1 Throughbolt Анкер розпірний для бетону з тріщинами M10x95</t>
  </si>
  <si>
    <t>WTB1 Throughbolt Анкер розпірний для бетону з тріщинами M10x115</t>
  </si>
  <si>
    <t>WTB1 Throughbolt Анкер розпірний для бетону з тріщинами M10x130</t>
  </si>
  <si>
    <t>WTB1 Throughbolt Анкер розпірний для бетону з тріщинами M12x120</t>
  </si>
  <si>
    <t>WTB1 Throughbolt Анкер розпірний для бетону з тріщинами M12x135</t>
  </si>
  <si>
    <t>WTB1 Throughbolt Анкер розпірний для бетону з тріщинами M16x140</t>
  </si>
  <si>
    <t>WTB7 Throughbolt Анкер розпірний M8x95</t>
  </si>
  <si>
    <t>WTB7 Throughbolt Анкер розпірний M8x75</t>
  </si>
  <si>
    <t>WTB7 Throughbolt Анкер розпірний M8x115</t>
  </si>
  <si>
    <t>WTB7 Throughbolt Анкер розпірний M10x95</t>
  </si>
  <si>
    <t>WTB7 Throughbolt Анкер розпірний M10x97</t>
  </si>
  <si>
    <t>WTB7 Throughbolt Анкер розпірний M10x115</t>
  </si>
  <si>
    <t>WTB7 Throughbolt Анкер розпірний M12x100</t>
  </si>
  <si>
    <t>WTB7 Throughbolt Анкер розпірний M12x120</t>
  </si>
  <si>
    <t>WTB7 Throughbolt Анкер розпірний M12x150</t>
  </si>
  <si>
    <t>WTB7 Throughbolt Анкер розпірний M12x180</t>
  </si>
  <si>
    <t>WTB7 Throughbolt Анкер розпірний M16x150</t>
  </si>
  <si>
    <t>WTB1 Розпірний анкер з нерж. сталі 8х75мм</t>
  </si>
  <si>
    <t>WTB1 Розпірний анкер з нерж. сталі 8х115мм</t>
  </si>
  <si>
    <t>WTB1 Розпірний анкер з нерж. сталі 10х95мм</t>
  </si>
  <si>
    <t>WTB1 Розпірний анкер з нерж. сталі 10х130мм</t>
  </si>
  <si>
    <t>WTB1 Розпірний анкер з нерж. сталі 12х125мм</t>
  </si>
  <si>
    <t>WTB1 Розпірний анкер з нерж. сталі 12х150мм</t>
  </si>
  <si>
    <t>WHA1H Анкер розпірний для великих навантажень M8x85</t>
  </si>
  <si>
    <t>WHA1H Анкер розпірний для великих навантажень M8x125</t>
  </si>
  <si>
    <t>WHA1H Анкер розпірний для великих навантажень M10x110</t>
  </si>
  <si>
    <t>WHA1H Анкер розпірний для великих навантажень M12x117</t>
  </si>
  <si>
    <t>WCA1 Анкер-клин 6х36мм</t>
  </si>
  <si>
    <t>WCA1 Анкер-клин 6х65мм</t>
  </si>
  <si>
    <t>WCS1N Анкер-шуруп для бетону внутр.різьба M8/10 7,5х35мм</t>
  </si>
  <si>
    <t>WCS1N Анкер-шуруп для бетону внутр.різьба M8/10 7,5х55мм</t>
  </si>
  <si>
    <t>WCS1M Анкер-шуруп для бетону зовн.різьба М8 7,5х35мм</t>
  </si>
  <si>
    <t>WCS1M Анкер-шуруп для бетону зовн.різьба М8 7,5х55мм</t>
  </si>
  <si>
    <t>WCS1P Анкер-шуруп для бетону шляпка torx 7,5х40мм</t>
  </si>
  <si>
    <t>WCS1H Анкер-шуруп для бетону шестигр. гол. 7,5х60мм</t>
  </si>
  <si>
    <t>WCS1H Анкер-шуруп для бетону шестигр. гол. 10,6х70мм</t>
  </si>
  <si>
    <t>WCS1H Анкер-шуруп для бетону шестигр. гол. 10,6х80мм</t>
  </si>
  <si>
    <t xml:space="preserve"> Анкери для великих навантажень › Хімічні анкери </t>
  </si>
  <si>
    <t>WPSF100 Хімічний анкер 300 мл.</t>
  </si>
  <si>
    <t>WVSF200 Хімічний анкер 300 мл.</t>
  </si>
  <si>
    <t>WVSF200 Хімічний анкер 345 мл.</t>
  </si>
  <si>
    <t>WVSF200 Хімічний анкер 410 мл.</t>
  </si>
  <si>
    <t>WVSF200 Хімічний анкер зимовий 300 мл.</t>
  </si>
  <si>
    <t>WVSF200T Хімічний анкер 300 мл.</t>
  </si>
  <si>
    <t>WIS Хімічний анкер WPER500 385мл</t>
  </si>
  <si>
    <t>WIS Хімічний анкер WPER500 585мл</t>
  </si>
  <si>
    <t>WIS Шпилька різьбова під хім. анкер 8*1м кл. 8.8</t>
  </si>
  <si>
    <t>WIS Шпилька різьбова під хім. анкер 10*1м кл. 8.8</t>
  </si>
  <si>
    <t>WIS Шпилька різьбова під хім. анкер 12*1м кл. 8.8</t>
  </si>
  <si>
    <t>WIS Шпилька різьбова під хім. анкер 16*1м кл. 8.8</t>
  </si>
  <si>
    <t>Анкери для великих навантажень › Хімічні анкери</t>
  </si>
  <si>
    <t>WIS Шпилька різьбова з нерж.сталі М8*1м</t>
  </si>
  <si>
    <t>WIS Шпилька різьбова з нерж.сталі М10*1м</t>
  </si>
  <si>
    <t>WIS Шпилька різьбова з нерж.сталі М12*1м</t>
  </si>
  <si>
    <t>WIS Шпилька різьбова з нерж.сталі М16*1м</t>
  </si>
  <si>
    <t>WIS Анкерна шпилька М8х110мм кл. 5.8 у зборі</t>
  </si>
  <si>
    <t>WIS Анкерна шпилька М10х130мм кл. 5.8 у зборі</t>
  </si>
  <si>
    <t>WIS Анкерна шпилька М10х170мм кл. 5.8 у зборі</t>
  </si>
  <si>
    <t>WIS Анкерна шпилька М12х190мм кл. 5.8 у зборі</t>
  </si>
  <si>
    <t>WIS Анкерна шпилька М16х220мм кл. 5.8 у зборі</t>
  </si>
  <si>
    <t>WDI1 Інструмент для установки розпірн. анкерів М6</t>
  </si>
  <si>
    <t>WDI1 Інструмент для установки розпірн. анкерів М8</t>
  </si>
  <si>
    <t>WDI1 Інструмент для установки розпірн. анкерів М10</t>
  </si>
  <si>
    <t>WDI1 Інструмент для установки розпірн. анкерів М12</t>
  </si>
  <si>
    <t>WDI1 Інструмент для установки розпірн. анкерів М16</t>
  </si>
  <si>
    <t>WIS Міксер для хім. анкерів тип S</t>
  </si>
  <si>
    <t>WIS Міксер для хім. анкерів тип Е</t>
  </si>
  <si>
    <t>WIS Щітка для прочищення отворів М8/10</t>
  </si>
  <si>
    <t>WIS Щітка для прочищення отворів М12/16</t>
  </si>
  <si>
    <t>WIS Щітка для прочищення отворів М20/24</t>
  </si>
  <si>
    <t xml:space="preserve">Анкери для великих навантажень › Допоміжні елементи </t>
  </si>
  <si>
    <t>WIS Насос для очищення отворів</t>
  </si>
  <si>
    <t>WIS Ручний дозатор (пістолет) для хімічних анкерів 300мл.</t>
  </si>
  <si>
    <t>WIS Ручний дозатор (пістолет) для хімічних анкерів 345мл.</t>
  </si>
  <si>
    <t>WIS Ручний дозатор (пістолет) для хімічних анкерів 410мл.</t>
  </si>
  <si>
    <t>WIS Ручний дозатор (пістолет) для хімічних анкерів 585мл.</t>
  </si>
  <si>
    <t>WIS Пластикова втулка-гільза М8/М10/М12  16х85мм</t>
  </si>
  <si>
    <t>WIS Пластикова втулка-гільза М8/М10/М12  16х130мм</t>
  </si>
  <si>
    <t>WIS Пластикова втулка-гільза М12/М16  20х85мм</t>
  </si>
  <si>
    <t>WSDS+ Бур з обмежувачем 10х110мм</t>
  </si>
  <si>
    <t>WSDS+ Бур з обмежувачем 12х130мм</t>
  </si>
  <si>
    <t>WSDS+ Бур для пустотілих основ 8х260мм</t>
  </si>
  <si>
    <t>WSDS+ Бур для пустотілих основ 10х260мм</t>
  </si>
  <si>
    <t>WSDS+ Бур для пустотілих основ 12х260мм</t>
  </si>
  <si>
    <t>WSDS+ Бур для пустотілих основ 16х260мм</t>
  </si>
  <si>
    <t>Анкери, дюбелі, саморізи для невеликих навантажень › Шуруп-гвинти та саморізи по дереву</t>
  </si>
  <si>
    <t>BIS Шуруп-гвинт М8 х 50мм</t>
  </si>
  <si>
    <t>BIS Шуруп-гвинт М8 х 60мм</t>
  </si>
  <si>
    <t>BIS Шуруп-гвинт М8 х 80мм</t>
  </si>
  <si>
    <t>BIS Шуруп-гвинт M8 х 100мм</t>
  </si>
  <si>
    <t>BIS Шуруп-гвинт М8 х 120мм</t>
  </si>
  <si>
    <t>BIS Шуруп-гвинт М8 х 150мм</t>
  </si>
  <si>
    <t>BIS Шуруп-гвинт М8 х 160мм</t>
  </si>
  <si>
    <t>BIS Шуруп-винт М8 х 180мм</t>
  </si>
  <si>
    <t>BIS Шуруп-гвинт М8 х 200мм</t>
  </si>
  <si>
    <t>BIS Шуруп-винт  М10 х 60мм</t>
  </si>
  <si>
    <t>BIS Шуруп-гвинт  М10 х 80мм</t>
  </si>
  <si>
    <t>BIS Шуруп-гвинт М10 х 100мм</t>
  </si>
  <si>
    <t>BIS Шуруп-винт М10 х 110мм</t>
  </si>
  <si>
    <t>BIS Шуруп-гвинт М10 х 120мм</t>
  </si>
  <si>
    <t>BIS Шуруп-гвинт  М10 х 140мм</t>
  </si>
  <si>
    <t>BIS Шуруп-винт М10 х 180мм</t>
  </si>
  <si>
    <t>BIS Шуруп-гвинт M10x200мм</t>
  </si>
  <si>
    <t>Анкери, дюбелі, саморізи для невеликих навантажень › Петлеві гайки</t>
  </si>
  <si>
    <t>BIS Петлева гайка M8</t>
  </si>
  <si>
    <t>BIS Петлева гайка M10</t>
  </si>
  <si>
    <t>BIS Петлева гайка М12</t>
  </si>
  <si>
    <t>BIS GOLD® Дюбель забивний для г/к 9-13мм  б/саморіза</t>
  </si>
  <si>
    <t xml:space="preserve"> Анкери, дюбелі, саморізи для невеликих навантажень › Дюбелі </t>
  </si>
  <si>
    <t>BIS GOLD® Дюбель з саморізом 4х30мм</t>
  </si>
  <si>
    <t xml:space="preserve">BIS GOLD® Дюбель б/саморіза </t>
  </si>
  <si>
    <t>в пакеті по 25 шт</t>
  </si>
  <si>
    <t>в пластиковому боксі</t>
  </si>
  <si>
    <t>насип</t>
  </si>
  <si>
    <t>BIS ХL® Дюбель забивний для г/к &gt;13мм б/саморіза</t>
  </si>
  <si>
    <t xml:space="preserve">Анкери, дюбелі, саморізи для невеликих навантажень › Дюбелі </t>
  </si>
  <si>
    <t>BIS TWIST® Дюбель з саморізом  6х70+шайби</t>
  </si>
  <si>
    <t xml:space="preserve">BIS TWIST® Дюбель з болтом ТН 6х60мм та шайбами </t>
  </si>
  <si>
    <t xml:space="preserve">BIS TWIST® Дюбель з болтом ТН 6х60мм та шайбами  </t>
  </si>
  <si>
    <t>50шт в/коробке</t>
  </si>
  <si>
    <t>10шт в/пак</t>
  </si>
  <si>
    <t>4шт в/пак</t>
  </si>
  <si>
    <t>BIS Нейлоновый дюбель  М6х30мм</t>
  </si>
  <si>
    <t>BIS Нейлоновий дюбель М10х50мм</t>
  </si>
  <si>
    <t>BIS Нейлоновий дюбель М12х60мм</t>
  </si>
  <si>
    <t>BIS Нейлоновый дюбель  М14х70мм</t>
  </si>
  <si>
    <t>BIS Нейлоновый дюбель  М16х80мм</t>
  </si>
  <si>
    <t>BIS Дюбель складний М8 х 100мм</t>
  </si>
  <si>
    <t>BIS Дюбель складний М10 х 100мм</t>
  </si>
  <si>
    <t>BIS Дюбель складний M10x180мм</t>
  </si>
  <si>
    <t xml:space="preserve"> Метрика та монтажні елементи › Різьбові труби</t>
  </si>
  <si>
    <t>BIS Труба з різьбою 1/2" 2000мм</t>
  </si>
  <si>
    <t>BIS Труба з різьбою 1" 2000мм</t>
  </si>
  <si>
    <t>Метрика та монтажні елементи › Гайки метричні</t>
  </si>
  <si>
    <t>BIS Гайка шестигранна ISO 4032  M6</t>
  </si>
  <si>
    <t>BIS Гайка шестигранна ISO 4032   M8</t>
  </si>
  <si>
    <t xml:space="preserve">BIS Гайка шестигранна ISO 4032  M10 </t>
  </si>
  <si>
    <t>BIS Гайка шестигранна ISO 4032  М12</t>
  </si>
  <si>
    <t>BIS Гайка шестигранна ISO 4032  М16</t>
  </si>
  <si>
    <t>BIS Болт шестигранний M6x20мм</t>
  </si>
  <si>
    <t>BIS Болт шестигранний  DIN 933 M8x20мм</t>
  </si>
  <si>
    <t>BIS Болт шестигранний DIN 933 M8x25мм</t>
  </si>
  <si>
    <t>BIS Болт шестигранний DIN 933 M8x35мм</t>
  </si>
  <si>
    <t>BIS Болт шестигранний DIN 933 M8x60мм</t>
  </si>
  <si>
    <t>BIS Болт шестигранний DIN 933 M8x80мм</t>
  </si>
  <si>
    <t>BIS Болт шестигранний  DIN 933 M10x20мм</t>
  </si>
  <si>
    <t>BIS Болт шестигранний  DIN 933 M10x25мм</t>
  </si>
  <si>
    <t>BIS Болт шестигранний  DIN 933 M10x30мм</t>
  </si>
  <si>
    <t>BIS Болт шестигранний  DIN 933 M10x35мм</t>
  </si>
  <si>
    <t>BIS Болт шестигранний  DIN 933 M10x50мм</t>
  </si>
  <si>
    <t>BIS Болт шестигранний DIN 933  M10x90мм</t>
  </si>
  <si>
    <t>BIS Гайка шестигранна ISO 4032  M20</t>
  </si>
  <si>
    <t xml:space="preserve">Метрика та монтажні елементи › Болти та анкери </t>
  </si>
  <si>
    <t xml:space="preserve">BIS RAYBOLT® Анкер стіновий M10x95 </t>
  </si>
  <si>
    <t xml:space="preserve">BIS RAYBOLT® Анкер стіновий M12x110мм </t>
  </si>
  <si>
    <t>Метрика та монтажні елементи › Гайки для подовження</t>
  </si>
  <si>
    <t>BIS Гайка для подовження шпильки М8х30мм</t>
  </si>
  <si>
    <t>BIS Гайка для подовження шпильки М10х30мм</t>
  </si>
  <si>
    <t>BIS Гайка для подовження шпильки М10х40мм</t>
  </si>
  <si>
    <t>BIS Гайка для подовження шпильки M12x40мм</t>
  </si>
  <si>
    <t>Метрика та монтажні елементи › Перехідники</t>
  </si>
  <si>
    <t>BIS Перехідник MAxFE M8х½"</t>
  </si>
  <si>
    <t>BIS Перехідник MAxFE M8xM12</t>
  </si>
  <si>
    <t>BIS Перехідник MAxFE М8хM10</t>
  </si>
  <si>
    <t>BIS Перехідник MAxFE М8хM6</t>
  </si>
  <si>
    <t>BIS Перехідник MAxFE М6хM8</t>
  </si>
  <si>
    <t>BIS Перехідник MAxFE M10xM8</t>
  </si>
  <si>
    <t>BIS Перехідник MAxFE M10xM16</t>
  </si>
  <si>
    <t>BIS Перехідник MAxFE  M12xM8</t>
  </si>
  <si>
    <t>BIS Перехідник MAхFE М12хM16</t>
  </si>
  <si>
    <t>BIS Перехідник MAxFE  M10x1/2"</t>
  </si>
  <si>
    <t>BIS Перехідник MAxFE M10xM12</t>
  </si>
  <si>
    <t>BIS Перехідник MAxFE  M12xM10</t>
  </si>
  <si>
    <t>BIS Перехідник MAxFE M16xM10</t>
  </si>
  <si>
    <t>BIS Перехідник MAxFE M16xM12</t>
  </si>
  <si>
    <t>BIS Перехідник MAxFE 1/2"xM16</t>
  </si>
  <si>
    <t>Метрика та монтажні елементи › Шпильки метричні та елементи</t>
  </si>
  <si>
    <t>BIS Шпилька метрична М6 х 1000мм</t>
  </si>
  <si>
    <t xml:space="preserve">BIS Шпилька метрична М6 х 2000мм </t>
  </si>
  <si>
    <t>BIS Шпилька метрична М8 х 1000мм</t>
  </si>
  <si>
    <t>BIS Шпилька метрична М8 х 2000мм</t>
  </si>
  <si>
    <t>BIS Шпилька метрична М10 х 1000мм</t>
  </si>
  <si>
    <t>BIS Шпилька метрична М10 х 2000мм</t>
  </si>
  <si>
    <t>BIS Шпилька метрична М12 х 1000мм</t>
  </si>
  <si>
    <t>BIS Шпилька метрична М12 х 2000мм</t>
  </si>
  <si>
    <t>BIS Шпилька метрична М14 х 1000мм</t>
  </si>
  <si>
    <t>BIS Шпилька метрична М16 х 1000мм</t>
  </si>
  <si>
    <t>BIS Шпилька метрична М16 х 2000мм</t>
  </si>
  <si>
    <t>BIS Шпилька метрична М18 х 1000мм</t>
  </si>
  <si>
    <t>BIS Шпилька метрична М20 х 1000мм</t>
  </si>
  <si>
    <t>BIS Шпилька метрична М22 х 1000мм</t>
  </si>
  <si>
    <t>BIS Шпилька метрична М24 х 1000мм</t>
  </si>
  <si>
    <t>BIS Розпірний з'єднувач</t>
  </si>
  <si>
    <t>Метрика та монтажні елементи › Підп'ятники (монтажні плити)</t>
  </si>
  <si>
    <t>BIS Підп'ятник M6</t>
  </si>
  <si>
    <t>BIS Підп'ятник М8</t>
  </si>
  <si>
    <t>BIS Подпятник M8/10</t>
  </si>
  <si>
    <t>BIS Підп'ятник М10</t>
  </si>
  <si>
    <t>BIS Підп'ятник М12</t>
  </si>
  <si>
    <t>BIS Підп'ятник M16</t>
  </si>
  <si>
    <t>BIS Підп'ятник   1/2"</t>
  </si>
  <si>
    <t>товщина металевої п'яти 4мм, гайка приварена СО2</t>
  </si>
  <si>
    <t>BIS Підп'ятник для великих навантажень M8</t>
  </si>
  <si>
    <t>BIS Підп'ятник для великих навантажень M10</t>
  </si>
  <si>
    <t>BIS Підп'ятник для великих навантажень  M12</t>
  </si>
  <si>
    <t>BIS Підп'ятник для великих навантажень  M16</t>
  </si>
  <si>
    <t>BIS Підп'ятник для великих навантажень  1/2"</t>
  </si>
  <si>
    <t>BIS Підп'ятник для великих навантажень   3/4"</t>
  </si>
  <si>
    <t>BIS Підп'ятник для великих навантажень    1"</t>
  </si>
  <si>
    <t>товщина металевої п'яти 3мм, гайка приварена на 4 точки</t>
  </si>
  <si>
    <t>збільшені розміри п'яти та товщина 4мм, гайка приварена на 4 точки</t>
  </si>
  <si>
    <t>BIS Струбцина VdS/UL/FM М8/23мм</t>
  </si>
  <si>
    <t>BIS Струбцина VdS/UL/FM М10/20мм</t>
  </si>
  <si>
    <t>BIS Струбцина VdS/UL/FM М12/26мм</t>
  </si>
  <si>
    <t>BIS Струбцина VdS/UL/FM М16</t>
  </si>
  <si>
    <t>BIS Струбцина UL   M6/23мм</t>
  </si>
  <si>
    <t>BIS Струбцина VdS/FM   M10/28мм</t>
  </si>
  <si>
    <t>Електромонтажні кріплення › Струбцини</t>
  </si>
  <si>
    <t>Електромонтажні кріплення › Затискачі для балок</t>
  </si>
  <si>
    <t>Зажим для балки BISCLIPS GAM8 балка 2-7мм, зажим 6-9мм</t>
  </si>
  <si>
    <t xml:space="preserve">Зажим для балки BISCLIPS GAM8 балка 2-7мм, зажим 15-21мм </t>
  </si>
  <si>
    <t>Зажим для балки BISCLIPS GAM8 балка 2-7мм, зажим 22-32мм</t>
  </si>
  <si>
    <t>Зажим для балки BISCLIPS GAM8 балка 8-12мм, зажим 10-14мм</t>
  </si>
  <si>
    <t>Зажим для балки BISCLIPS GAM8 балка 8-12мм, зажим 15-21мм</t>
  </si>
  <si>
    <t>Зажим для балки BISCLIPS GAM8 балка 8-12мм, зажим 22-32мм</t>
  </si>
  <si>
    <t xml:space="preserve">Зажим для балки BISCLIPS GAM8 балка 2-7мм, зажим 10-14мм </t>
  </si>
  <si>
    <t>Зажим для балки BISCLIPS GAM8 балка 8-12мм, зажим 6-9мм</t>
  </si>
  <si>
    <t>BISCLIPS® PC Кліпса для балки 8-12мм, зажим 4,5-5,5мм</t>
  </si>
  <si>
    <t>BISCLIPS® PC Кліпса для балки 8-12мм, зажим 6-7мм</t>
  </si>
  <si>
    <t>BISCLIPS® PC Кліпса для балки 8-12мм, зажим 7-9мм</t>
  </si>
  <si>
    <t>BISCLIPS® PC Кліпса для балки 8-12мм, зажим 10-11мм</t>
  </si>
  <si>
    <t>BISCLIPS® PC Кліпса для балки 8-12мм, зажим 12-14мм</t>
  </si>
  <si>
    <t>BISCLIPS® PC Кліпса для балки 8-12мм, зажим 15-18мм</t>
  </si>
  <si>
    <t>BISCLIPS® PC Кліпса для балки 8-12мм, зажим 19-24мм</t>
  </si>
  <si>
    <t>BISCLIPS® PC Кліпса для балки 8-12мм, зажим 25-30мм</t>
  </si>
  <si>
    <t>BISCLIPS Адаптер PCC для балок 12-20мм</t>
  </si>
  <si>
    <t>BISCLIPS® PC Кліпса для балки 2-4мм, зажим 4,5-5,5мм</t>
  </si>
  <si>
    <t>BISCLIPS® PC Кліпса для балки 2-4мм, зажим 6-7мм</t>
  </si>
  <si>
    <t>BISCLIPS® PC Кліпса для балки 2-4мм, зажим 7-9мм</t>
  </si>
  <si>
    <t>BISCLIPS® PC Кліпса для балки 2-4мм, зажим 10-11мм</t>
  </si>
  <si>
    <t>BISCLIPS® PC Кліпса для балки 2-4мм, зажим 12-14мм</t>
  </si>
  <si>
    <t>BISCLIPS® PC Кліпса для балки 2-4мм, зажим 15-18мм</t>
  </si>
  <si>
    <t>BISCLIPS® PC Кліпса для балки 2-4мм, зажим 19-24мм</t>
  </si>
  <si>
    <t>BISCLIPS® PC Кліпса для балки 2-4мм, зажим 25-30мм</t>
  </si>
  <si>
    <t>BISCLIPS® PC Кліпса для балки 4-7мм, зажим 4,5-5,5мм</t>
  </si>
  <si>
    <t>BISCLIPS® PC Кліпса для балки 4-7мм, зажим 6-7мм</t>
  </si>
  <si>
    <t>BISCLIPS® PC Кліпса для балки 4-7мм, зажим 7-9мм</t>
  </si>
  <si>
    <t>BISCLIPS® PC Кліпса для балки 4-7мм, зажим 10-11мм</t>
  </si>
  <si>
    <t>BISCLIPS® PC Кліпса для балки 4-7мм, зажим 12-14мм</t>
  </si>
  <si>
    <t>BISCLIPS® PC Кліпса для балки 4-7мм, зажим 15-18мм</t>
  </si>
  <si>
    <t>BISCLIPS® PC Кліпса для балки 4-7мм, зажим19-24мм</t>
  </si>
  <si>
    <t>BISCLIPS® PC Кліпса для балки 4-7мм, зажим 25-30мм</t>
  </si>
  <si>
    <t xml:space="preserve">Пожежний захист › Протипожежні гільзи та короби </t>
  </si>
  <si>
    <t>BIS Pacifyre® MKII Протипож. гільза 15-17мм, пластик</t>
  </si>
  <si>
    <t>BIS Pacifyre® MKII Протипож. гільза  18-20мм, пластик</t>
  </si>
  <si>
    <t>BIS Pacifyre® MKII Протипож. гільза  175-184мм, пластик</t>
  </si>
  <si>
    <t>BIS Pacifyre® MKII Протипож. гільза  195-204мм, пластик</t>
  </si>
  <si>
    <t>BIS Pacifyre® MKII Протипож. гільза  155-164мм, пластик</t>
  </si>
  <si>
    <t>BIS Pacifyre® MKII Протипож. гільза  136-144мм, пластик</t>
  </si>
  <si>
    <t>BIS Pacifyre® MKII Протипож. гільза  131-139мм, пластик</t>
  </si>
  <si>
    <t>BIS Pacifyre® MKII Протипож. гільза  120-128мм, пластик</t>
  </si>
  <si>
    <t>BIS Pacifyre® MKII Протипож. гільза  104-113мм, пластик</t>
  </si>
  <si>
    <t>BIS Pacifyre® MKII Протипож. гільза  86-94мм, пластик</t>
  </si>
  <si>
    <t>BIS Pacifyre® MKII Протипож. гільза  74- 82мм, пластик</t>
  </si>
  <si>
    <t>BIS Pacifyre® MKII Протипож. гільза  70-79мм, пластик</t>
  </si>
  <si>
    <t>BIS Pacifyre® MKII Протипож. гільза  61-67мм, пластик</t>
  </si>
  <si>
    <t>BIS Pacifyre® MKII Протипож. гільза  55-61мм, пластик</t>
  </si>
  <si>
    <t>BIS Pacifyre® MKII Протипож. гільза  52-58мм, пластик</t>
  </si>
  <si>
    <t>BIS Pacifyre® MKII Протипож. гільза  48-55мм, пластик</t>
  </si>
  <si>
    <t>BIS Pacifyre® MKII Протипож. гільза  46-52мм, пластик</t>
  </si>
  <si>
    <t>BIS Pacifyre® MKII Протипож. гільза  38-44мм, пластик</t>
  </si>
  <si>
    <t>BIS Pacifyre® MKII Протипож. гільза  29-36мм, пластик</t>
  </si>
  <si>
    <t>BIS Pacifyre® MKII Протипож. гільза  23-28мм, пластик</t>
  </si>
  <si>
    <t>BIS Pacifyre® MKII Протипож. гільза  21-23мм, пластик</t>
  </si>
  <si>
    <t>BIS Pacifyre® MKII Протипож. гільза 33-35мм, пластик</t>
  </si>
  <si>
    <t>BIS Pacifyre® MKII Протипож. гільза  42-44мм, пластик</t>
  </si>
  <si>
    <t>BIS Pacifyre® MKII Протипож. гільза  99-101мм, пластик</t>
  </si>
  <si>
    <t xml:space="preserve">215B048050 </t>
  </si>
  <si>
    <t>215B108110</t>
  </si>
  <si>
    <t>без фірмової упаковки</t>
  </si>
  <si>
    <t xml:space="preserve">Пожежний захист › Протипожежні манжети </t>
  </si>
  <si>
    <t>BIS Pacifyre EFC Протипожежна манжета 10м</t>
  </si>
  <si>
    <t>BIS Pacifyre EFC Стрічка з нерж. сталі 3м</t>
  </si>
  <si>
    <t>BIS Pacifyre EFC Ідентифікаційна табличка</t>
  </si>
  <si>
    <t>BIS Pacifyre® MKII Протипож. гільза  50мм, пластик</t>
  </si>
  <si>
    <t>BIS Pacifyre® MKII Протипож. гільза  110мм, пластик</t>
  </si>
  <si>
    <t>BIS Pacifyre® AWM3 Протипож. манжета 181-200мм</t>
  </si>
  <si>
    <t>BIS Pacifyre® AWM3 Протипож. манжета 32мм</t>
  </si>
  <si>
    <t>BIS Pacifyre® AWM3 Протипож. манжета 40мм</t>
  </si>
  <si>
    <t>BIS Pacifyre® AWM3 Протипож. манжета 50мм</t>
  </si>
  <si>
    <t>BIS Pacifyre® AWM3 Протипож. манжета  63мм</t>
  </si>
  <si>
    <t>BIS Pacifyre® AWM3 Протипож. манжета 75мм</t>
  </si>
  <si>
    <t>BIS Pacifyre® AWM3 Протипож. манжета 90мм</t>
  </si>
  <si>
    <t>BIS Pacifyre® AWM3 Протипож. манжета 110мм</t>
  </si>
  <si>
    <t>BIS Pacifyre® AWM3 Протипож. манжета 125мм</t>
  </si>
  <si>
    <t>BIS Pacifyre® AWM3 Протипож. манжета 140мм</t>
  </si>
  <si>
    <t>BIS Pacifyre® AWM3 Протипож. манжета 160мм</t>
  </si>
  <si>
    <t>BIS Pacifyre® AWM3 Протипож. манжета 180мм</t>
  </si>
  <si>
    <t>BIS Pacifyre EFC Комплект: 18 крючків, дюбелів, гвинти, шайби</t>
  </si>
  <si>
    <t>З'єднувачі для труб › З'єднувачі для труб</t>
  </si>
  <si>
    <t>BIS Mengering® Rapid  Хомут для SML труб DN50</t>
  </si>
  <si>
    <t>BIS Mengering® Rapid  Хомут для SML труб DN70</t>
  </si>
  <si>
    <t>BIS Mengering® Rapid  Хомут для SML труб DN100</t>
  </si>
  <si>
    <t>BIS Mengering® Rapid  Хомут для SML труб DN125</t>
  </si>
  <si>
    <t>BIS Mengering® Rapid  Хомут для SML труб DN150</t>
  </si>
  <si>
    <t>BIS Mengering® Rapid  Хомут для SML труб DN200</t>
  </si>
  <si>
    <t>BIS Mengering® FIX Перехід на пластик для каналіз. труб 50мм</t>
  </si>
  <si>
    <t>BIS Mengering® FIX  Перехід на пластик для каналіз. труб 70мм</t>
  </si>
  <si>
    <t>BIS Mengering® FIX Перехід на пластик для каналіз. труб 100мм</t>
  </si>
  <si>
    <t>BIS Mengering® FIX  Перехід на пластик для каналіз. труб 125мм</t>
  </si>
  <si>
    <t>З'єднувачі для труб › Посилюючі хомути</t>
  </si>
  <si>
    <t>BIS Mengering Kombi Kralle хомут для труб DN100</t>
  </si>
  <si>
    <t>BIS Mengering Kombi Kralle хомут для труб DN125</t>
  </si>
  <si>
    <t>BIS Mengering Kombi Kralle хомут для труб DN150</t>
  </si>
  <si>
    <t>BIS Mengering Kombi Kralle хомут для труб DN200</t>
  </si>
  <si>
    <t xml:space="preserve">Опалення › Крепления для тёплого пола </t>
  </si>
  <si>
    <t>BIS Фіксатор вигину труби 14-18мм</t>
  </si>
  <si>
    <t>BIS Фіксатор вигину труби 20-23мм</t>
  </si>
  <si>
    <t>BIS Фіксатор вигину труби 25-29мм</t>
  </si>
  <si>
    <t>Елементи для компенсації розширення труб</t>
  </si>
  <si>
    <t>BIS Маятник L49    M8x15мм</t>
  </si>
  <si>
    <t>BIS Маятник L49   M10х15мм</t>
  </si>
  <si>
    <t>BIS Маятник L64   M10х30мм</t>
  </si>
  <si>
    <t>BIS Маятник L74    M8x15мм</t>
  </si>
  <si>
    <t>BIS Маятник L74   M10x15мм</t>
  </si>
  <si>
    <t>BIS Маятник L74   M12x18мм</t>
  </si>
  <si>
    <t>Пункти стабілізації</t>
  </si>
  <si>
    <t>BIS dB-FiX80 Пункт стабілізації    M10</t>
  </si>
  <si>
    <t>BIS dB-FiX200 Пункт стабілізації zp      M12</t>
  </si>
  <si>
    <t xml:space="preserve">BIS Монтажний комплект для dB-FiX80/200 </t>
  </si>
  <si>
    <t>Комплект розпорок для BIS dB-FiX® 80</t>
  </si>
  <si>
    <t>Комплект розпорок для BIS dB-FiX® 200</t>
  </si>
  <si>
    <t>BIS Комплект консолей фіксації Heavy</t>
  </si>
  <si>
    <t>Конструкції на дахах</t>
  </si>
  <si>
    <t>BIS Yeti Бетонні блоки</t>
  </si>
  <si>
    <t>BIS Yeti Покрівельна опора 480х480мм</t>
  </si>
  <si>
    <t>BIS Yeti Покрівельна опора 480х480мм гориз.</t>
  </si>
  <si>
    <t>BIS Yeti Покрівельна опора 335х335мм</t>
  </si>
  <si>
    <t>BIS Покрівельна опора Ursus  250мм</t>
  </si>
  <si>
    <t>BIS Покрівельна опора Ursus  600мм</t>
  </si>
  <si>
    <t>BIS Покрівельна опора Ursus  400мм</t>
  </si>
  <si>
    <t>Кріплення сонячних конструкцій</t>
  </si>
  <si>
    <t>BIS Крюк для сонячних панелей hdg</t>
  </si>
  <si>
    <t>Віброгасники</t>
  </si>
  <si>
    <t>BIS Віброгасник М8  40х30мм WM1-30</t>
  </si>
  <si>
    <t>BIS Віброгасник М8  40х30мм Strut</t>
  </si>
  <si>
    <t>BIS IKS-2000® Тримач  (перфострічка)</t>
  </si>
  <si>
    <t>BIS IKS-2000 Тримач таблички (саморіз, липка стрічка)</t>
  </si>
  <si>
    <t>BIS IKS-2000 Тримач таблички (резьб.шпилька М8)</t>
  </si>
  <si>
    <t>BIS IKS-2000 Тримач таблички (гайка швидк.монтажу)</t>
  </si>
  <si>
    <t>З'єднувачі для труб › Маркування труб</t>
  </si>
  <si>
    <t>BIS IKS-2000 Універсальний тримач таблички з захисн. прозорою пластиною</t>
  </si>
  <si>
    <t xml:space="preserve">Тримач для накручування гайок М8/М10 </t>
  </si>
  <si>
    <t>BIS Скоба для труб 26,9мм 3/4''</t>
  </si>
  <si>
    <t>BIS Скоба для труб 17,2мм 3/8''</t>
  </si>
  <si>
    <t>BIS Скоба для труб 21,5мм 1/2''</t>
  </si>
  <si>
    <t>BIS Скоба для труб 33,7мм 1''</t>
  </si>
  <si>
    <t>BIS Скоба для труб 42,5мм 1.1/4''</t>
  </si>
  <si>
    <t>BIS Скоба для труб 48,0мм 1.1/2''</t>
  </si>
  <si>
    <t>BIS Скоба для труб 60,3мм 2''</t>
  </si>
  <si>
    <t>BIS Хомут мідний 28мм М6</t>
  </si>
  <si>
    <t>BIS Хомут мідний 35мм М6</t>
  </si>
  <si>
    <t>зняті з виробництва, залишок 12шт на 18.01.17</t>
  </si>
  <si>
    <t>зняті з виробництва, залишок 325шт на 18.01.18</t>
  </si>
  <si>
    <t>можлива спецціна</t>
  </si>
  <si>
    <t>BISMAT® Профіль фіксуюча пластина</t>
  </si>
  <si>
    <t>BISMAT® Профіль ізолююча пластина</t>
  </si>
  <si>
    <t>зняті з виробництва, залишок 44шт на 18.01.17</t>
  </si>
  <si>
    <t>BIS Гумова вкладка для хомутів 40x4мм</t>
  </si>
  <si>
    <t xml:space="preserve">BIS ARAYTUB PA Хомут з дюбелем сірий 16мм </t>
  </si>
  <si>
    <t xml:space="preserve">BIS ARAYTUB PA Хомут з дюбелем сірий 20мм </t>
  </si>
  <si>
    <t>BIS ARAYTUB PA Хомут з дюбелем сірий 25мм</t>
  </si>
  <si>
    <t>зняті з виробництва, залишок 50шт на 18.01.17</t>
  </si>
  <si>
    <t>BIS Тримач пластик. з бронзов. втулкою М6      10мм</t>
  </si>
  <si>
    <t>BIS Тримач пластик. з бронзов. втулкою М6      12мм</t>
  </si>
  <si>
    <t>BIS Тримач пластик. з бронзов. втулкою М6      22мм</t>
  </si>
  <si>
    <t>BIS Тримач пластик. з бронзов. втулкою М6      28мм</t>
  </si>
  <si>
    <t>BIS Тримач пластик. з бронзов. втулкою М6      15мм</t>
  </si>
  <si>
    <t>BIS Тримач пластик. з бронзов. втулкою М6      18мм</t>
  </si>
  <si>
    <t>BIS Тримач пластик. з бронзов. втулкою М6      35мм</t>
  </si>
  <si>
    <t>зняті з виробництва, залишок 40шт на 18.01.17</t>
  </si>
  <si>
    <t>зняті з виробництва, залишок 29шт на 18.01.17</t>
  </si>
  <si>
    <t>зняті з виробництва, залишок 303шт на 18.01.17</t>
  </si>
  <si>
    <t>зняті з виробництва, залишок 23шт на 18.01.17</t>
  </si>
  <si>
    <t>зняті з виробництва, залишок 165шт на 18.01.17</t>
  </si>
  <si>
    <t>зняті з виробництва, залишок 192шт на 18.01.17</t>
  </si>
  <si>
    <t>зняті з виробництва, залишок 154шт на 18.01.17</t>
  </si>
  <si>
    <t>зняті з виробництва, залишок 200шт на 18.01.17</t>
  </si>
  <si>
    <t>BIS Тримач пластик. з бронзов. втулкою М6 подвійний 10мм</t>
  </si>
  <si>
    <t>BIS Тримач пластик. з бронзов. втулкою М6 подвійний 12мм</t>
  </si>
  <si>
    <t>BIS Тримач пластик. з бронзов. втулкою М6 подвійний 18мм</t>
  </si>
  <si>
    <t>BIS Тримач пластик. з бронзов. втулкою М6 подвійний 28мм</t>
  </si>
  <si>
    <t>BIS Тримач одинарний з дюбелем і шурупом D15</t>
  </si>
  <si>
    <t>BIS Тримач одинарний з дюбелем і шурупом D18</t>
  </si>
  <si>
    <t>BIS Тримач одинарний з дюбелем і шурупом D22</t>
  </si>
  <si>
    <t>BIS Тримач одинарний з дюбелем і шурупом D28</t>
  </si>
  <si>
    <t>BIS Тримач одинарний з дюбелем і шурупом D35</t>
  </si>
  <si>
    <t>BIS Тримач подвійний з дюбелем і шурупом D22x22</t>
  </si>
  <si>
    <t>BIS Тримач подвійний з дюбелем і шурупом D28x28</t>
  </si>
  <si>
    <t>зняті з виробництва, залишок 135шт на 18.01.17</t>
  </si>
  <si>
    <t>зняті з виробництва, залишок 185шт на 18.01.17</t>
  </si>
  <si>
    <t>зняті з виробництва, залишок 695шт на 18.01.17</t>
  </si>
  <si>
    <t>зняті з виробництва, залишок 190шт на 18.01.17</t>
  </si>
  <si>
    <t>BIS Тримач подвійний з дюбелем і шурупом D15x15</t>
  </si>
  <si>
    <t>BIS Тримач подвійний з дюбелем і шурупом D18x18</t>
  </si>
  <si>
    <t>BIS starQuick Гайка М8 сіра</t>
  </si>
  <si>
    <t xml:space="preserve">BIS starQuick Гайка М6 сіра </t>
  </si>
  <si>
    <t>вставляється в основу хомута starQuick, щоб його монтувати на різьбі М8</t>
  </si>
  <si>
    <t>вставляється в основу хомута starQuick, щоб його монтувати на різьбі М6</t>
  </si>
  <si>
    <t>BIS IKS-2000 Табличка ПВХ  86X54мм біла</t>
  </si>
  <si>
    <t>BISMAT® Інсталяція для пісуарів</t>
  </si>
  <si>
    <t>BISMAT® Інсталяція для біде</t>
  </si>
  <si>
    <t>BISMAT SanTec Inside Сенсорний датчик</t>
  </si>
  <si>
    <t>BIS Звукоізоляц підкладка для WC або біде</t>
  </si>
  <si>
    <t>BIS Кнопка змиву до інсталяції BISKON® Europe біла</t>
  </si>
  <si>
    <t>BIS Кнопка змиву до інсталяції BISKON® Europe хром-глянець</t>
  </si>
  <si>
    <t>BIS Кнопка змиву до інсталяції BISKON® Europe хром-матова</t>
  </si>
  <si>
    <t>зняті з виробництва, залишок 6шт на 18.01.17</t>
  </si>
  <si>
    <t>зняті з виробництва, залишок 4шт на 18.01.17</t>
  </si>
  <si>
    <t>зняті з виробництва, залишок 2шт на 18.01.17</t>
  </si>
  <si>
    <t>зняті з виробництва, залишок 8шт на 18.01.17</t>
  </si>
  <si>
    <t>зняті з виробництва, залишок 38шт на 18.01.17</t>
  </si>
  <si>
    <t>зняті з виробництва, залишок 83шт на 18.01.17</t>
  </si>
  <si>
    <t>зняті з виробництва, залишок 48шт на 18.01.17</t>
  </si>
  <si>
    <t>зняті з виробництва, залишок 30шт на 18.01.17</t>
  </si>
  <si>
    <t>BIS starQuick® Хомут PA, колір мідний 14-16мм</t>
  </si>
  <si>
    <t>BIS starQuick® Хомут PA, колір мідний 20-23мм</t>
  </si>
  <si>
    <t>BIS starQuick® Хомут PA, колір мідний 24-28мм</t>
  </si>
  <si>
    <t>BIS Коліно направляюче для пластм. труб одинарне 12-25мм</t>
  </si>
  <si>
    <t>BIS Коліно направляюче для пластм. труб подвійне12-25мм</t>
  </si>
  <si>
    <t>BIS starQuick® Хомут РА, колір білий 24-28мм</t>
  </si>
  <si>
    <t>зняті з виробництва, залишок 59шт на 18.01.17</t>
  </si>
  <si>
    <t>зняті з виробництва, залишок 99шт на 18.01.17</t>
  </si>
  <si>
    <t>зняті з виробництва, залишок 113шт на 18.01.17</t>
  </si>
  <si>
    <t>зняті з виробництва, залишок 1шт на 18.01.17</t>
  </si>
  <si>
    <t>зняті з виробництва, залишок 54шт на 18.01.17</t>
  </si>
  <si>
    <t>BIS DobyGrip Замок 30х25мм</t>
  </si>
  <si>
    <t>BIS U-хомут 21мм  1/2"  М6 нерж А4</t>
  </si>
  <si>
    <t>BIS U-хомут 13мм  1/4"  М6 нерж А4</t>
  </si>
  <si>
    <t>BIS U-хомут 17мм  3/8"  М6 нерж А4</t>
  </si>
  <si>
    <t>BIS U-хомут 49мм      1.1/2"  М8 нерж А4</t>
  </si>
  <si>
    <t>BIS U-хомут 60мм            2"  М8 нерж А4</t>
  </si>
  <si>
    <t>BIS U-хомут 34мм            1"  М8 нерж А4</t>
  </si>
  <si>
    <t>BIS U-хомут 90 мм           3"  М10 нерж А4</t>
  </si>
  <si>
    <t>BIS U-хомут 114 мм         4"  М10 нерж А4</t>
  </si>
  <si>
    <t>BIS U-хомут 140 мм         5"  М10 нерж А4</t>
  </si>
  <si>
    <t>BIS U-хомут 168 мм         6"  М10 нерж А4</t>
  </si>
  <si>
    <t>BIS U-хомут 219 мм         8"  М10 нерж А4</t>
  </si>
  <si>
    <t>BIS U-хомут 273 мм       10"  М10 нерж А4</t>
  </si>
  <si>
    <t>BIS U-хомут 21мм         3/4"  М8 нерж А4</t>
  </si>
  <si>
    <t>BIS U-хомут 42мм      1.1/4"  М8 нерж А4</t>
  </si>
  <si>
    <t>BIS U-хомут 76мм       2.1/2" М8 нерж. А4</t>
  </si>
  <si>
    <t>BIS Pacifyre EFC Гак для кріплення</t>
  </si>
  <si>
    <t>BIS Pacifyre®  IWM III Протипож. стрічка 2мм 12500x50</t>
  </si>
  <si>
    <t>Пожежний захист › Протипожежні стрічки</t>
  </si>
  <si>
    <t>BIS Pacifyre® MKII Протипож. гільза  111-113мм, пластик</t>
  </si>
  <si>
    <t>знято з виробництва, залишок на 18.01.17 14 шт</t>
  </si>
  <si>
    <t>Кріплення для труб та елементи › Кріплення для труб › Хомути для труб</t>
  </si>
  <si>
    <t>BISOFIX PIR20 Термоізоляційний блок 15мм</t>
  </si>
  <si>
    <t>BISOFIX PIR20 Термоізоляційний блок 17мм</t>
  </si>
  <si>
    <t>BISOFIX PIR20 Термоізоляційний блок 21мм</t>
  </si>
  <si>
    <t>BISOFIX PIR20 Термоізоляційний блок 27мм</t>
  </si>
  <si>
    <t>BISOFIX PIR20 Термоізоляційний блок 33мм</t>
  </si>
  <si>
    <t>BISOFIX PIR20 Термоізоляційний блок 42мм</t>
  </si>
  <si>
    <t>BISOFIX PIR20 Термоізоляційний блок 48мм</t>
  </si>
  <si>
    <t>BISOFIX PIR20 Термоізоляційний блок 54мм</t>
  </si>
  <si>
    <t>BISOFIX PIR20 Термоізоляційний блок 57мм</t>
  </si>
  <si>
    <t>BISOFIX PIR20 Термоізоляційний блок 60мм</t>
  </si>
  <si>
    <t>BISOFIX PIR20 Термоізоляційний блок 64мм</t>
  </si>
  <si>
    <t>BISOFIX PIR20 Термоізоляційний блок 70мм</t>
  </si>
  <si>
    <t>BISOFIX PIR20 Термоізоляційний блок 76мм</t>
  </si>
  <si>
    <t>BISOFIX PIR20 Термоізоляційний блок 89мм</t>
  </si>
  <si>
    <t>BISOFIX PIR20 Термоізоляційний блок 108мм</t>
  </si>
  <si>
    <t>BISOFIX PIR20 Термоізоляційний блок 114мм</t>
  </si>
  <si>
    <t>BISOFIX PIR20 Термоізоляційний блок 133мм</t>
  </si>
  <si>
    <t>BISOFIX PIR20 Термоізоляційний блок 140мм</t>
  </si>
  <si>
    <t>BISOFIX PIR30 Термоізоляційний блок 15мм</t>
  </si>
  <si>
    <t>BISOFIX PIR30 Термоізоляційний блок 17мм</t>
  </si>
  <si>
    <t>BISOFIX PIR30 Термоізоляційний блок 21мм</t>
  </si>
  <si>
    <t>BISOFIX PIR30 Термоізоляційний блок 27мм</t>
  </si>
  <si>
    <t>BISOFIX PIR30 Термоізоляційний блок 33мм</t>
  </si>
  <si>
    <t>BISOFIX PIR30 Термоізоляційний блок 42мм</t>
  </si>
  <si>
    <t>BISOFIX PIR30 Термоізоляційний блок 48мм</t>
  </si>
  <si>
    <t>BISOFIX PIR30 Термоізоляційний блок 54мм</t>
  </si>
  <si>
    <t>BISOFIX PIR30 Термоізоляційний блок 57мм</t>
  </si>
  <si>
    <t>BISOFIX PIR30 Термоізоляційний блок 60мм</t>
  </si>
  <si>
    <t>BISOFIX PIR30 Термоізоляційний блок 64мм</t>
  </si>
  <si>
    <t>BISOFIX PIR30 Термоізоляційний блок 76мм</t>
  </si>
  <si>
    <t>BISOFIX PIR30 Термоізоляційний блок 89мм</t>
  </si>
  <si>
    <t>BISOFIX PIR30 Термоізоляційний блок 108мм</t>
  </si>
  <si>
    <t>BISOFIX PIR30 Термоізоляційний блок 114мм</t>
  </si>
  <si>
    <t>BISOFIX PIR30 Термоізоляційний блок 133мм</t>
  </si>
  <si>
    <t>BISOFIX PIR30 Термоізоляційний блок 140мм</t>
  </si>
  <si>
    <t>BISOFIX PIR30 Термоізоляційний блок 159мм</t>
  </si>
  <si>
    <t>BISOFIX PIR30 Термоізоляційний блок 168мм</t>
  </si>
  <si>
    <t>BISOFIX PIR30 Термоізоляційний блок 219мм</t>
  </si>
  <si>
    <t>BISOFIX PIR30 Термоізоляційний блок 273мм</t>
  </si>
  <si>
    <t>BISOFIX PIR30 Термоізоляційний блок 324мм</t>
  </si>
  <si>
    <t>BISOFIX PIR40 Термоізоляційний блок 33мм</t>
  </si>
  <si>
    <t>BISOFIX PIR40 Термоізоляційний блок 42мм</t>
  </si>
  <si>
    <t>BISOFIX PIR40 Термоізоляційний блок 48мм</t>
  </si>
  <si>
    <t>BISOFIX PIR40 Термоізоляційний блок 54мм</t>
  </si>
  <si>
    <t>BISOFIX PIR40 Термоізоляційний блок 60мм</t>
  </si>
  <si>
    <t>BISOFIX PIR40 Термоізоляційний блок 70мм</t>
  </si>
  <si>
    <t>BISOFIX PIR40 Термоізоляційний блок 76мм</t>
  </si>
  <si>
    <t>BISOFIX PIR40 Термоізоляційний блок 89мм</t>
  </si>
  <si>
    <t>BISOFIX PIR40 Термоізоляційний блок 108мм</t>
  </si>
  <si>
    <t>BISOFIX PIR40 Термоізоляційний блок 114мм</t>
  </si>
  <si>
    <t>BISOFIX PIR40 Термоізоляційний блок 133мм</t>
  </si>
  <si>
    <t>BISOFIX PIR40 Термоізоляційний блок 140мм</t>
  </si>
  <si>
    <t>BISOFIX PIR40 Термоізоляційний блок 159мм</t>
  </si>
  <si>
    <t>BISOFIX PIR40 Термоізоляційний блок 168мм</t>
  </si>
  <si>
    <t>BISOFIX PIR40 Термоізоляційний блок 219мм</t>
  </si>
  <si>
    <t>BISOFIX PIR40 Термоізоляційний блок 273мм</t>
  </si>
  <si>
    <t>BISOFIX PIR40 Термоізоляційний блок 324мм</t>
  </si>
  <si>
    <t>BISOFIX PIR40 Термоізоляційний блок 406мм</t>
  </si>
  <si>
    <t>BISOFIX PIR50 Термоізоляційний блок 33мм</t>
  </si>
  <si>
    <t>BISOFIX PIR50 Термоізоляційний блок 42мм</t>
  </si>
  <si>
    <t>BISOFIX PIR50 Термоізоляційний блок 48мм</t>
  </si>
  <si>
    <t>BISOFIX PIR50 Термоізоляційний блок 54мм</t>
  </si>
  <si>
    <t>BISOFIX PIR50 Термоізоляційний блок 60мм</t>
  </si>
  <si>
    <t>BISOFIX PIR50 Термоізоляційний блок 64мм</t>
  </si>
  <si>
    <t>BISOFIX PIR50 Термоізоляційний блок 76мм</t>
  </si>
  <si>
    <t>BISOFIX PIR50 Термоізоляційний блок 89мм</t>
  </si>
  <si>
    <t>BISOFIX PIR50 Термоізоляційний блок 108мм</t>
  </si>
  <si>
    <t>BISOFIX PIR50 Термоізоляційний блок 114мм</t>
  </si>
  <si>
    <t>BISOFIX PIR50 Термоізоляційний блок 133мм</t>
  </si>
  <si>
    <t>BISOFIX PIR50 Термоізоляційний блок 140мм</t>
  </si>
  <si>
    <t>BISOFIX PIR50 Термоізоляційний блок 159мм</t>
  </si>
  <si>
    <t>BISOFIX PIR50 Термоізоляційний блок 168мм</t>
  </si>
  <si>
    <t>BISOFIX PIR50 Термоізоляційний блок 219мм</t>
  </si>
  <si>
    <t>BISOFIX PIR50 Термоізоляційний блок 273мм</t>
  </si>
  <si>
    <t>BISOFIX PIR50 Термоізоляційний блок 324мм</t>
  </si>
  <si>
    <t xml:space="preserve">BIS Bifix® 300 Хомут без ізоляції 38-42мм M8/10           </t>
  </si>
  <si>
    <t xml:space="preserve">BIS Bifix® 300 Хомут без ізоляції 47-51мм M8/10           </t>
  </si>
  <si>
    <t xml:space="preserve">BIS Bifix® 300 Хомут без ізоляції 79-85мм M8/10           </t>
  </si>
  <si>
    <t xml:space="preserve">BIS Bifix® 300 Хомут без ізоляції 90-94мм M8/10           </t>
  </si>
  <si>
    <t xml:space="preserve">BIS Bifix® 300 Хомут без ізоляції 100-105мм М8/10      </t>
  </si>
  <si>
    <t xml:space="preserve">BIS Bifix® 300 Хомут без ізоляції 110-118мм M8/10         </t>
  </si>
  <si>
    <t xml:space="preserve">BIS Bifix® 300 Хомут без ізоляції 122-127мм M8/10         </t>
  </si>
  <si>
    <t xml:space="preserve">BIS Bifix® 300 Хомут без ізоляції 129-134мм M8/10         </t>
  </si>
  <si>
    <t xml:space="preserve">BIS Bifix® 300 Хомут без ізоляції 139-144мм M8/10         </t>
  </si>
  <si>
    <t xml:space="preserve">BIS Bifix® 300 Хомут без ізоляції 146-151мм М8/10   </t>
  </si>
  <si>
    <t xml:space="preserve">BIS Bifix® 300 Хомут без ізоляції 150-155мм M8/10         </t>
  </si>
  <si>
    <t xml:space="preserve">BIS Bifix® 300 Хомут без ізоляції 157-162мм M8/10         </t>
  </si>
  <si>
    <t xml:space="preserve">BIS Bifix® 300 Хомут без ізоляції 194-200мм M8/10         </t>
  </si>
  <si>
    <t xml:space="preserve">BIS Bifix® 300 Хомут без ізоляції 212-219мм M8/10         </t>
  </si>
  <si>
    <t>заміняються аналогом 3008045</t>
  </si>
  <si>
    <t>заміняються аналогом 3008052</t>
  </si>
  <si>
    <t>заміняються аналогом 3008083</t>
  </si>
  <si>
    <t>заміняються аналогом 3008091</t>
  </si>
  <si>
    <t>заміняються аналогом 3008105</t>
  </si>
  <si>
    <t>заміняються аналогом 3008115</t>
  </si>
  <si>
    <t>заміняються аналогом 3008130</t>
  </si>
  <si>
    <t>заміняються аналогом 3008140</t>
  </si>
  <si>
    <t>заміняються аналогом 3008160</t>
  </si>
  <si>
    <t>BIS Bifix® G2 Хомут без ізоляції 10-14мм М8/10</t>
  </si>
  <si>
    <t>BIS Bifix® G2 Хомут без ізоляції 15-19мм М8/10</t>
  </si>
  <si>
    <t>BIS Bifix® G2 Хомут без ізоляції 20-23мм М8/10</t>
  </si>
  <si>
    <t>BIS Bifix® G2 Хомут без ізоляції 25-28мм М8/10</t>
  </si>
  <si>
    <t>BIS Bifix® G2 Хомут без ізоляції 31-35мм М8/10</t>
  </si>
  <si>
    <t>BIS Bifix® G2 Хомут без ізоляції 36-39мм М8/10</t>
  </si>
  <si>
    <t>BIS Bifix® G2 Хомут без ізоляції 40-45мм М8/10</t>
  </si>
  <si>
    <t>BIS Bifix® G2 Хомут без ізоляції 48-52мм М8/10</t>
  </si>
  <si>
    <t>BIS Bifix® G2 Хомут без ізоляції 54-58мм М8/10</t>
  </si>
  <si>
    <t>BIS Bifix® G2 Хомут без ізоляції 60-64мм М8/10</t>
  </si>
  <si>
    <t xml:space="preserve">BIS Bifix® G2 Хомут без ізоляції 66-70мм M8/10 </t>
  </si>
  <si>
    <t>BIS Bifix® G2 Хомут без ізоляції 75-79мм M8/10</t>
  </si>
  <si>
    <t>BIS Bifix® G2 Хомут без ізоляції 80-83мм M8/10</t>
  </si>
  <si>
    <t>BIS Bifix® G2 Хомут без ізоляції 88-91мм M8/10</t>
  </si>
  <si>
    <t>BIS Bifix® G2 Хомут без ізоляції 100-105мм M8/10</t>
  </si>
  <si>
    <t>BIS Bifix® G2 Хомут без ізоляції 108-115мм M8/10</t>
  </si>
  <si>
    <t>BIS Bifix® G2 Хомут без ізоляції 165-169мм M8/10</t>
  </si>
  <si>
    <t>BIS Bifix® G2 Хомут без ізоляції 125-130мм M8/10</t>
  </si>
  <si>
    <t>BIS Bifix® G2 Хомут без ізоляції 133-140мм M8/10</t>
  </si>
  <si>
    <t>BIS Bifix® G2 Хомут без ізоляції 152-160мм M8/10</t>
  </si>
  <si>
    <t xml:space="preserve">BIS Bifix® G2 Хомут без ізоляції 176-180мм M8/10 </t>
  </si>
  <si>
    <t>BIS Bifix® G2 Хомут без ізоляції 192-200мм M8/10</t>
  </si>
  <si>
    <t>BIS Bifix® G2 Хомут без ізоляції 205-210мм M8/10</t>
  </si>
  <si>
    <t>BIS Bifix® G2 Хомут без ізоляції 219-225мм M8/10</t>
  </si>
  <si>
    <t>заміняються аналогом 3008200</t>
  </si>
  <si>
    <t>заміняються аналогом 3008225</t>
  </si>
  <si>
    <t>зняті з виробн., поступ.заміняються на Bifix G2, є залишки на складі</t>
  </si>
  <si>
    <t>довговічне BUP покриття</t>
  </si>
  <si>
    <t>BIS Bifix® 1301 Хомут з гумов. ізоляц. нерж. 25-28мм М8</t>
  </si>
  <si>
    <t>BIS Bifix® 1301 Хомут з гумов. ізоляц. нерж. 31-35мм М8</t>
  </si>
  <si>
    <t>BIS Bifix® 1301 Хомут з гумов. ізоляц. нерж. 40-43мм М8</t>
  </si>
  <si>
    <t xml:space="preserve">BIS Bifix® 1301 Хомут з гумов. ізоляц. нерж. 47-51мм M8       </t>
  </si>
  <si>
    <t>BIS Bifix® 1301 Хомут з  гумов. ізоляц. нерж. 52-56мм М8</t>
  </si>
  <si>
    <t>BIS Bifix® 1301 Хомут з гумов. ізоляц. нерж. 57-64мм М8</t>
  </si>
  <si>
    <t>BIS Bifix® 1301 Хомут з гумов. ізоляц. нерж. 70-76мм М8</t>
  </si>
  <si>
    <t>BIS Bifix® 1301 Хомут з  гумов. ізоляц. нерж. 100-106 М8</t>
  </si>
  <si>
    <t xml:space="preserve">BIS Bifix® 1301 Хомут з гумов. ізоляц. нерж. 108-116мм M8  </t>
  </si>
  <si>
    <t>BIS Bifix® 1301 Хомут з гумов. ізоляц. нерж. 20-23мм М8</t>
  </si>
  <si>
    <t xml:space="preserve">BIS Bifix® 1301 Хомут з гумов. ізоляц. нерж. 86-91мм M8       </t>
  </si>
  <si>
    <t>BIS Bifix® 1301 Хомут з гумов. ізоляц. нерж. 70-76мм М10</t>
  </si>
  <si>
    <t>BIS Bifix® 1301 Хомут з гумов. ізоляц. нерж. 86-91мм М10</t>
  </si>
  <si>
    <t>BIS Bifix® 1301 Хомут з гумов. ізоляц. нерж. 108-116мм M10</t>
  </si>
  <si>
    <t>BIS Bifix® 1301  Хомут з гумов. ізоляц. нерж. 15-19мм М8</t>
  </si>
  <si>
    <t>BIS Bifix® 1301 Хомут з гумов. ізоляц. нерж. 64-67мм M10</t>
  </si>
  <si>
    <t>BIS Bifix® 1301 Хомут з  гумов. ізоляц. нерж. 64-67мм М8</t>
  </si>
  <si>
    <t xml:space="preserve">BIS Bifix® 1301 Хомут з  гумов. ізоляц. нерж. 210-219мм M10   </t>
  </si>
  <si>
    <t xml:space="preserve">BIS Bifix® 1301 Хомут з  гумов. ізоляц. нерж. 159-168мм M10    </t>
  </si>
  <si>
    <t>BIS Bifix® 1301 Хомут з  гумов. ізоляц. нерж. 200-210мм M10</t>
  </si>
  <si>
    <t>BIS Bifix® 1301 Хомут з  гумов. ізоляц. нерж. 79-85мм М10</t>
  </si>
  <si>
    <t>BIS Bifix® 1301 Хомут з гумов. ізоляц. нерж. 100-106мм М10</t>
  </si>
  <si>
    <t>BIS Bifix® 1301 Хомут з  гумов. ізоляц. нерж 219-225мм М10</t>
  </si>
  <si>
    <t>BIS Bifix® 1301 Хомут з  гумов. ізоляц. нерж 244-250мм М10</t>
  </si>
  <si>
    <t xml:space="preserve">BIS Bifix® 1301 Хомут з  гумов. ізоляц. нерж.124-132мм M10    </t>
  </si>
  <si>
    <t>BIS Bifix® 1301 Хомут з  гумов. ізоляц. нерж.133-141мм M10</t>
  </si>
  <si>
    <t>BIS Aero Хомут вентиляц.  180мм М9</t>
  </si>
  <si>
    <t>BIS Aero Хомут вентиляц.  225мм М8</t>
  </si>
  <si>
    <t xml:space="preserve">BIS Aero Хомут вентиляц.  280мм М8 </t>
  </si>
  <si>
    <t xml:space="preserve">BIS Aero Хомут вентиляц.  300мм М8 </t>
  </si>
  <si>
    <t>заміняються аналогом 33038019</t>
  </si>
  <si>
    <t>заміняються аналогом 33038042</t>
  </si>
  <si>
    <t>заміняються аналогом 33038071</t>
  </si>
  <si>
    <t>заміняються аналогом 33038085</t>
  </si>
  <si>
    <t>заміняються аналогом 33048106</t>
  </si>
  <si>
    <t>заміняються аналогом 33048133</t>
  </si>
  <si>
    <t>заміняються аналогом 33048183</t>
  </si>
  <si>
    <t>заміняються аналогом 33068227</t>
  </si>
  <si>
    <t>заміняються аналогом 33038254</t>
  </si>
  <si>
    <t>заміняються аналогом 33068279</t>
  </si>
  <si>
    <t>заміняються аналогом 33078458</t>
  </si>
  <si>
    <t>зняті з виробн., поступ.заміняються на покриття BUP, є залишки на складі</t>
  </si>
  <si>
    <t>BIS HD500 Хомут для велик. навант. без ізоляц. 15-19мм М8/10</t>
  </si>
  <si>
    <t>BIS HD500 Хомут для велик. навант. без ізоляц. 37-42мм М8/10</t>
  </si>
  <si>
    <t>BIS HD500 Хомут для велик. навант. без ізоляц. 66-71мм М8/10</t>
  </si>
  <si>
    <t>BIS HD500  Хомут для велик. навант. без ізоляц. 79-85мм M10/12</t>
  </si>
  <si>
    <t>BIS HD500  Хомут для велик. навант. без ізоляц. 98-106мм M10/12</t>
  </si>
  <si>
    <t xml:space="preserve">BIS HD500  Хомут для велик. навант. без ізоляц. 125-133мм M10/12      </t>
  </si>
  <si>
    <t>BIS HD500  Хомут для велик. навант. без ізоляц. 173-182мм M10/12</t>
  </si>
  <si>
    <t>BIS HD500  Хомут для велик. навант. без ізоляц. 217-227мм M16</t>
  </si>
  <si>
    <t>BIS HD500  Хомут для велик. навант. без ізоляц. 244-254мм M16</t>
  </si>
  <si>
    <t>BIS HD500  Хомут для велик. навант. без ізоляц. 267-279мм M16</t>
  </si>
  <si>
    <t>BIS HD500  Хомут для велик. навант. без ізоляц. 448-458мм 1/2''</t>
  </si>
  <si>
    <t>BIS HD500  Хомут для велик. навант. без ізоляц. 59-65мм 1/2'' BUP</t>
  </si>
  <si>
    <t>BIS HD1501 Хомут для велик. навант. з гумов. ізоляц. 15-19мм М8/10</t>
  </si>
  <si>
    <t>BIS HD1501 Хомут для велик. навант. з гумов. ізоляц. 65-71мм М10/12</t>
  </si>
  <si>
    <t>BIS HD1501 Хомут для велик. навант. з гумов. ізоляц. 79-85мм М10/12</t>
  </si>
  <si>
    <t>BIS HD1501 Хомут для велик. навант. з гумов. ізоляц. 178-188мм М10/12</t>
  </si>
  <si>
    <t>BIS HD1501 Хомут для велик. навант. з гумов. ізоляц. 203-213мм М10/12</t>
  </si>
  <si>
    <t>BIS HD1501 Хомут для велик. навант. з гумов. ізоляц. 217-227мм М10/12</t>
  </si>
  <si>
    <t>BIS HD1501 Хомут для велик. навант. з гумов. ізоляц. 132-140мм М16</t>
  </si>
  <si>
    <t>BIS HD1501 Хомут для велик. навант. з гумов. ізоляц. 159-169мм М16</t>
  </si>
  <si>
    <t>BIS HD1501 Хомут для велик. навант. з гумов. ізоляц. 448-458мм М16</t>
  </si>
  <si>
    <t>BIS HD1501 Хомут для велик. навант. з гумов. ізоляц. 448-458мм 1/2''</t>
  </si>
  <si>
    <t>BIS HD1501 Хомут для велик. навант. з гумов. ізоляц. 499-509мм 1/2''</t>
  </si>
  <si>
    <t>BIS HD1501 Хомут для велик. навант. з гумов. ізоляц. 554-564мм 1/2''</t>
  </si>
  <si>
    <t>заміняються аналогом 33138019</t>
  </si>
  <si>
    <t>заміняються аналогом 33148071</t>
  </si>
  <si>
    <t>заміняються аналогом 33148072</t>
  </si>
  <si>
    <t>заміняються аналогом 33148073</t>
  </si>
  <si>
    <t>заміняються аналогом 33148074</t>
  </si>
  <si>
    <t>заміняються аналогом 33148075</t>
  </si>
  <si>
    <t>BIS HD500  Хомут для велик. навант. без ізоляц. 15-19мм G1/2'' BUP</t>
  </si>
  <si>
    <t>BIS HD500  Хомут для велик. навант. без ізоляц. 19-23мм G1/2'' BUP</t>
  </si>
  <si>
    <t>BIS HD500  Хомут для велик. навант. без ізоляц. 25-30мм G1/2'' BUPBUP</t>
  </si>
  <si>
    <t>BIS HD500  Хомут для велик. навант. без ізоляц. 31-36мм G1/2'' BUP</t>
  </si>
  <si>
    <t>BIS HD500  Хомут для велик. навант. без ізоляц. 37-42мм G1/2'' BUP</t>
  </si>
  <si>
    <t>BIS HD500  Хомут для велик. навант. без ізоляц. 40-45мм G1/2'' BUP</t>
  </si>
  <si>
    <t>BIS HD500  Хомут для велик. навант. без ізоляц. 47-52мм G1/2'' BUP</t>
  </si>
  <si>
    <t>BIS HD500  Хомут для велик. навант. без ізоляц. 53-58мм G1/2'' BUP</t>
  </si>
  <si>
    <t>BIS HD500  Хомут для велик. навант. без ізоляц. 66-71мм G1/2'' BUP</t>
  </si>
  <si>
    <t>BIS HD500  Хомут для велик. навант. без ізоляц. 72-78мм G1/2'' BUP</t>
  </si>
  <si>
    <t>BIS HD500  Хомут для велик. навант. без ізоляц. 79-58мм G1/2'' BUP</t>
  </si>
  <si>
    <t>BIS HD500  Хомут для велик. навант. без ізоляц. 86-92мм G1/2'' BUP</t>
  </si>
  <si>
    <t>BIS HD500  Хомут для велик. навант. без ізоляц. 98-106мм G1/2'' BUP</t>
  </si>
  <si>
    <t>BIS HD500  Хомут для велик. навант. без ізоляц. 108-116мм G1/2'' BUP</t>
  </si>
  <si>
    <t>BIS HD500  Хомут для велик. навант. без ізоляц. 125-133мм G1/2'' BUP</t>
  </si>
  <si>
    <t>BIS HD500  Хомут для велик. навант. без ізоляц. 132-140мм G1/2'' BUP</t>
  </si>
  <si>
    <t>BIS HD500  Хомут для велик. навант. без ізоляц.148-154мм G1/2'' BUP</t>
  </si>
  <si>
    <t>BIS HD500  Хомут для велик. навант. без ізоляц. 159-169мм G1/2'' BUP</t>
  </si>
  <si>
    <t>BIS HD500  Хомут для велик. навант. без ізоляц. 173-183мм G1/2'' BUP</t>
  </si>
  <si>
    <t>BIS HD500  Хомут для велик. навант. без ізоляц. 192-202мм G1/2'' BUP</t>
  </si>
  <si>
    <t>BIS HD500  Хомут для велик. навант. без ізоляц. 208-219мм G1/2'' BUP</t>
  </si>
  <si>
    <t>BIS HD500  Хомут для велик. навант. без ізоляц. 217-227мм G1/2'' BUP</t>
  </si>
  <si>
    <t>BIS HD500  Хомут для велик. навант. без ізоляц. 244-254мм G1/2'' BUP</t>
  </si>
  <si>
    <t>BIS HD500  Хомут для велик. навант. без ізоляц. 267-279мм G1/2'' BUP</t>
  </si>
  <si>
    <t>BIS HD500  Хомут для велик. навант. без ізоляц. 279-289мм G1/2'' BUP</t>
  </si>
  <si>
    <t>BIS HD500  Хомут для велик. навант. без ізоляц. 315-325мм G1/2'' BUP</t>
  </si>
  <si>
    <t>BIS HD500  Хомут для велик. навант. без ізоляц. 350-360мм G1/2'' BUP</t>
  </si>
  <si>
    <t>BIS HD500  Хомут для велик. навант. без ізоляц. 398-408мм G1/2'' BUP</t>
  </si>
  <si>
    <t>BIS HD500  Хомут для велик. навант. без ізоляц. 424-436мм G1/2'' BUP</t>
  </si>
  <si>
    <t>BIS HD500  Хомут для велик. навант. без ізоляц. 448-458мм G1/2'' BUP</t>
  </si>
  <si>
    <t>BIS HD500  Хомут для велик. навант. без ізоляц. 499-509мм G1/2'' BUP</t>
  </si>
  <si>
    <t>BIS HD500  Хомут для велик. навант. без ізоляц. 554-564мм G1/2'' BUP</t>
  </si>
  <si>
    <t>заміняються аналогом 33168140</t>
  </si>
  <si>
    <t>заміняються аналогом 33168169</t>
  </si>
  <si>
    <t>заміняються аналогом 33148458</t>
  </si>
  <si>
    <t>заміняються аналогом 33178458</t>
  </si>
  <si>
    <t>заміняються аналогом 33178509</t>
  </si>
  <si>
    <t>заміняються аналогом 33178564</t>
  </si>
  <si>
    <t>BISMAT 5000 Хомут для пластик.труб (зелен.ізол.) 16мм M8</t>
  </si>
  <si>
    <t>BISMAT 5000 Хомут для пластик.труб (зелен.ізол.) 25мм M8</t>
  </si>
  <si>
    <t>BISMAT 5000 Хомут для пластик.труб (зелен.ізол.) 32мм M8</t>
  </si>
  <si>
    <t>BISMAT 5000 Хомут для пластик.труб (зелен.ізол.) 40мм M8</t>
  </si>
  <si>
    <t>BISMAT 5000 Хомут для пластик.труб (зелен.ізол.) 50мм M8</t>
  </si>
  <si>
    <t>BIS Bifix 5000 Хомут для пластик.труб (зелен.ізол.) 63мм M8</t>
  </si>
  <si>
    <t>BIS Bifix 5000 Хомут для пластик.труб (зелен.ізол.) 75мм M8</t>
  </si>
  <si>
    <t>BIS Bifix 5000 Хомут для пластик.труб (зелен.ізол.) 90мм M10</t>
  </si>
  <si>
    <t>BIS Bifix 5000 Хомут для пластик.труб (зелен.ізол.) 110мм M10</t>
  </si>
  <si>
    <t>хомути з спеціальною зеленою вкладкою, що запобігає  дифузії пластифікаторів</t>
  </si>
  <si>
    <t>BIS Сталева вкладка для хомутів 434, 40мм</t>
  </si>
  <si>
    <t>BIS Сталева вкладка для хомутів 434, 50мм</t>
  </si>
  <si>
    <t>BIS Сталева вкладка для хомутів 434, 63мм</t>
  </si>
  <si>
    <t>BIS Сталева вкладка для хомутів 434, 75мм</t>
  </si>
  <si>
    <t>BIS Сталева вкладка для хомутів 434, 110мм</t>
  </si>
  <si>
    <t>BIS Сталева вкладка для хомутів 434, 125мм</t>
  </si>
  <si>
    <t>BIS Сталева вкладка для хомутів 434, 160мм</t>
  </si>
  <si>
    <t>BIS Сталева вкладка для хомутів 434,  200мм</t>
  </si>
  <si>
    <t>BIS Сталева вкладка для хомутів 434,  315мм</t>
  </si>
  <si>
    <t>BIS Сталева вкладка для хомутів 434, 90мм</t>
  </si>
  <si>
    <t>BISCLIP Зажими FC4 / 2-4мм</t>
  </si>
  <si>
    <t>BISCLIP Зажими FC9 / 5-9мм</t>
  </si>
  <si>
    <t>BISCLIP Зажими FC16 / 10-16мм</t>
  </si>
  <si>
    <t>BISCLIP Зажими FC9 -B / 5-9мм</t>
  </si>
  <si>
    <t>BISCLIP Зажими FC16 -B / 10-16мм</t>
  </si>
  <si>
    <t>BISCLIP Зажими FC20 -B / 17-20мм</t>
  </si>
  <si>
    <t>BISCLIP Зажими FC20 / 17-20мм</t>
  </si>
  <si>
    <t>BISCLIP Зажими FC30 / 23-30мм</t>
  </si>
  <si>
    <t>BIS Фіксуюча полоса для струбцини M10/М12x350мм</t>
  </si>
  <si>
    <t>BIS Фіксуюча полоса для струбцини M8x300мм</t>
  </si>
  <si>
    <t>BIS Нейлоновый дюбель  М8х40мм</t>
  </si>
  <si>
    <t>BIS Розпірний анкер нерж. М8</t>
  </si>
  <si>
    <t>BIS Розпірний анкер нерж. М10</t>
  </si>
  <si>
    <t>BIS Розпірний анкер нерж. М12</t>
  </si>
  <si>
    <t>BIS Розпірний анкер нерж. М16</t>
  </si>
  <si>
    <t>замінений на 6103708</t>
  </si>
  <si>
    <t>замінений на 6103710</t>
  </si>
  <si>
    <t>замінений на 6103712</t>
  </si>
  <si>
    <t>замінений на 6103716</t>
  </si>
  <si>
    <t>зняті з виробництва</t>
  </si>
  <si>
    <t>зняті з виробн., на 18.01.17 залишок 38 шт</t>
  </si>
  <si>
    <t>FH1281457631500650</t>
  </si>
  <si>
    <t>FH1281457632000650</t>
  </si>
  <si>
    <t>FH128145763800450</t>
  </si>
  <si>
    <t>mc0859029</t>
  </si>
  <si>
    <t>mc0859037</t>
  </si>
  <si>
    <t>mc2210027</t>
  </si>
  <si>
    <t>mc2210042</t>
  </si>
  <si>
    <t>mc2210048</t>
  </si>
  <si>
    <t>mc2210060</t>
  </si>
  <si>
    <t>mc2210064</t>
  </si>
  <si>
    <t>mc2210076</t>
  </si>
  <si>
    <t>mc2210089</t>
  </si>
  <si>
    <t>mc2210108</t>
  </si>
  <si>
    <t>mc2210114</t>
  </si>
  <si>
    <t>mc2211017</t>
  </si>
  <si>
    <t>mc2211054</t>
  </si>
  <si>
    <t>mc2211060</t>
  </si>
  <si>
    <t>mc2211064</t>
  </si>
  <si>
    <t>mc2211076</t>
  </si>
  <si>
    <t>mc2211089</t>
  </si>
  <si>
    <t>mc2211133</t>
  </si>
  <si>
    <t>mc2220013</t>
  </si>
  <si>
    <t>mc2220019</t>
  </si>
  <si>
    <t>mc3302058</t>
  </si>
  <si>
    <t>mc3302064</t>
  </si>
  <si>
    <t>mc3303071</t>
  </si>
  <si>
    <t>mc3303076</t>
  </si>
  <si>
    <t>mc3303082</t>
  </si>
  <si>
    <t>mc3303089</t>
  </si>
  <si>
    <t>mc3303094</t>
  </si>
  <si>
    <t>mc3303108</t>
  </si>
  <si>
    <t>mc3303143</t>
  </si>
  <si>
    <t>mc3333016</t>
  </si>
  <si>
    <t>mc3333023</t>
  </si>
  <si>
    <t>mc3333038</t>
  </si>
  <si>
    <t>mc3333043</t>
  </si>
  <si>
    <t>mc3333049</t>
  </si>
  <si>
    <t>mc3333063</t>
  </si>
  <si>
    <t>mc3343064</t>
  </si>
  <si>
    <t>mc3343078</t>
  </si>
  <si>
    <t>mc3343086</t>
  </si>
  <si>
    <t>mc3343092</t>
  </si>
  <si>
    <t>mc3343135</t>
  </si>
  <si>
    <t>mc3343141</t>
  </si>
  <si>
    <t>mc3343168</t>
  </si>
  <si>
    <t>mc3343220</t>
  </si>
  <si>
    <t>mc6008008</t>
  </si>
  <si>
    <t>mc6008010</t>
  </si>
  <si>
    <t>mc6008012</t>
  </si>
  <si>
    <t>mc6100008</t>
  </si>
  <si>
    <t>mc6100010</t>
  </si>
  <si>
    <t>mc6100012</t>
  </si>
  <si>
    <t>mc6103012</t>
  </si>
  <si>
    <t>mc6268805</t>
  </si>
  <si>
    <t>mc6288012</t>
  </si>
  <si>
    <t>mc6618200</t>
  </si>
  <si>
    <t>mc6703008</t>
  </si>
  <si>
    <t>R-DCA-08-30</t>
  </si>
  <si>
    <t>R-DCA-10-40</t>
  </si>
  <si>
    <t>R-FF1-N-10K100</t>
  </si>
  <si>
    <t>R-FF1-N-10K120</t>
  </si>
  <si>
    <t>R-XPT-10080/10</t>
  </si>
  <si>
    <t>R-XPT-12100/5</t>
  </si>
  <si>
    <t>U0838016</t>
  </si>
  <si>
    <t>U0838017</t>
  </si>
  <si>
    <t>Гайка фланець A2 M10 з насічкою нерж.</t>
  </si>
  <si>
    <t>Гвинт-шуруп комбінований WS9210 A2 M10*180 нерж,</t>
  </si>
  <si>
    <t>Гвинт-шуруп комбінований WS9210 A2 M10*200 нерж,</t>
  </si>
  <si>
    <t>6507002 BIS RapidRail® Профіль монтажний 30х30х2мм 2м тип WM2 нерж.</t>
  </si>
  <si>
    <t>6507015 BIS RapidRail® Профіль монтажний 30х20х1,75мм 2м тип WM15 нерж.</t>
  </si>
  <si>
    <t>Гвинтова свая  FH128*145 76*3.0*1500 p650</t>
  </si>
  <si>
    <t>Гвинтова свая  FH128*145 76*3.0*2000 p650</t>
  </si>
  <si>
    <t>Гвинтова свая  FH128*145 76*3.0*800 p450</t>
  </si>
  <si>
    <t>R-FF1-N-10K100 Дюбель рамний під ключ FF1 10х100мм</t>
  </si>
  <si>
    <t>R-FF1-N-10K120 Дюбель рамний під ключ FF1 10х120мм</t>
  </si>
  <si>
    <t xml:space="preserve">BIS Гайка шестигранна DIN934 М10 BUP </t>
  </si>
  <si>
    <t xml:space="preserve">BIS Гайка шестигранна DIN934 М12 BUP </t>
  </si>
  <si>
    <t>Гвинт метричний М8*35 потай</t>
  </si>
  <si>
    <t>Болт з внутрішнім шестигранником М8х50 мм.нерж.</t>
  </si>
  <si>
    <t>Болт з внутрішнім шестигранником М8х60 мм.нерж.</t>
  </si>
  <si>
    <t>Болт з внутрішнім шестигранником М8х45мм нерж.</t>
  </si>
  <si>
    <t>Болт з внутрішнім шестигранником М8х30мм нерж.</t>
  </si>
  <si>
    <t>Болт з внутрішнім шестигранником М8х40мм нерж.</t>
  </si>
  <si>
    <t>Болт шестигранний DIN 933 M6x25мм</t>
  </si>
  <si>
    <t>Болт шестигранний DIN 933 M6x60мм</t>
  </si>
  <si>
    <t>Болт шестигранний DIN 933 M6x80мм</t>
  </si>
  <si>
    <t>Болт шестигранний DIN 933 M6x90мм</t>
  </si>
  <si>
    <t>Болт шестигранний DIN 933 M12x90мм</t>
  </si>
  <si>
    <t>Болт шестигранний DIN 933 М16х65мм</t>
  </si>
  <si>
    <t>Болт шестигранний DIN 933 М16х70мм</t>
  </si>
  <si>
    <t>Болт шестигранний DIN 933 М20х80мм</t>
  </si>
  <si>
    <t>Болт шестигранний DIN 933 M16x100мм</t>
  </si>
  <si>
    <t>Болт шестигранний DIN 933 M16x120мм</t>
  </si>
  <si>
    <t>Болт шестигранний DIN 933 M16x80мм</t>
  </si>
  <si>
    <t>Болт шестигранний нерж. M8x30мм</t>
  </si>
  <si>
    <t>Болт шестигранний DIN 933 M8x30мм BUP</t>
  </si>
  <si>
    <t>Болт шестигранний DIN 933 M10x30мм BUP</t>
  </si>
  <si>
    <t>Болт шестигранний DIN 933 М10х80мм BUP</t>
  </si>
  <si>
    <t>Болт шестигранний нерж. М10х25мм</t>
  </si>
  <si>
    <t>Болт шестигранний нерж. М8х25мм</t>
  </si>
  <si>
    <t xml:space="preserve">Болт шестигранний DIN 933 M12x50мм </t>
  </si>
  <si>
    <t>BIS Шуруп с шестигранной головкой и резьбой DIN571 zp    H6x60мм</t>
  </si>
  <si>
    <t>BIS Болт с шестигранной головкой и резьбой DIN571 zp    H8x50мм</t>
  </si>
  <si>
    <t xml:space="preserve">Болт шестигранний DIN 933 M12x67,5мм BUP </t>
  </si>
  <si>
    <t>BIS Дюбель+шуруп для швидкого монтажу    M8x100мм</t>
  </si>
  <si>
    <t>BIS Дюбель+шуруп для быстрого монтажа    M8x120мм</t>
  </si>
  <si>
    <t>BIS Шуруп-гвинт нерж. М8*120мм</t>
  </si>
  <si>
    <t>BIS Шуруп-гвинт M10x100мм BUP</t>
  </si>
  <si>
    <t>BIS Шуруп-гвинт M10x120мм нерж.</t>
  </si>
  <si>
    <t xml:space="preserve">BIS Шуруп-гвинт M10x160мм нерж.       </t>
  </si>
  <si>
    <t>BIS Шпилька метрична М10 х 3000мм</t>
  </si>
  <si>
    <t>BIS Шпилька метрична нерж. М6 х 1000мм</t>
  </si>
  <si>
    <t>BIS Шпилька метрична нерж. М8 х 1000мм</t>
  </si>
  <si>
    <t>BIS Шпилька метрична нерж. М10 х 1000мм</t>
  </si>
  <si>
    <t>BIS Шпилька метрична DIN976-1   M8x30мм</t>
  </si>
  <si>
    <t>BIS Шпилька метрична DIN976-1   M8x40мм</t>
  </si>
  <si>
    <t>BIS Шпилька метрична DIN976-1   M8x60мм</t>
  </si>
  <si>
    <t>BIS Шпилька метрична DIN976-1  M8x80мм</t>
  </si>
  <si>
    <t>BIS Шпилька метрична DIN976-1  M8x100мм</t>
  </si>
  <si>
    <t>BIS Шпилька метрична DIN976-1   M8x150мм</t>
  </si>
  <si>
    <t>BIS Шпилька метрична DIN976-1   M10x40мм</t>
  </si>
  <si>
    <t>BIS Шпилька метрична DIN976-1   M10x60мм</t>
  </si>
  <si>
    <t>BIS Шпилька метрична DIN976-1   M10x80мм</t>
  </si>
  <si>
    <t>BIS Шпилька метрична DIN976-1   M10x100мм</t>
  </si>
  <si>
    <t>BIS Шпилька метрична DIN976-1   M10x150мм</t>
  </si>
  <si>
    <t>BIS З'єднувач пересувний до різьбової шпильки М8</t>
  </si>
  <si>
    <t>BIS Гайка для подовження шпильки М10 нерж А4</t>
  </si>
  <si>
    <t>BIS Перехідник MAxFE     1/2'' x 1''</t>
  </si>
  <si>
    <t>BIS Перехідник нерж. MAxFE M10/M8</t>
  </si>
  <si>
    <t>BIS RapidStrut Профіль монтажн. 41x41x2.5мм 6м hdg</t>
  </si>
  <si>
    <t>BIS RapidStrut® Профіль монтажний 41x21х1,5мм 6м BUP</t>
  </si>
  <si>
    <t>BIS RapidStrut Профіль монтажн. 41х21х2,5мм 6м hdg</t>
  </si>
  <si>
    <t>BIS RapidRail Профіль монтажний 38x40х2мм 3м WM35</t>
  </si>
  <si>
    <t>BIS RapidRail® Профіль монтажний 30х15х2мм 2м тип WM1 нерж.</t>
  </si>
  <si>
    <t>BIS Strut Гайка монтажна M8 BUP</t>
  </si>
  <si>
    <t>BIS Strut Гайка монтажна М10 BUP</t>
  </si>
  <si>
    <t>BIS Гайка швидкого монтажу квадратна M10  WM1-35</t>
  </si>
  <si>
    <t>BIS Гайка швидкого монтажу квадратна M8 WM1-35</t>
  </si>
  <si>
    <t>BIS Гайка швидкого монтажу квадратна M12 WM1-35</t>
  </si>
  <si>
    <t>BIS RapidRail Болт швидкого монтажу з зовн. різьбой M8</t>
  </si>
  <si>
    <t>BIS RapidRail Болт швидкого монтажу з зовн.різьбой  M10</t>
  </si>
  <si>
    <t>BIS RapidRail Болт швидкого монтажу нерж.      M8x80мм</t>
  </si>
  <si>
    <t>BIS RapidRail Болт швидкого монтажу нерж.     M10x40мм</t>
  </si>
  <si>
    <t>BIS RapidRail Болт швидкого монтажу нерж.     M10x80мм</t>
  </si>
  <si>
    <t>BIS RapidStrut® Болт швидкого монтажу М12х80мм</t>
  </si>
  <si>
    <t>BIS RapidStrut Болт U швидкого монтажу М16х100мм</t>
  </si>
  <si>
    <t>BIS RapidStrut® Болт швидкого монтажу М8х80мм</t>
  </si>
  <si>
    <t>BIS RapidStrut® Болт швидкого монтажу М8х100мм</t>
  </si>
  <si>
    <t>BIS RapidStrut® Болт швидкого монтажу М12х60мм BUP</t>
  </si>
  <si>
    <t>BIS Шайба 17,0/30мм EN-ISO 7089 (DIN 125)</t>
  </si>
  <si>
    <t>BIS Шайба 21/37мм (DIN 125)</t>
  </si>
  <si>
    <t>BIS Шайба 19,0/30мм  (DIN 125)</t>
  </si>
  <si>
    <t xml:space="preserve">BIS Strut Гайка монтажна М12 BUP </t>
  </si>
  <si>
    <t>аналог 6517008, але в довговічному покритті BUP</t>
  </si>
  <si>
    <t>аналог 6517010, але в довговічному покритті BUP</t>
  </si>
  <si>
    <t>аналог 6517012, але в довговічному покритті BUP</t>
  </si>
  <si>
    <t>BIS Гайка шестигранна нерж. М8</t>
  </si>
  <si>
    <t>BIS Гайка шестигранна нерж. М10</t>
  </si>
  <si>
    <t>BIS Гайка шестигранна нерж. M6</t>
  </si>
  <si>
    <t>BIS Гайка шестигранна DIN934 M8 BUP</t>
  </si>
  <si>
    <t>BIS Гайка монтажна М8 WM1, 15, 2 нерж</t>
  </si>
  <si>
    <t>BIS Гайка монтажна М10 WM1, 15, 2 нерж</t>
  </si>
  <si>
    <t>BIS Гайка монтажна М12 WM1, 15, 2 нерж</t>
  </si>
  <si>
    <t>BIS Гайка монтажна М6 WM1, 15, 2 нерж</t>
  </si>
  <si>
    <t>BIS RapidRail Гайка швидкого монтажу нерж. М10</t>
  </si>
  <si>
    <t>BIS Strut Гайка монтажна нерж. М10</t>
  </si>
  <si>
    <t>BIS Strut Гайка монтажна нерж. М8</t>
  </si>
  <si>
    <t>BIS Strut Гайка монтажна нерж. М6</t>
  </si>
  <si>
    <t>BIS Strut Гайка монтажна нерж. М12</t>
  </si>
  <si>
    <t>BIS RapidRail Гайка швидкого монтажу нерж. М8</t>
  </si>
  <si>
    <t>BIS Strut Гайка монтажна з пружиною 13мм нерж. М6</t>
  </si>
  <si>
    <t>BIS Strut Гайка монтажна з пружиною 13мм нерж. М8</t>
  </si>
  <si>
    <t>BIS Strut Гайка монтажна з пружиною 13мм нерж. М10</t>
  </si>
  <si>
    <t>BIS Strut Гайка монтажна з пружиною 13мм нерж. М12</t>
  </si>
  <si>
    <t>BIS Strut Гайка монтажна з пружиною 33мм нерж. М8</t>
  </si>
  <si>
    <t>BIS Strut Гайка монтажна з пружиною 33мм нерж. М10</t>
  </si>
  <si>
    <t>BIS Strut Гайка монтажна з пружиною 33мм нерж. М6</t>
  </si>
  <si>
    <t>BIS Strut Гайка монтажна з пружиною 33мм нерж. М12</t>
  </si>
  <si>
    <t>для Strut 41x21</t>
  </si>
  <si>
    <t>для Strut 41x41</t>
  </si>
  <si>
    <t>без пружини</t>
  </si>
  <si>
    <t>BIS RapidRail Гайка швидкого монтажу нерж. М6</t>
  </si>
  <si>
    <t>без пружини для профілей WM1, 15, 2 нерж</t>
  </si>
  <si>
    <t>у зборі з шайбою і пластиковою пружиною</t>
  </si>
  <si>
    <t>BIS Strut Гайка швидкого монтажу М8 hdg</t>
  </si>
  <si>
    <t>BIS Шайба нерж. 8/25мм</t>
  </si>
  <si>
    <t>BIS Шайба нерж. 13/30мм</t>
  </si>
  <si>
    <t>BIS Strut Шайба нерж. 8,5/40мм</t>
  </si>
  <si>
    <t>BIS Strut Шайба нерж. 10,5/40мм</t>
  </si>
  <si>
    <t>BIS Strut Шайба нерж. 12,5/40мм</t>
  </si>
  <si>
    <t>BIS Шайба нерж. 10,5/25мм</t>
  </si>
  <si>
    <t>BIS Шайба U нерж. 12,5 30,5х30х11мм</t>
  </si>
  <si>
    <t>BIS Strut Шайба    8,4/40мм BUP</t>
  </si>
  <si>
    <t>BIS Strut Шайба  10,5/40мм BUP</t>
  </si>
  <si>
    <t>BIS Strut Шайба  13,0/40мм BUP</t>
  </si>
  <si>
    <t>BIS З'єднувач WM1</t>
  </si>
  <si>
    <t>BIS PushStrut Кутовик  90˚ 2-2</t>
  </si>
  <si>
    <t>BIS Click консоль 100мм</t>
  </si>
  <si>
    <t>BIS Click Консоль 150мм</t>
  </si>
  <si>
    <t>BIS RapidStrut Консоль стінова нерж  41х41 300мм</t>
  </si>
  <si>
    <t>BIS RapidStrut Консоль стінова  41х41  500мм</t>
  </si>
  <si>
    <t>BIS RapidRail® Тримач стіновий WM0-30 нерж.</t>
  </si>
  <si>
    <t>BIS RapidStrut® Гайка швидкого монтажу М12 BUP</t>
  </si>
  <si>
    <t>BIS PushStrut Гайка швидкого монтажу М10</t>
  </si>
  <si>
    <t>BIS Кріплення для сонячних панелей М8х50мм</t>
  </si>
  <si>
    <t>BIS RapidStrut Болт швидкого монтажу U-подіб. M10x80мм</t>
  </si>
  <si>
    <t>BIS RapidStrut Болт-регулятор висоти M8x80мм</t>
  </si>
  <si>
    <t>BIS Strut З'єднувач  подвійний 90 / 49x49x6</t>
  </si>
  <si>
    <t>BIS RapidStrut Кутовик з ребром жорстк. 90град. 91х91х6мм (заміна 66588291)</t>
  </si>
  <si>
    <t>BIS Strut Т-З'єднувач профіля</t>
  </si>
  <si>
    <t>BIS Strut L-З'єднувач 90x40мм hdg</t>
  </si>
  <si>
    <t>BIS Strut З'єднувач 90x40мм hdg</t>
  </si>
  <si>
    <t>BIS Strut З'єднувач  подвійний  90 / 128x103x6</t>
  </si>
  <si>
    <t>BIS RapidStrut Шайба U-квадратна 11мм BUP</t>
  </si>
  <si>
    <t>BIS RapidStrut Шайба U-квадратна 13мм BUP</t>
  </si>
  <si>
    <t>BIS RapidStrut® Шайба U-квадратна 17мм BUP</t>
  </si>
  <si>
    <t>BIS RapidStrut T-подібний з'єднувач BUP</t>
  </si>
  <si>
    <t>BIS RapidStrut® З'єднувач сідельний DS5 41х51мм BUP</t>
  </si>
  <si>
    <t>BIS RapidStrut® Продольний з'єднувач 82мм 2 х М10 G2</t>
  </si>
  <si>
    <t>BIS Strut З'єднувач  25 BUP  80x50</t>
  </si>
  <si>
    <t>BIS Strut З'єднувач  65 BUP  80x50</t>
  </si>
  <si>
    <t>BIS Кутовик WM1,15,2 нерж.     90gr</t>
  </si>
  <si>
    <t>BIS Кутовик WM1,15,2 нерж.     135gr</t>
  </si>
  <si>
    <t>BIS RapidRail®  Балочний зажим</t>
  </si>
  <si>
    <t>BIS Strut Балочний зажим hdg tab &lt;15      M10</t>
  </si>
  <si>
    <t>BIS RapidRail® Балочний зажим WM0-30</t>
  </si>
  <si>
    <t xml:space="preserve">Системи монтажних профілів › Балочний зажим </t>
  </si>
  <si>
    <t>BIS RapidRail® Балочний зажим WM35 + Strut</t>
  </si>
  <si>
    <t>BIS RapidStrut® Балочний зажим 41х21/41х41</t>
  </si>
  <si>
    <t>BIS RapidStrut® Балочний зажим 41x62/82 hdg       M10</t>
  </si>
  <si>
    <t>BIS Балочний зажим WM1,15,2 нерж</t>
  </si>
  <si>
    <t>Кріплення сонячних конструкцій › BIS Spectrum® Монтажна система для сонячних панелей</t>
  </si>
  <si>
    <t>BIS Spectrum Продольний з'єднувач</t>
  </si>
  <si>
    <t>BIS Spectrum універсальне Балочний зажим 20-50мм</t>
  </si>
  <si>
    <t>BIS Spectrum покрівельна опора 970х751х267мм</t>
  </si>
  <si>
    <t>BIS Кронштейн для сонячних панелей 50х40мм (Z)</t>
  </si>
  <si>
    <t xml:space="preserve"> BIS Spectrum монтажний профіль 6м</t>
  </si>
  <si>
    <t>аналог 52091232, насипом по 1500 шт в карт. упаковці</t>
  </si>
  <si>
    <t>замінена на 665185110</t>
  </si>
  <si>
    <t>замінена на 665185112</t>
  </si>
  <si>
    <t>пластикові грибки</t>
  </si>
  <si>
    <t>знятий з виробництва</t>
  </si>
  <si>
    <t>знятий з виробництва, є залишки</t>
  </si>
  <si>
    <t>BIS RapidStrut Болт-регулятор высоти  M10x80мм</t>
  </si>
  <si>
    <t>BIS RapidStrut Болт швидкого монтажу маятниковий M12/L60</t>
  </si>
  <si>
    <t>BIS Роликова ковзна опора M10/12</t>
  </si>
  <si>
    <t>BIS Роликова ковзна опора М12/16</t>
  </si>
  <si>
    <t>аналог 6668310 в покритті BUP</t>
  </si>
  <si>
    <t>аналог 6668312 в покритті BUP</t>
  </si>
  <si>
    <t>аналог 6668316 в покритті BUP</t>
  </si>
  <si>
    <t>BIS Роликова ковзна опора M8/10</t>
  </si>
  <si>
    <t>BIS Ковзна опора тип FG1 M8/10</t>
  </si>
  <si>
    <t>BIS Ковзна опора тип FG2 M10/12</t>
  </si>
  <si>
    <t>BIS Ковзна опора тип FG3  13мм</t>
  </si>
  <si>
    <t>BIS Ковзна опора тип ES M8/10</t>
  </si>
  <si>
    <t>BIS Ковзна опора тип ES M10/12</t>
  </si>
  <si>
    <t>BIS Ковзна опора тип ES M12/16</t>
  </si>
  <si>
    <t>BIS Ковзна опора М8хМ8/10</t>
  </si>
  <si>
    <t>BIS Ковзна опора M10хM8/10</t>
  </si>
  <si>
    <t>BIS Strut З'єднувач  плоский 3x13 123x40x6 hdg</t>
  </si>
  <si>
    <t>аналог 66588291</t>
  </si>
  <si>
    <t>BIS Strut T-Кутовик 135 131х80х6 hdg</t>
  </si>
  <si>
    <t>BIS Strut T- З'єднувач 90 131x80x6 hdg</t>
  </si>
  <si>
    <t>BIS RapidStrut® Шайба U-квадратна   9мм hdg</t>
  </si>
  <si>
    <t>BIS Strut Z-з'єднувач Strut 41x41 + Strut 41x21D hdg</t>
  </si>
  <si>
    <t>BIS Strut Z-з'єднувач Strut 41x62 hdg</t>
  </si>
  <si>
    <t>BIS Strut Z-з'єднувач Strut 41x82 + Strut 41x41D hdg</t>
  </si>
  <si>
    <t>BIS Strut З'єднувач U-подібний 41x84</t>
  </si>
  <si>
    <t xml:space="preserve">BIS Strut Напольний тримач 41х41 </t>
  </si>
  <si>
    <t xml:space="preserve">BIS Strut Напольний тримач 41x62 </t>
  </si>
  <si>
    <t>BIS Strut Напольний тримач 41x82</t>
  </si>
  <si>
    <t>BIS Strut Напольний тримач 41х41</t>
  </si>
  <si>
    <t xml:space="preserve">BIS Strut Стіновий тримач Strut 41x21 + 41x41 + 41x21D hdg           </t>
  </si>
  <si>
    <t>BIS Strut Рухомий кутовик 90 корот/корот DT</t>
  </si>
  <si>
    <t>BIS Strut Рухомий кутовик 90  корот/довг DT</t>
  </si>
  <si>
    <t>BIS Strut Рухомий кутовик 90  довг/довг DT</t>
  </si>
  <si>
    <t>BIS RapidStrut Трикутний з'єднувач 200х200мм hdg</t>
  </si>
  <si>
    <t xml:space="preserve">BIS Strut Підпорка для консолі </t>
  </si>
  <si>
    <t>заміна 66288530</t>
  </si>
  <si>
    <t>заміна 66038020</t>
  </si>
  <si>
    <t>заміна 665885203</t>
  </si>
  <si>
    <t xml:space="preserve">BIS RapidStrut Кутовик 90  корот/довг </t>
  </si>
  <si>
    <t>BIS RapidStrut З'єднувач сідельний 41x21</t>
  </si>
  <si>
    <t xml:space="preserve">BIS RapidStrut Кутовик 90  корот/довг BUP </t>
  </si>
  <si>
    <t xml:space="preserve">BIS RapidStrut Шайба U-квадратна 9мм BUP </t>
  </si>
  <si>
    <t>заміна 66588008</t>
  </si>
  <si>
    <t>аналог 665885213</t>
  </si>
  <si>
    <t>аналог 665885405</t>
  </si>
  <si>
    <t>BIS Ковзна опора WM1-30 M8</t>
  </si>
  <si>
    <t>BIS Ковзна опора WM1-30 M10</t>
  </si>
  <si>
    <t>BIS Ковзна опора FEхMA М10xМ10</t>
  </si>
  <si>
    <t>BIS Ковзна канальна опора  М10</t>
  </si>
  <si>
    <t>BIS Ковзна опора одинарна M8/10</t>
  </si>
  <si>
    <t>BIS RapidStrut Кутовик 90  корот/довг BUP G2</t>
  </si>
  <si>
    <t>BIS RapidStrut Кутовик 90  довг/довг BUP G2</t>
  </si>
  <si>
    <t>BIS dB-FiX40 Пункт стабілізації нерж.         M8</t>
  </si>
  <si>
    <t>BIS dB-FiX40 Пункт стабілізації нерж.        M10</t>
  </si>
  <si>
    <t>BIS Комплект консолей фіксації М12 BUP</t>
  </si>
  <si>
    <t>заміна 6698206</t>
  </si>
  <si>
    <t>BIS Комплект консолей фіксації М12</t>
  </si>
  <si>
    <t>заміна 6698208</t>
  </si>
  <si>
    <t>BIS Комплект консолей фіксації М16 BUP</t>
  </si>
  <si>
    <t>BIS Продольний з'єднувач на 2 отвори 82мм. BUP G2</t>
  </si>
  <si>
    <t>BIS Гумовий профіль 20х4мм</t>
  </si>
  <si>
    <t>BIS Гумовий профіль 30х4мм</t>
  </si>
  <si>
    <t>BIS Гайка самоконтруюча М8</t>
  </si>
  <si>
    <t>BIS Гайка самоконтруюча М10</t>
  </si>
  <si>
    <t>BIS Гайка самоконтруюча М12</t>
  </si>
  <si>
    <t>Гровер М8</t>
  </si>
  <si>
    <t>Гровер М10</t>
  </si>
  <si>
    <t>MicraTerma Термоізоляційний хомут Е13*28мм</t>
  </si>
  <si>
    <t>MicraTerma Термоізоляційний хомут Е13*42мм</t>
  </si>
  <si>
    <t>MicraTerma Термоізоляційний хомут Е13*48мм</t>
  </si>
  <si>
    <t>MicraTerma Термоізоляційний хомут Е13*60мм</t>
  </si>
  <si>
    <t>MicraTerma Термоізоляційний хомут Е13*64мм</t>
  </si>
  <si>
    <t>MicraTerma Термоізоляційний хомут Е13*76мм М8/10</t>
  </si>
  <si>
    <t>MicraTerma Термоізоляційний хомут Е13*89мм</t>
  </si>
  <si>
    <t>MicraTerma Термоізоляційний хомут Е13*108мм</t>
  </si>
  <si>
    <t>MicraTerma Термоізоляційний хомут Е13*114мм</t>
  </si>
  <si>
    <t>MicraTerma Термоізоляційний хомут Е19*18мм</t>
  </si>
  <si>
    <t>MicraTerma Термоізоляційний хомут Е19*54мм</t>
  </si>
  <si>
    <t>MicraTerma Термоізоляційний хомут Е19*60мм</t>
  </si>
  <si>
    <t>MicraTerma Термоізоляційний хомут Е19*64мм</t>
  </si>
  <si>
    <t>MicraTerma Термоізоляційний хомут Е19*76мм</t>
  </si>
  <si>
    <t>MicraTerma Термоізоляційний хомут Е19*89мм</t>
  </si>
  <si>
    <t>MicraTerma Термоізоляційний блок Е19*133мм</t>
  </si>
  <si>
    <t>MicraTerma Термоізоляційна стрічка13*50*8000 мм</t>
  </si>
  <si>
    <t>MicraTerma Термоізоляційна стрічка19*50*6000 мм</t>
  </si>
  <si>
    <t>Micra Хомут оцинк. гальван.  M8 52-58мм</t>
  </si>
  <si>
    <t>Micra Хомут оцинк. гальван.    M8 59-64мм</t>
  </si>
  <si>
    <t>Micra Хомут оцинк. гальван.  M8/M10 64-71 мм</t>
  </si>
  <si>
    <t>Micra Хомут оцинк. гальван.  M8/M10 72-76 мм</t>
  </si>
  <si>
    <t>Micra Хомут оцинк. гальван.  M8/M10 77-82 мм</t>
  </si>
  <si>
    <t>Micra Хомут оцинк. гальван.  M8/M10 83-89 мм</t>
  </si>
  <si>
    <t>Micra Хомут оцинк. гальван.    M8/M10 90-94 мм</t>
  </si>
  <si>
    <t>Micra Хомут оцинк. гальван.  M8/M10 100-108 мм</t>
  </si>
  <si>
    <t>Micra Хомут оцинк. гальван.  M8/M10 139-143 мм</t>
  </si>
  <si>
    <t>Micra Хомут з гумов. ізоляц. M8 12-14 мм</t>
  </si>
  <si>
    <t>Micra Хомут з гумов. ізоляц. M8 21-25 мм</t>
  </si>
  <si>
    <t>Micra Хомут з гумов. ізоляц. M8 32-35 мм</t>
  </si>
  <si>
    <t>Micra Хомут з гумов. ізоляц. M8 40-43 мм</t>
  </si>
  <si>
    <t>Micra Хомут з гумов. ізоляц. M8 44-49 мм</t>
  </si>
  <si>
    <t>Micra Хомут з гумов. ізоляц. M8 50-56 мм</t>
  </si>
  <si>
    <t>Micra Хомут з гумов. ізоляц. M8 57-63 мм</t>
  </si>
  <si>
    <t>Micra Хомут з гумов. ізоляц. M8/M10 63-67мм</t>
  </si>
  <si>
    <t>Micra Хомут з гумов. ізоляц. M8/M10 74-80 мм</t>
  </si>
  <si>
    <t>Micra Хомут з гумов. ізоляц. M8/M10 81-86 мм</t>
  </si>
  <si>
    <t>Micra Хомут з гумов. ізоляц. M8/M10 83-91 мм</t>
  </si>
  <si>
    <t>Micra Хомут з гумов. ізоляц. M8/M10 131-135 мм</t>
  </si>
  <si>
    <t>Micra Хомут з гумов. ізоляц. M8/M10 136-140 мм</t>
  </si>
  <si>
    <t>Micra Хомут з гумов. ізоляц. M8/M10 159-169 мм</t>
  </si>
  <si>
    <t>Micra Хомут з гумов. ізоляц. M8/M10 210-220 мм</t>
  </si>
  <si>
    <t>Micra Струбцина M8/18mm</t>
  </si>
  <si>
    <t>Micra Струбцина M10/20mm</t>
  </si>
  <si>
    <t>Micra Струбцина M12/24mm</t>
  </si>
  <si>
    <t>Micra Нейлоновий дюбель 8мм</t>
  </si>
  <si>
    <t>Micra Нейлоновий дюбель 10мм</t>
  </si>
  <si>
    <t>Micra Нейлоновий дюбель 12/55мм</t>
  </si>
  <si>
    <t>Micra Анкер розпірний сталевий М12х50мм</t>
  </si>
  <si>
    <t>Micra Шуруп-гвинт M8/50mm</t>
  </si>
  <si>
    <t>Micra Шуруп-гвинт M10/120mm</t>
  </si>
  <si>
    <t>Micra Стіновий тримач 00&amp;15</t>
  </si>
  <si>
    <t>Micra Підп'ятник  M8</t>
  </si>
  <si>
    <t>Втулка розпірна сталева 08-30  (6103008)</t>
  </si>
  <si>
    <t>Втулка розпірна сталева 10-40  (6103010)</t>
  </si>
  <si>
    <t>Анкер THROUGHBOLT до бетону  (609489544)</t>
  </si>
  <si>
    <t>Анкер THROUGHBOLT до бетону  ( 609421034)</t>
  </si>
  <si>
    <t>Перфострічка 12х0,65мм М6 25м</t>
  </si>
  <si>
    <t>Перфострічка 18х0,7мм М8 25м</t>
  </si>
  <si>
    <t>BIS Підп'ятник + шпилька  M10x35мм</t>
  </si>
  <si>
    <t>BIS Duplo Ковзна опора 60-100мм</t>
  </si>
  <si>
    <t>BIS Ковзна опора тип ES подвійна M10/12</t>
  </si>
  <si>
    <t>BIS Duplo Ковзна опора 90-130мм</t>
  </si>
  <si>
    <t>BIS RapidRail® Підвіска регулююча     M8</t>
  </si>
  <si>
    <t>BIS Підвіска регулююча  M8 - М10</t>
  </si>
  <si>
    <t>BIS Петлева гайка  Zm  M8</t>
  </si>
  <si>
    <t>BIS Розпірна вулка для анкерів М12</t>
  </si>
  <si>
    <t>BIS Розпірна вулка для анкерів М16</t>
  </si>
  <si>
    <t xml:space="preserve">BIS Розпірна втулка для анкерів M8 з захистом </t>
  </si>
  <si>
    <t>BIS Розпірна вулка для анкерів М10 з захистом</t>
  </si>
  <si>
    <t>BIS Наконечник М8</t>
  </si>
  <si>
    <t>BIS Mengering Уплотнююче гумов.кільце-I GA-SML-HT DN 50</t>
  </si>
  <si>
    <t>BIS Mengering Уплотнююче гумов.кільце-I GA-SML-HT DN100</t>
  </si>
  <si>
    <t>BIS Mengering Уплотнююче гумов.кільце-A GA-SML-HT DN50</t>
  </si>
  <si>
    <t>BIS Mengering Уплотнююче гумов.кільце-A GA-SML-HT DN100</t>
  </si>
  <si>
    <t>BIS Mengering® Safe Хомут для SML труб DN150</t>
  </si>
  <si>
    <t xml:space="preserve"> BIS Mengering® Паста для з'єднувальних насадок 250мл/тюбик (42 уп.)</t>
  </si>
  <si>
    <t>Кріплення бокове Довжина: 80мм., Висота: 35мм.</t>
  </si>
  <si>
    <t>Кріплення бокове Довжина: 80мм., Висота: 40мм.</t>
  </si>
  <si>
    <t>Кріплення бокове універсальне Довжина: 80мм</t>
  </si>
  <si>
    <t>Кріплення середнє Довжина: 50мм.</t>
  </si>
  <si>
    <t>Micra Хомут пластик. сірий  25.0-28.5</t>
  </si>
  <si>
    <t>Micra Хомут пластик. сірий  31.0-37.0</t>
  </si>
  <si>
    <t>mc3333056</t>
  </si>
  <si>
    <t>BIS Силіконовий профіль червоний термостійкий 20х4мм</t>
  </si>
  <si>
    <t>аналог 0845205</t>
  </si>
  <si>
    <t>BIS Click Консоль 200мм</t>
  </si>
  <si>
    <t>аналог 665885402</t>
  </si>
  <si>
    <t>знята з виробництва, є залишки</t>
  </si>
  <si>
    <t>BIS RapidStrut® Гайка швидкого монтажу М10 BUP</t>
  </si>
  <si>
    <t>знятий з виробництва, є залишки на складі</t>
  </si>
  <si>
    <t>замінений 6902116</t>
  </si>
  <si>
    <t>BIS Пристрій для завинчування шуруп-гвинтів М6-М8-М10</t>
  </si>
  <si>
    <t>BIS Підп'ятник для великих навантажень  CO2  M16</t>
  </si>
  <si>
    <t>WSDS+ Бур ударний 6х110мм</t>
  </si>
  <si>
    <t>WSDS+ Бур ударний 6х160мм</t>
  </si>
  <si>
    <t>WSDS+ Бур ударний 6х210мм</t>
  </si>
  <si>
    <t>WSDS+ Бур ударний 8х160мм</t>
  </si>
  <si>
    <t>WSDS+ Бур ударний 8х210мм</t>
  </si>
  <si>
    <t>WSDS+ Бур ударний 10х210мм</t>
  </si>
  <si>
    <t>WSDS+ Бур ударний 10х260мм</t>
  </si>
  <si>
    <t>WSDS+ Бур ударний 12х160мм</t>
  </si>
  <si>
    <t>WSDS+ Бур ударний 12х210мм</t>
  </si>
  <si>
    <t>WSDS+ Бур ударний 12х260мм</t>
  </si>
  <si>
    <t>WSDS+ Бур ударний 16х210мм</t>
  </si>
  <si>
    <t>WSDS+ Бур ударний 16х260мм</t>
  </si>
  <si>
    <t>аналог 7459150</t>
  </si>
  <si>
    <t>аналог 6663310</t>
  </si>
  <si>
    <t>аналог 6693208</t>
  </si>
  <si>
    <t>BIS Прижим для сонячних панелей алюм (Т)</t>
  </si>
  <si>
    <t>замінений 6902112</t>
  </si>
  <si>
    <t>шайба квадратної форми, товщиною 5мм</t>
  </si>
  <si>
    <t>BIS Шайба квадратна 9мм hdg</t>
  </si>
  <si>
    <t>BIS Шайба квадратна 11мм hdg</t>
  </si>
  <si>
    <t>BIS Шайба квадратна 13мм hdg</t>
  </si>
  <si>
    <t>BIS IKS-2000 Перфострічка нерж. 20м</t>
  </si>
  <si>
    <t>BIS IKS-2000® Стрічка-липучка 25м/рулон</t>
  </si>
  <si>
    <t>BIS RapidStrut® Профіль монтажний 41x41х1,5мм 6м BUP</t>
  </si>
  <si>
    <t>WSA1 Анкер-гільза М8х65 мм</t>
  </si>
  <si>
    <t>WSA1 Анкер-гільза М10х75 мм</t>
  </si>
  <si>
    <t>WSA1 Анкер-гільза М12х90 мм</t>
  </si>
  <si>
    <t>WSA1 Анкер-гільза М16х135 мм</t>
  </si>
  <si>
    <t>BIS Силіконовий профіль червоний термостійкий 30х4мм</t>
  </si>
  <si>
    <t>BIS RapidStrut® Гайка швидкого монтажу М6 BUP G2</t>
  </si>
  <si>
    <t>спецціна</t>
  </si>
  <si>
    <t>замінений 6902108</t>
  </si>
  <si>
    <t>замінений 6902110</t>
  </si>
  <si>
    <t xml:space="preserve">BIS RAYBOLT® Анкер стіновий M8x95 </t>
  </si>
  <si>
    <t>6303008NL</t>
  </si>
  <si>
    <t>BIS Шпилька метрична М8 х 1000мм NL</t>
  </si>
  <si>
    <t>6303208NL</t>
  </si>
  <si>
    <t>6303308NL</t>
  </si>
  <si>
    <t>BIS Шпилька метрична М10 х 3000мм NL</t>
  </si>
  <si>
    <t>6303010NL</t>
  </si>
  <si>
    <t>BIS Шпилька метрична М10 х 1000мм NL</t>
  </si>
  <si>
    <t>6303210NL</t>
  </si>
  <si>
    <t>BIS Шпилька метрична М10 х 2000мм NL</t>
  </si>
  <si>
    <t>BISOFIX® E13 Блок термоізоляційний 12,0мм</t>
  </si>
  <si>
    <t>BISOFIX® E13 Блок термоізоляційний 15-16мм</t>
  </si>
  <si>
    <t>BISOFIX® E13 Блок термоізоляційний  17,2-18,0мм</t>
  </si>
  <si>
    <t xml:space="preserve">BISOFIX® E13 Блок термоізоляційний 21,3-22мм </t>
  </si>
  <si>
    <t xml:space="preserve">BISOFIX® E13 Блок термоізоляційний  26,9-28мм </t>
  </si>
  <si>
    <t xml:space="preserve">BISOFIX® E13 Блок термоізоляційний 35,0мм </t>
  </si>
  <si>
    <t xml:space="preserve">BISOFIX® E13 Блок термоізоляційний 42,4мм </t>
  </si>
  <si>
    <t>BISOFIX® E13 Блок термоізоляційний 48,3мм</t>
  </si>
  <si>
    <t xml:space="preserve">BISOFIX® E13 Блок термоізоляційний 54,0мм </t>
  </si>
  <si>
    <t xml:space="preserve">BISOFIX® E13 Блок термоізоляційний 60,3мм </t>
  </si>
  <si>
    <t xml:space="preserve">BISOFIX® E13 Блок термоізоляційний 64,0мм </t>
  </si>
  <si>
    <t xml:space="preserve">BISOFIX® E13 Блок термоізоляційний 70мм </t>
  </si>
  <si>
    <t xml:space="preserve">BISOFIX® E13 Блок термоізоляційний 76,1мм </t>
  </si>
  <si>
    <t xml:space="preserve">BISOFIX® E13 Блок термоізоляційний 88,9мм </t>
  </si>
  <si>
    <t xml:space="preserve">BISOFIX® E13 Блок термоізоляційний 101,6мм </t>
  </si>
  <si>
    <t xml:space="preserve">BISOFIX® E13 Блок термоізоляційний 108,0мм </t>
  </si>
  <si>
    <t xml:space="preserve">BISOFIX® E13 Блок термоізоляційний 114,3мм </t>
  </si>
  <si>
    <t xml:space="preserve">BISOFIX® E13 Блок термоізоляційний 219,1мм </t>
  </si>
  <si>
    <t>BISOFIX® E19 Блок термоізоляційний 12мм</t>
  </si>
  <si>
    <t>BISOFIX® E19 Блок термоізоляційний 15мм</t>
  </si>
  <si>
    <t xml:space="preserve">BISOFIX® E19 Блок термоізоляційний 17,2-18 мм </t>
  </si>
  <si>
    <t xml:space="preserve">BISOFIX® E19 Блок термоізоляційний 21,3-22мм </t>
  </si>
  <si>
    <t xml:space="preserve">BISOFIX® E19 Блок термоізоляційний 26,9-28мм </t>
  </si>
  <si>
    <t xml:space="preserve">BISOFIX® E19 Блок термоізоляційний 35,0мм </t>
  </si>
  <si>
    <t xml:space="preserve">BISOFIX® E19 Блок термоізоляційний 42,4мм </t>
  </si>
  <si>
    <t xml:space="preserve">BISOFIX® E19 Блок термоізоляційний 48,3мм </t>
  </si>
  <si>
    <t xml:space="preserve">BISOFIX® E19 Блок термоізоляційний 54,0мм </t>
  </si>
  <si>
    <t xml:space="preserve">BISOFIX® E19 Блок термоізоляційний 60,3мм </t>
  </si>
  <si>
    <t xml:space="preserve">BISOFIX® E19 Блок термоізоляційний 64,0мм </t>
  </si>
  <si>
    <t>BISOFIX® E19 Блок термоізоляційний 70,0мм</t>
  </si>
  <si>
    <t xml:space="preserve">BISOFIX® E19 Блок термоізоляційний 76,1мм </t>
  </si>
  <si>
    <t xml:space="preserve">BISOFIX® E19 Блок термоізоляційний 88,9мм </t>
  </si>
  <si>
    <t xml:space="preserve">BISOFIX® E19 Блок термоізоляційний 101,6мм </t>
  </si>
  <si>
    <t xml:space="preserve">BISOFIX® E19 Блок термоізоляційний 108мм </t>
  </si>
  <si>
    <t xml:space="preserve">BISOFIX® E19 Блок термоізоляційний 114,3мм </t>
  </si>
  <si>
    <t xml:space="preserve">BISOFIX® E19 Блок термоізоляційний 133,0мм </t>
  </si>
  <si>
    <t xml:space="preserve">BISOFIX® E19 Блок термоізоляційний 139,7мм </t>
  </si>
  <si>
    <t xml:space="preserve">BISOFIX® E19 Блок термоізоляційний 159,0мм </t>
  </si>
  <si>
    <t xml:space="preserve">BISOFIX® E19 Блок термоізоляційний 168,3мм </t>
  </si>
  <si>
    <t xml:space="preserve">BISOFIX® E19  Блок термоізоляційний 219,1мм </t>
  </si>
  <si>
    <t>BIS MINI® Дюбель з саморізом 3,5х30мм в пластик. боксе</t>
  </si>
  <si>
    <t>BIS Спрінклерний хомут HD500 VdS M8 DN50  2"</t>
  </si>
  <si>
    <t>BIS Спрінклерний хомут HD500 VdS M10 DN65 2.1/2"</t>
  </si>
  <si>
    <t>BIS Спрінклерний хомут HD500 VdS M10 DN100  4"</t>
  </si>
  <si>
    <t>BIS Спрінклерний хомут HD500 VdS M12 DN125  132-140             5"</t>
  </si>
  <si>
    <t>BIS Спрінклерний хомут HD500 VdS M12 DN150   6"</t>
  </si>
  <si>
    <t>BIS Спрінклерний хомут HD500 VdS M16 DN200   8"</t>
  </si>
  <si>
    <t>BIS Спрінклерний хомут HD500 VdS M10 DN80 3"</t>
  </si>
  <si>
    <t>BIS Спрінклерний хомут HD500 VdS M8 DN40 1.1/2"</t>
  </si>
  <si>
    <t>BIS Спрінклерний хомут  HD500 VdS M8 DN32 1.1/4"</t>
  </si>
  <si>
    <t>BIS Спрінклерний хомут HD500 VdS M8 DN25  1"</t>
  </si>
  <si>
    <t>BIS Спрінклерний хомут HD500 VdS M8 DN20 3/4"</t>
  </si>
  <si>
    <t>хомути для великих навантажень</t>
  </si>
  <si>
    <t>BIS Болт шестигранний  DIN 933 M8x16мм</t>
  </si>
  <si>
    <t>Болт шестигранний DIN 933 M6x30мм</t>
  </si>
  <si>
    <t>BIS Болт шестигранний DIN 933 M8x100мм</t>
  </si>
  <si>
    <t>BIS Болт шестигранний DIN 933 M8x50мм</t>
  </si>
  <si>
    <t>BIS Болт шестигранний DIN 933  M10x100мм</t>
  </si>
  <si>
    <t>BIS Болт шестигранний DIN 933  M10x160мм</t>
  </si>
  <si>
    <t>BIS Болт шестигранний  DIN 933 M10x60мм</t>
  </si>
  <si>
    <t>BIS Болт шестигранний  DIN 933 M10x80мм</t>
  </si>
  <si>
    <t>Ціна, євро без ПДВ</t>
  </si>
  <si>
    <t>Розмір знижки</t>
  </si>
  <si>
    <t>Ціна, євро з ПДВ зі знижкою</t>
  </si>
</sst>
</file>

<file path=xl/styles.xml><?xml version="1.0" encoding="utf-8"?>
<styleSheet xmlns="http://schemas.openxmlformats.org/spreadsheetml/2006/main">
  <numFmts count="3">
    <numFmt numFmtId="165" formatCode="0000000"/>
    <numFmt numFmtId="166" formatCode="00000000"/>
    <numFmt numFmtId="167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E"/>
      <charset val="238"/>
    </font>
    <font>
      <u/>
      <sz val="11"/>
      <color theme="11"/>
      <name val="Calibri"/>
      <family val="2"/>
      <scheme val="minor"/>
    </font>
    <font>
      <sz val="10"/>
      <color theme="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7.65"/>
      <color theme="1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0887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08873"/>
      </top>
      <bottom style="thin">
        <color rgb="FF308873"/>
      </bottom>
      <diagonal/>
    </border>
    <border>
      <left style="thin">
        <color rgb="FF308873"/>
      </left>
      <right style="thin">
        <color rgb="FF308873"/>
      </right>
      <top style="thin">
        <color rgb="FF308873"/>
      </top>
      <bottom style="thin">
        <color rgb="FF308873"/>
      </bottom>
      <diagonal/>
    </border>
    <border>
      <left/>
      <right/>
      <top style="thin">
        <color rgb="FF308873"/>
      </top>
      <bottom style="thin">
        <color indexed="64"/>
      </bottom>
      <diagonal/>
    </border>
  </borders>
  <cellStyleXfs count="69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3" fillId="0" borderId="0"/>
    <xf numFmtId="0" fontId="24" fillId="0" borderId="0"/>
    <xf numFmtId="0" fontId="1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20" fillId="33" borderId="0" xfId="0" applyFont="1" applyFill="1" applyAlignment="1">
      <alignment vertical="center" wrapText="1"/>
    </xf>
    <xf numFmtId="4" fontId="26" fillId="34" borderId="0" xfId="42" applyNumberFormat="1" applyFont="1" applyFill="1" applyAlignment="1">
      <alignment horizontal="center" vertical="center" wrapText="1"/>
    </xf>
    <xf numFmtId="0" fontId="22" fillId="33" borderId="10" xfId="0" applyNumberFormat="1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left" vertical="center" wrapText="1"/>
    </xf>
    <xf numFmtId="4" fontId="19" fillId="33" borderId="0" xfId="0" applyNumberFormat="1" applyFont="1" applyFill="1" applyAlignment="1">
      <alignment horizontal="left" vertical="center" wrapText="1"/>
    </xf>
    <xf numFmtId="2" fontId="20" fillId="33" borderId="0" xfId="0" applyNumberFormat="1" applyFont="1" applyFill="1" applyAlignment="1">
      <alignment horizontal="left" vertical="center" wrapText="1"/>
    </xf>
    <xf numFmtId="0" fontId="19" fillId="33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2" fillId="33" borderId="10" xfId="0" applyFont="1" applyFill="1" applyBorder="1" applyAlignment="1">
      <alignment vertical="center" wrapText="1"/>
    </xf>
    <xf numFmtId="4" fontId="23" fillId="33" borderId="11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NumberFormat="1" applyFont="1" applyFill="1" applyBorder="1" applyAlignment="1">
      <alignment horizontal="left" vertical="center" wrapText="1"/>
    </xf>
    <xf numFmtId="165" fontId="22" fillId="33" borderId="10" xfId="0" applyNumberFormat="1" applyFont="1" applyFill="1" applyBorder="1" applyAlignment="1">
      <alignment horizontal="left" wrapText="1"/>
    </xf>
    <xf numFmtId="0" fontId="22" fillId="33" borderId="10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 wrapText="1"/>
    </xf>
    <xf numFmtId="49" fontId="26" fillId="34" borderId="0" xfId="0" applyNumberFormat="1" applyFont="1" applyFill="1" applyAlignment="1">
      <alignment horizontal="center" vertical="center" wrapText="1"/>
    </xf>
    <xf numFmtId="0" fontId="21" fillId="33" borderId="10" xfId="43" applyFill="1" applyBorder="1" applyAlignment="1">
      <alignment horizontal="center" vertical="center" wrapText="1"/>
    </xf>
    <xf numFmtId="0" fontId="27" fillId="33" borderId="10" xfId="43" applyFont="1" applyFill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wrapText="1"/>
    </xf>
    <xf numFmtId="0" fontId="29" fillId="33" borderId="10" xfId="43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0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Alignment="1">
      <alignment horizontal="left" wrapText="1"/>
    </xf>
    <xf numFmtId="166" fontId="22" fillId="33" borderId="10" xfId="0" applyNumberFormat="1" applyFont="1" applyFill="1" applyBorder="1" applyAlignment="1">
      <alignment horizontal="left" wrapText="1"/>
    </xf>
    <xf numFmtId="165" fontId="20" fillId="33" borderId="10" xfId="0" applyNumberFormat="1" applyFont="1" applyFill="1" applyBorder="1" applyAlignment="1">
      <alignment horizontal="left" wrapText="1"/>
    </xf>
    <xf numFmtId="49" fontId="26" fillId="34" borderId="0" xfId="0" applyNumberFormat="1" applyFont="1" applyFill="1" applyAlignment="1">
      <alignment horizontal="left" wrapText="1"/>
    </xf>
    <xf numFmtId="0" fontId="21" fillId="0" borderId="0" xfId="43"/>
    <xf numFmtId="0" fontId="21" fillId="0" borderId="0" xfId="43" applyAlignment="1">
      <alignment horizontal="center" wrapText="1"/>
    </xf>
    <xf numFmtId="0" fontId="32" fillId="33" borderId="10" xfId="43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3" fillId="33" borderId="10" xfId="43" applyFont="1" applyFill="1" applyBorder="1" applyAlignment="1">
      <alignment horizontal="center" vertical="center" wrapText="1"/>
    </xf>
    <xf numFmtId="0" fontId="22" fillId="33" borderId="0" xfId="0" applyNumberFormat="1" applyFont="1" applyFill="1" applyBorder="1" applyAlignment="1">
      <alignment horizontal="left" vertical="center" wrapText="1"/>
    </xf>
    <xf numFmtId="0" fontId="33" fillId="33" borderId="10" xfId="43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left" vertical="center" wrapText="1"/>
    </xf>
    <xf numFmtId="0" fontId="21" fillId="0" borderId="10" xfId="43" applyFill="1" applyBorder="1" applyAlignment="1">
      <alignment horizontal="center" vertical="center" wrapText="1"/>
    </xf>
    <xf numFmtId="165" fontId="22" fillId="33" borderId="10" xfId="0" applyNumberFormat="1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center" vertical="center" wrapText="1"/>
    </xf>
    <xf numFmtId="2" fontId="19" fillId="33" borderId="0" xfId="0" applyNumberFormat="1" applyFont="1" applyFill="1" applyAlignment="1">
      <alignment vertical="center" wrapText="1"/>
    </xf>
    <xf numFmtId="167" fontId="19" fillId="33" borderId="0" xfId="0" applyNumberFormat="1" applyFont="1" applyFill="1" applyAlignment="1">
      <alignment horizontal="left" vertical="center" wrapText="1"/>
    </xf>
    <xf numFmtId="0" fontId="20" fillId="33" borderId="0" xfId="0" applyNumberFormat="1" applyFont="1" applyFill="1" applyAlignment="1">
      <alignment horizontal="left" wrapText="1"/>
    </xf>
    <xf numFmtId="4" fontId="23" fillId="33" borderId="10" xfId="0" applyNumberFormat="1" applyFont="1" applyFill="1" applyBorder="1" applyAlignment="1">
      <alignment horizontal="center" vertical="center" wrapText="1"/>
    </xf>
    <xf numFmtId="1" fontId="23" fillId="33" borderId="11" xfId="0" applyNumberFormat="1" applyFont="1" applyFill="1" applyBorder="1" applyAlignment="1">
      <alignment horizontal="center" vertical="center" wrapText="1"/>
    </xf>
  </cellXfs>
  <cellStyles count="69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 2" xfId="44"/>
    <cellStyle name="Normal 3" xfId="47"/>
    <cellStyle name="Normal_Форма " xfId="45"/>
    <cellStyle name="normální_A (2)" xfId="46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  <cellStyle name="Открывавшаяся гиперссылка" xfId="173" builtinId="9" hidden="1"/>
    <cellStyle name="Открывавшаяся гиперссылка" xfId="174" builtinId="9" hidden="1"/>
    <cellStyle name="Открывавшаяся гиперссылка" xfId="175" builtinId="9" hidden="1"/>
    <cellStyle name="Открывавшаяся гиперссылка" xfId="176" builtinId="9" hidden="1"/>
    <cellStyle name="Открывавшаяся гиперссылка" xfId="177" builtinId="9" hidden="1"/>
    <cellStyle name="Открывавшаяся гиперссылка" xfId="178" builtinId="9" hidden="1"/>
    <cellStyle name="Открывавшаяся гиперссылка" xfId="179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2" builtinId="9" hidden="1"/>
    <cellStyle name="Открывавшаяся гиперссылка" xfId="183" builtinId="9" hidden="1"/>
    <cellStyle name="Открывавшаяся гиперссылка" xfId="184" builtinId="9" hidden="1"/>
    <cellStyle name="Открывавшаяся гиперссылка" xfId="185" builtinId="9" hidden="1"/>
    <cellStyle name="Открывавшаяся гиперссылка" xfId="186" builtinId="9" hidden="1"/>
    <cellStyle name="Открывавшаяся гиперссылка" xfId="187" builtinId="9" hidden="1"/>
    <cellStyle name="Открывавшаяся гиперссылка" xfId="188" builtinId="9" hidden="1"/>
    <cellStyle name="Открывавшаяся гиперссылка" xfId="189" builtinId="9" hidden="1"/>
    <cellStyle name="Открывавшаяся гиперссылка" xfId="190" builtinId="9" hidden="1"/>
    <cellStyle name="Открывавшаяся гиперссылка" xfId="191" builtinId="9" hidden="1"/>
    <cellStyle name="Открывавшаяся гиперссылка" xfId="192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5" builtinId="9" hidden="1"/>
    <cellStyle name="Открывавшаяся гиперссылка" xfId="196" builtinId="9" hidden="1"/>
    <cellStyle name="Открывавшаяся гиперссылка" xfId="197" builtinId="9" hidden="1"/>
    <cellStyle name="Открывавшаяся гиперссылка" xfId="198" builtinId="9" hidden="1"/>
    <cellStyle name="Открывавшаяся гиперссылка" xfId="199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2" builtinId="9" hidden="1"/>
    <cellStyle name="Открывавшаяся гиперссылка" xfId="203" builtinId="9" hidden="1"/>
    <cellStyle name="Открывавшаяся гиперссылка" xfId="204" builtinId="9" hidden="1"/>
    <cellStyle name="Открывавшаяся гиперссылка" xfId="205" builtinId="9" hidden="1"/>
    <cellStyle name="Открывавшаяся гиперссылка" xfId="206" builtinId="9" hidden="1"/>
    <cellStyle name="Открывавшаяся гиперссылка" xfId="207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0" builtinId="9" hidden="1"/>
    <cellStyle name="Открывавшаяся гиперссылка" xfId="211" builtinId="9" hidden="1"/>
    <cellStyle name="Открывавшаяся гиперссылка" xfId="212" builtinId="9" hidden="1"/>
    <cellStyle name="Открывавшаяся гиперссылка" xfId="213" builtinId="9" hidden="1"/>
    <cellStyle name="Открывавшаяся гиперссылка" xfId="214" builtinId="9" hidden="1"/>
    <cellStyle name="Открывавшаяся гиперссылка" xfId="215" builtinId="9" hidden="1"/>
    <cellStyle name="Открывавшаяся гиперссылка" xfId="216" builtinId="9" hidden="1"/>
    <cellStyle name="Открывавшаяся гиперссылка" xfId="217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3" builtinId="9" hidden="1"/>
    <cellStyle name="Открывавшаяся гиперссылка" xfId="224" builtinId="9" hidden="1"/>
    <cellStyle name="Открывавшаяся гиперссылка" xfId="225" builtinId="9" hidden="1"/>
    <cellStyle name="Открывавшаяся гиперссылка" xfId="226" builtinId="9" hidden="1"/>
    <cellStyle name="Открывавшаяся гиперссылка" xfId="227" builtinId="9" hidden="1"/>
    <cellStyle name="Открывавшаяся гиперссылка" xfId="228" builtinId="9" hidden="1"/>
    <cellStyle name="Открывавшаяся гиперссылка" xfId="229" builtinId="9" hidden="1"/>
    <cellStyle name="Открывавшаяся гиперссылка" xfId="230" builtinId="9" hidden="1"/>
    <cellStyle name="Открывавшаяся гиперссылка" xfId="231" builtinId="9" hidden="1"/>
    <cellStyle name="Открывавшаяся гиперссылка" xfId="232" builtinId="9" hidden="1"/>
    <cellStyle name="Открывавшаяся гиперссылка" xfId="233" builtinId="9" hidden="1"/>
    <cellStyle name="Открывавшаяся гиперссылка" xfId="234" builtinId="9" hidden="1"/>
    <cellStyle name="Открывавшаяся гиперссылка" xfId="235" builtinId="9" hidden="1"/>
    <cellStyle name="Открывавшаяся гиперссылка" xfId="236" builtinId="9" hidden="1"/>
    <cellStyle name="Открывавшаяся гиперссылка" xfId="237" builtinId="9" hidden="1"/>
    <cellStyle name="Открывавшаяся гиперссылка" xfId="238" builtinId="9" hidden="1"/>
    <cellStyle name="Открывавшаяся гиперссылка" xfId="239" builtinId="9" hidden="1"/>
    <cellStyle name="Открывавшаяся гиперссылка" xfId="240" builtinId="9" hidden="1"/>
    <cellStyle name="Открывавшаяся гиперссылка" xfId="241" builtinId="9" hidden="1"/>
    <cellStyle name="Открывавшаяся гиперссылка" xfId="242" builtinId="9" hidden="1"/>
    <cellStyle name="Открывавшаяся гиперссылка" xfId="243" builtinId="9" hidden="1"/>
    <cellStyle name="Открывавшаяся гиперссылка" xfId="244" builtinId="9" hidden="1"/>
    <cellStyle name="Открывавшаяся гиперссылка" xfId="245" builtinId="9" hidden="1"/>
    <cellStyle name="Открывавшаяся гиперссылка" xfId="246" builtinId="9" hidden="1"/>
    <cellStyle name="Открывавшаяся гиперссылка" xfId="247" builtinId="9" hidden="1"/>
    <cellStyle name="Открывавшаяся гиперссылка" xfId="248" builtinId="9" hidden="1"/>
    <cellStyle name="Открывавшаяся гиперссылка" xfId="249" builtinId="9" hidden="1"/>
    <cellStyle name="Открывавшаяся гиперссылка" xfId="250" builtinId="9" hidden="1"/>
    <cellStyle name="Открывавшаяся гиперссылка" xfId="251" builtinId="9" hidden="1"/>
    <cellStyle name="Открывавшаяся гиперссылка" xfId="252" builtinId="9" hidden="1"/>
    <cellStyle name="Открывавшаяся гиперссылка" xfId="253" builtinId="9" hidden="1"/>
    <cellStyle name="Открывавшаяся гиперссылка" xfId="254" builtinId="9" hidden="1"/>
    <cellStyle name="Открывавшаяся гиперссылка" xfId="255" builtinId="9" hidden="1"/>
    <cellStyle name="Открывавшаяся гиперссылка" xfId="256" builtinId="9" hidden="1"/>
    <cellStyle name="Открывавшаяся гиперссылка" xfId="257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260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64" builtinId="9" hidden="1"/>
    <cellStyle name="Открывавшаяся гиперссылка" xfId="265" builtinId="9" hidden="1"/>
    <cellStyle name="Открывавшаяся гиперссылка" xfId="266" builtinId="9" hidden="1"/>
    <cellStyle name="Открывавшаяся гиперссылка" xfId="267" builtinId="9" hidden="1"/>
    <cellStyle name="Открывавшаяся гиперссылка" xfId="268" builtinId="9" hidden="1"/>
    <cellStyle name="Открывавшаяся гиперссылка" xfId="269" builtinId="9" hidden="1"/>
    <cellStyle name="Открывавшаяся гиперссылка" xfId="270" builtinId="9" hidden="1"/>
    <cellStyle name="Открывавшаяся гиперссылка" xfId="271" builtinId="9" hidden="1"/>
    <cellStyle name="Открывавшаяся гиперссылка" xfId="272" builtinId="9" hidden="1"/>
    <cellStyle name="Открывавшаяся гиперссылка" xfId="273" builtinId="9" hidden="1"/>
    <cellStyle name="Открывавшаяся гиперссылка" xfId="274" builtinId="9" hidden="1"/>
    <cellStyle name="Открывавшаяся гиперссылка" xfId="275" builtinId="9" hidden="1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79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3" builtinId="9" hidden="1"/>
    <cellStyle name="Открывавшаяся гиперссылка" xfId="284" builtinId="9" hidden="1"/>
    <cellStyle name="Открывавшаяся гиперссылка" xfId="285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4" builtinId="9" hidden="1"/>
    <cellStyle name="Открывавшаяся гиперссылка" xfId="385" builtinId="9" hidden="1"/>
    <cellStyle name="Открывавшаяся гиперссылка" xfId="386" builtinId="9" hidden="1"/>
    <cellStyle name="Открывавшаяся гиперссылка" xfId="387" builtinId="9" hidden="1"/>
    <cellStyle name="Открывавшаяся гиперссылка" xfId="388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92" builtinId="9" hidden="1"/>
    <cellStyle name="Открывавшаяся гиперссылка" xfId="393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398" builtinId="9" hidden="1"/>
    <cellStyle name="Открывавшаяся гиперссылка" xfId="399" builtinId="9" hidden="1"/>
    <cellStyle name="Открывавшаяся гиперссылка" xfId="400" builtinId="9" hidden="1"/>
    <cellStyle name="Открывавшаяся гиперссылка" xfId="401" builtinId="9" hidden="1"/>
    <cellStyle name="Открывавшаяся гиперссылка" xfId="402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406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410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4" builtinId="9" hidden="1"/>
    <cellStyle name="Открывавшаяся гиперссылка" xfId="415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1" builtinId="9" hidden="1"/>
    <cellStyle name="Открывавшаяся гиперссылка" xfId="422" builtinId="9" hidden="1"/>
    <cellStyle name="Открывавшаяся гиперссылка" xfId="423" builtinId="9" hidden="1"/>
    <cellStyle name="Открывавшаяся гиперссылка" xfId="424" builtinId="9" hidden="1"/>
    <cellStyle name="Открывавшаяся гиперссылка" xfId="425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9" builtinId="9" hidden="1"/>
    <cellStyle name="Открывавшаяся гиперссылка" xfId="430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5" builtinId="9" hidden="1"/>
    <cellStyle name="Открывавшаяся гиперссылка" xfId="436" builtinId="9" hidden="1"/>
    <cellStyle name="Открывавшаяся гиперссылка" xfId="437" builtinId="9" hidden="1"/>
    <cellStyle name="Открывавшаяся гиперссылка" xfId="438" builtinId="9" hidden="1"/>
    <cellStyle name="Открывавшаяся гиперссылка" xfId="439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43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447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1" builtinId="9" hidden="1"/>
    <cellStyle name="Открывавшаяся гиперссылка" xfId="452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58" builtinId="9" hidden="1"/>
    <cellStyle name="Открывавшаяся гиперссылка" xfId="459" builtinId="9" hidden="1"/>
    <cellStyle name="Открывавшаяся гиперссылка" xfId="460" builtinId="9" hidden="1"/>
    <cellStyle name="Открывавшаяся гиперссылка" xfId="461" builtinId="9" hidden="1"/>
    <cellStyle name="Открывавшаяся гиперссылка" xfId="462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66" builtinId="9" hidden="1"/>
    <cellStyle name="Открывавшаяся гиперссылка" xfId="467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2" builtinId="9" hidden="1"/>
    <cellStyle name="Открывавшаяся гиперссылка" xfId="473" builtinId="9" hidden="1"/>
    <cellStyle name="Открывавшаяся гиперссылка" xfId="474" builtinId="9" hidden="1"/>
    <cellStyle name="Открывавшаяся гиперссылка" xfId="475" builtinId="9" hidden="1"/>
    <cellStyle name="Открывавшаяся гиперссылка" xfId="476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80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484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3" builtinId="9" hidden="1"/>
    <cellStyle name="Открывавшаяся гиперссылка" xfId="494" builtinId="9" hidden="1"/>
    <cellStyle name="Открывавшаяся гиперссылка" xfId="495" builtinId="9" hidden="1"/>
    <cellStyle name="Открывавшаяся гиперссылка" xfId="496" builtinId="9" hidden="1"/>
    <cellStyle name="Открывавшаяся гиперссылка" xfId="497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501" builtinId="9" hidden="1"/>
    <cellStyle name="Открывавшаяся гиперссылка" xfId="502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07" builtinId="9" hidden="1"/>
    <cellStyle name="Открывавшаяся гиперссылка" xfId="508" builtinId="9" hidden="1"/>
    <cellStyle name="Открывавшаяся гиперссылка" xfId="509" builtinId="9" hidden="1"/>
    <cellStyle name="Открывавшаяся гиперссылка" xfId="510" builtinId="9" hidden="1"/>
    <cellStyle name="Открывавшаяся гиперссылка" xfId="511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15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519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28" builtinId="9" hidden="1"/>
    <cellStyle name="Открывавшаяся гиперссылка" xfId="529" builtinId="9" hidden="1"/>
    <cellStyle name="Открывавшаяся гиперссылка" xfId="530" builtinId="9" hidden="1"/>
    <cellStyle name="Открывавшаяся гиперссылка" xfId="531" builtinId="9" hidden="1"/>
    <cellStyle name="Открывавшаяся гиперссылка" xfId="532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36" builtinId="9" hidden="1"/>
    <cellStyle name="Открывавшаяся гиперссылка" xfId="53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2" builtinId="9" hidden="1"/>
    <cellStyle name="Открывавшаяся гиперссылка" xfId="543" builtinId="9" hidden="1"/>
    <cellStyle name="Открывавшаяся гиперссылка" xfId="544" builtinId="9" hidden="1"/>
    <cellStyle name="Открывавшаяся гиперссылка" xfId="545" builtinId="9" hidden="1"/>
    <cellStyle name="Открывавшаяся гиперссылка" xfId="546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50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Открывавшаяся гиперссылка" xfId="554" builtinId="9" hidden="1"/>
    <cellStyle name="Открывавшаяся гиперссылка" xfId="555" builtinId="9" hidden="1"/>
    <cellStyle name="Открывавшаяся гиперссылка" xfId="556" builtinId="9" hidden="1"/>
    <cellStyle name="Открывавшаяся гиперссылка" xfId="557" builtinId="9" hidden="1"/>
    <cellStyle name="Открывавшаяся гиперссылка" xfId="558" builtinId="9" hidden="1"/>
    <cellStyle name="Открывавшаяся гиперссылка" xfId="559" builtinId="9" hidden="1"/>
    <cellStyle name="Открывавшаяся гиперссылка" xfId="560" builtinId="9" hidden="1"/>
    <cellStyle name="Открывавшаяся гиперссылка" xfId="561" builtinId="9" hidden="1"/>
    <cellStyle name="Открывавшаяся гиперссылка" xfId="562" builtinId="9" hidden="1"/>
    <cellStyle name="Открывавшаяся гиперссылка" xfId="563" builtinId="9" hidden="1"/>
    <cellStyle name="Открывавшаяся гиперссылка" xfId="564" builtinId="9" hidden="1"/>
    <cellStyle name="Открывавшаяся гиперссылка" xfId="565" builtinId="9" hidden="1"/>
    <cellStyle name="Открывавшаяся гиперссылка" xfId="566" builtinId="9" hidden="1"/>
    <cellStyle name="Открывавшаяся гиперссылка" xfId="567" builtinId="9" hidden="1"/>
    <cellStyle name="Открывавшаяся гиперссылка" xfId="568" builtinId="9" hidden="1"/>
    <cellStyle name="Открывавшаяся гиперссылка" xfId="569" builtinId="9" hidden="1"/>
    <cellStyle name="Открывавшаяся гиперссылка" xfId="570" builtinId="9" hidden="1"/>
    <cellStyle name="Открывавшаяся гиперссылка" xfId="571" builtinId="9" hidden="1"/>
    <cellStyle name="Открывавшаяся гиперссылка" xfId="572" builtinId="9" hidden="1"/>
    <cellStyle name="Открывавшаяся гиперссылка" xfId="573" builtinId="9" hidden="1"/>
    <cellStyle name="Открывавшаяся гиперссылка" xfId="574" builtinId="9" hidden="1"/>
    <cellStyle name="Открывавшаяся гиперссылка" xfId="575" builtinId="9" hidden="1"/>
    <cellStyle name="Открывавшаяся гиперссылка" xfId="576" builtinId="9" hidden="1"/>
    <cellStyle name="Открывавшаяся гиперссылка" xfId="577" builtinId="9" hidden="1"/>
    <cellStyle name="Открывавшаяся гиперссылка" xfId="578" builtinId="9" hidden="1"/>
    <cellStyle name="Открывавшаяся гиперссылка" xfId="579" builtinId="9" hidden="1"/>
    <cellStyle name="Открывавшаяся гиперссылка" xfId="580" builtinId="9" hidden="1"/>
    <cellStyle name="Открывавшаяся гиперссылка" xfId="581" builtinId="9" hidden="1"/>
    <cellStyle name="Открывавшаяся гиперссылка" xfId="582" builtinId="9" hidden="1"/>
    <cellStyle name="Открывавшаяся гиперссылка" xfId="583" builtinId="9" hidden="1"/>
    <cellStyle name="Открывавшаяся гиперссылка" xfId="584" builtinId="9" hidden="1"/>
    <cellStyle name="Открывавшаяся гиперссылка" xfId="585" builtinId="9" hidden="1"/>
    <cellStyle name="Открывавшаяся гиперссылка" xfId="586" builtinId="9" hidden="1"/>
    <cellStyle name="Открывавшаяся гиперссылка" xfId="587" builtinId="9" hidden="1"/>
    <cellStyle name="Открывавшаяся гиперссылка" xfId="588" builtinId="9" hidden="1"/>
    <cellStyle name="Открывавшаяся гиперссылка" xfId="589" builtinId="9" hidden="1"/>
    <cellStyle name="Открывавшаяся гиперссылка" xfId="590" builtinId="9" hidden="1"/>
    <cellStyle name="Открывавшаяся гиперссылка" xfId="591" builtinId="9" hidden="1"/>
    <cellStyle name="Открывавшаяся гиперссылка" xfId="592" builtinId="9" hidden="1"/>
    <cellStyle name="Открывавшаяся гиперссылка" xfId="593" builtinId="9" hidden="1"/>
    <cellStyle name="Открывавшаяся гиперссылка" xfId="594" builtinId="9" hidden="1"/>
    <cellStyle name="Открывавшаяся гиперссылка" xfId="595" builtinId="9" hidden="1"/>
    <cellStyle name="Открывавшаяся гиперссылка" xfId="596" builtinId="9" hidden="1"/>
    <cellStyle name="Открывавшаяся гиперссылка" xfId="597" builtinId="9" hidden="1"/>
    <cellStyle name="Открывавшаяся гиперссылка" xfId="598" builtinId="9" hidden="1"/>
    <cellStyle name="Открывавшаяся гиперссылка" xfId="599" builtinId="9" hidden="1"/>
    <cellStyle name="Открывавшаяся гиперссылка" xfId="600" builtinId="9" hidden="1"/>
    <cellStyle name="Открывавшаяся гиперссылка" xfId="601" builtinId="9" hidden="1"/>
    <cellStyle name="Открывавшаяся гиперссылка" xfId="602" builtinId="9" hidden="1"/>
    <cellStyle name="Открывавшаяся гиперссылка" xfId="603" builtinId="9" hidden="1"/>
    <cellStyle name="Открывавшаяся гиперссылка" xfId="604" builtinId="9" hidden="1"/>
    <cellStyle name="Открывавшаяся гиперссылка" xfId="605" builtinId="9" hidden="1"/>
    <cellStyle name="Открывавшаяся гиперссылка" xfId="606" builtinId="9" hidden="1"/>
    <cellStyle name="Открывавшаяся гиперссылка" xfId="607" builtinId="9" hidden="1"/>
    <cellStyle name="Открывавшаяся гиперссылка" xfId="608" builtinId="9" hidden="1"/>
    <cellStyle name="Открывавшаяся гиперссылка" xfId="609" builtinId="9" hidden="1"/>
    <cellStyle name="Открывавшаяся гиперссылка" xfId="610" builtinId="9" hidden="1"/>
    <cellStyle name="Открывавшаяся гиперссылка" xfId="611" builtinId="9" hidden="1"/>
    <cellStyle name="Открывавшаяся гиперссылка" xfId="612" builtinId="9" hidden="1"/>
    <cellStyle name="Открывавшаяся гиперссылка" xfId="613" builtinId="9" hidden="1"/>
    <cellStyle name="Открывавшаяся гиперссылка" xfId="614" builtinId="9" hidden="1"/>
    <cellStyle name="Открывавшаяся гиперссылка" xfId="615" builtinId="9" hidden="1"/>
    <cellStyle name="Открывавшаяся гиперссылка" xfId="616" builtinId="9" hidden="1"/>
    <cellStyle name="Открывавшаяся гиперссылка" xfId="617" builtinId="9" hidden="1"/>
    <cellStyle name="Открывавшаяся гиперссылка" xfId="618" builtinId="9" hidden="1"/>
    <cellStyle name="Открывавшаяся гиперссылка" xfId="619" builtinId="9" hidden="1"/>
    <cellStyle name="Открывавшаяся гиперссылка" xfId="620" builtinId="9" hidden="1"/>
    <cellStyle name="Открывавшаяся гиперссылка" xfId="621" builtinId="9" hidden="1"/>
    <cellStyle name="Открывавшаяся гиперссылка" xfId="622" builtinId="9" hidden="1"/>
    <cellStyle name="Открывавшаяся гиперссылка" xfId="623" builtinId="9" hidden="1"/>
    <cellStyle name="Открывавшаяся гиперссылка" xfId="624" builtinId="9" hidden="1"/>
    <cellStyle name="Открывавшаяся гиперссылка" xfId="625" builtinId="9" hidden="1"/>
    <cellStyle name="Открывавшаяся гиперссылка" xfId="626" builtinId="9" hidden="1"/>
    <cellStyle name="Открывавшаяся гиперссылка" xfId="627" builtinId="9" hidden="1"/>
    <cellStyle name="Открывавшаяся гиперссылка" xfId="628" builtinId="9" hidden="1"/>
    <cellStyle name="Открывавшаяся гиперссылка" xfId="629" builtinId="9" hidden="1"/>
    <cellStyle name="Открывавшаяся гиперссылка" xfId="630" builtinId="9" hidden="1"/>
    <cellStyle name="Открывавшаяся гиперссылка" xfId="631" builtinId="9" hidden="1"/>
    <cellStyle name="Открывавшаяся гиперссылка" xfId="632" builtinId="9" hidden="1"/>
    <cellStyle name="Открывавшаяся гиперссылка" xfId="633" builtinId="9" hidden="1"/>
    <cellStyle name="Открывавшаяся гиперссылка" xfId="634" builtinId="9" hidden="1"/>
    <cellStyle name="Открывавшаяся гиперссылка" xfId="635" builtinId="9" hidden="1"/>
    <cellStyle name="Открывавшаяся гиперссылка" xfId="636" builtinId="9" hidden="1"/>
    <cellStyle name="Открывавшаяся гиперссылка" xfId="637" builtinId="9" hidden="1"/>
    <cellStyle name="Открывавшаяся гиперссылка" xfId="638" builtinId="9" hidden="1"/>
    <cellStyle name="Открывавшаяся гиперссылка" xfId="639" builtinId="9" hidden="1"/>
    <cellStyle name="Открывавшаяся гиперссылка" xfId="640" builtinId="9" hidden="1"/>
    <cellStyle name="Открывавшаяся гиперссылка" xfId="641" builtinId="9" hidden="1"/>
    <cellStyle name="Открывавшаяся гиперссылка" xfId="642" builtinId="9" hidden="1"/>
    <cellStyle name="Открывавшаяся гиперссылка" xfId="643" builtinId="9" hidden="1"/>
    <cellStyle name="Открывавшаяся гиперссылка" xfId="644" builtinId="9" hidden="1"/>
    <cellStyle name="Открывавшаяся гиперссылка" xfId="645" builtinId="9" hidden="1"/>
    <cellStyle name="Открывавшаяся гиперссылка" xfId="646" builtinId="9" hidden="1"/>
    <cellStyle name="Открывавшаяся гиперссылка" xfId="647" builtinId="9" hidden="1"/>
    <cellStyle name="Открывавшаяся гиперссылка" xfId="648" builtinId="9" hidden="1"/>
    <cellStyle name="Открывавшаяся гиперссылка" xfId="649" builtinId="9" hidden="1"/>
    <cellStyle name="Открывавшаяся гиперссылка" xfId="650" builtinId="9" hidden="1"/>
    <cellStyle name="Открывавшаяся гиперссылка" xfId="651" builtinId="9" hidden="1"/>
    <cellStyle name="Открывавшаяся гиперссылка" xfId="652" builtinId="9" hidden="1"/>
    <cellStyle name="Открывавшаяся гиперссылка" xfId="653" builtinId="9" hidden="1"/>
    <cellStyle name="Открывавшаяся гиперссылка" xfId="654" builtinId="9" hidden="1"/>
    <cellStyle name="Открывавшаяся гиперссылка" xfId="655" builtinId="9" hidden="1"/>
    <cellStyle name="Открывавшаяся гиперссылка" xfId="656" builtinId="9" hidden="1"/>
    <cellStyle name="Открывавшаяся гиперссылка" xfId="657" builtinId="9" hidden="1"/>
    <cellStyle name="Открывавшаяся гиперссылка" xfId="658" builtinId="9" hidden="1"/>
    <cellStyle name="Открывавшаяся гиперссылка" xfId="659" builtinId="9" hidden="1"/>
    <cellStyle name="Открывавшаяся гиперссылка" xfId="660" builtinId="9" hidden="1"/>
    <cellStyle name="Открывавшаяся гиперссылка" xfId="661" builtinId="9" hidden="1"/>
    <cellStyle name="Открывавшаяся гиперссылка" xfId="662" builtinId="9" hidden="1"/>
    <cellStyle name="Открывавшаяся гиперссылка" xfId="663" builtinId="9" hidden="1"/>
    <cellStyle name="Открывавшаяся гиперссылка" xfId="664" builtinId="9" hidden="1"/>
    <cellStyle name="Открывавшаяся гиперссылка" xfId="665" builtinId="9" hidden="1"/>
    <cellStyle name="Открывавшаяся гиперссылка" xfId="666" builtinId="9" hidden="1"/>
    <cellStyle name="Открывавшаяся гиперссылка" xfId="667" builtinId="9" hidden="1"/>
    <cellStyle name="Открывавшаяся гиперссылка" xfId="668" builtinId="9" hidden="1"/>
    <cellStyle name="Открывавшаяся гиперссылка" xfId="669" builtinId="9" hidden="1"/>
    <cellStyle name="Открывавшаяся гиперссылка" xfId="670" builtinId="9" hidden="1"/>
    <cellStyle name="Открывавшаяся гиперссылка" xfId="671" builtinId="9" hidden="1"/>
    <cellStyle name="Открывавшаяся гиперссылка" xfId="672" builtinId="9" hidden="1"/>
    <cellStyle name="Открывавшаяся гиперссылка" xfId="673" builtinId="9" hidden="1"/>
    <cellStyle name="Открывавшаяся гиперссылка" xfId="674" builtinId="9" hidden="1"/>
    <cellStyle name="Открывавшаяся гиперссылка" xfId="675" builtinId="9" hidden="1"/>
    <cellStyle name="Открывавшаяся гиперссылка" xfId="676" builtinId="9" hidden="1"/>
    <cellStyle name="Открывавшаяся гиперссылка" xfId="677" builtinId="9" hidden="1"/>
    <cellStyle name="Открывавшаяся гиперссылка" xfId="678" builtinId="9" hidden="1"/>
    <cellStyle name="Открывавшаяся гиперссылка" xfId="679" builtinId="9" hidden="1"/>
    <cellStyle name="Открывавшаяся гиперссылка" xfId="680" builtinId="9" hidden="1"/>
    <cellStyle name="Открывавшаяся гиперссылка" xfId="681" builtinId="9" hidden="1"/>
    <cellStyle name="Открывавшаяся гиперссылка" xfId="682" builtinId="9" hidden="1"/>
    <cellStyle name="Открывавшаяся гиперссылка" xfId="683" builtinId="9" hidden="1"/>
    <cellStyle name="Открывавшаяся гиперссылка" xfId="684" builtinId="9" hidden="1"/>
    <cellStyle name="Открывавшаяся гиперссылка" xfId="685" builtinId="9" hidden="1"/>
    <cellStyle name="Открывавшаяся гиперссылка" xfId="686" builtinId="9" hidden="1"/>
    <cellStyle name="Открывавшаяся гиперссылка" xfId="687" builtinId="9" hidden="1"/>
    <cellStyle name="Открывавшаяся гиперссылка" xfId="688" builtinId="9" hidden="1"/>
    <cellStyle name="Открывавшаяся гиперссылка" xfId="689" builtinId="9" hidden="1"/>
    <cellStyle name="Открывавшаяся гиперссылка" xfId="690" builtinId="9" hidden="1"/>
    <cellStyle name="Открывавшаяся гиперссылка" xfId="691" builtinId="9" hidden="1"/>
    <cellStyle name="Открывавшаяся гиперссылка" xfId="692" builtinId="9" hidden="1"/>
    <cellStyle name="Открывавшаяся гиперссылка" xfId="693" builtinId="9" hidden="1"/>
    <cellStyle name="Открывавшаяся гиперссылка" xfId="694" builtinId="9" hidden="1"/>
    <cellStyle name="Открывавшаяся гиперссылка" xfId="695" builtinId="9" hidden="1"/>
    <cellStyle name="Открывавшаяся гиперссылка" xfId="696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308873"/>
      <color rgb="FF479773"/>
      <color rgb="FFC4F4E1"/>
      <color rgb="FF007987"/>
      <color rgb="FF00555F"/>
      <color rgb="FFFF7987"/>
      <color rgb="FF97FFEF"/>
      <color rgb="FF004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gistic1\Desktop\&#1085;&#1040;&#1048;&#1052;&#1045;&#1053;&#1054;&#1042;&#1040;&#1053;&#1048;&#10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91">
          <cell r="B191" t="str">
            <v>*</v>
          </cell>
          <cell r="C191" t="str">
            <v>*</v>
          </cell>
          <cell r="D191" t="str">
            <v>шт</v>
          </cell>
        </row>
        <row r="192">
          <cell r="B192" t="str">
            <v>*</v>
          </cell>
          <cell r="C192" t="str">
            <v>* BIS RapidRail Болт швидкого монтажу M8x30мм (2 шт в упаковці)</v>
          </cell>
          <cell r="D192" t="str">
            <v>уп.</v>
          </cell>
        </row>
        <row r="193">
          <cell r="B193" t="str">
            <v>*</v>
          </cell>
          <cell r="C193" t="str">
            <v>* BIS RapidRail® Гайка швидкого монтажу М8 з пласт. елементом (2 шт. в упаковці)</v>
          </cell>
          <cell r="D193" t="str">
            <v>уп.</v>
          </cell>
        </row>
        <row r="194">
          <cell r="B194" t="str">
            <v>*</v>
          </cell>
          <cell r="C194" t="str">
            <v>* BIS RapidRail® Пластик.заглушка для WM0+15 (2 шт в упаковці)</v>
          </cell>
          <cell r="D194" t="str">
            <v>уп.</v>
          </cell>
        </row>
        <row r="195">
          <cell r="B195" t="str">
            <v>*</v>
          </cell>
          <cell r="C195" t="str">
            <v>* BIS RapidRail® Пластикова заглушка WM2 (2 шт. в упаковці)</v>
          </cell>
          <cell r="D195" t="str">
            <v>уп.</v>
          </cell>
        </row>
        <row r="196">
          <cell r="B196" t="str">
            <v>*</v>
          </cell>
          <cell r="C196" t="str">
            <v>* BIS RapidRail® Профіль монтажний 27x18x1,2мм 2м тип WM0 (1шт. в упаковці)</v>
          </cell>
          <cell r="D196" t="str">
            <v>шт</v>
          </cell>
        </row>
        <row r="197">
          <cell r="B197" t="str">
            <v>*</v>
          </cell>
          <cell r="C197" t="str">
            <v>* BIS RapidRail® Профіль монтажний 30x30x2мм 2м тип WM2 (1шт. в упаковці)</v>
          </cell>
          <cell r="D197" t="str">
            <v>шт</v>
          </cell>
        </row>
        <row r="198">
          <cell r="B198" t="str">
            <v>*</v>
          </cell>
          <cell r="C198" t="str">
            <v>* BIS RapidRail® Профіль монтажний 30х20х1,75мм 2м тип WM15 (1шт. в упаковці)</v>
          </cell>
          <cell r="D198" t="str">
            <v>шт</v>
          </cell>
        </row>
        <row r="199">
          <cell r="B199" t="str">
            <v>*</v>
          </cell>
          <cell r="C199" t="str">
            <v>* BIS Шпилька метрична DIN976-1   M10x100мм (2 шт. в упаковці)</v>
          </cell>
          <cell r="D199" t="str">
            <v>уп.</v>
          </cell>
        </row>
        <row r="200">
          <cell r="B200" t="str">
            <v>*</v>
          </cell>
          <cell r="C200" t="str">
            <v>* BIS Шпилька метрична DIN976-1   M8x40мм (2 шт в упаковці)</v>
          </cell>
          <cell r="D200" t="str">
            <v>уп.</v>
          </cell>
        </row>
        <row r="201">
          <cell r="B201" t="str">
            <v>*</v>
          </cell>
          <cell r="C201" t="str">
            <v>* BIS Шпилька метрична DIN976-1  M8x80мм (2шт. в упаковці)</v>
          </cell>
          <cell r="D201" t="str">
            <v>уп.</v>
          </cell>
        </row>
        <row r="202">
          <cell r="B202">
            <v>4031060</v>
          </cell>
          <cell r="C202" t="str">
            <v>*RP*REGENROHRSCHELLEN VIERKANT</v>
          </cell>
          <cell r="D202" t="str">
            <v>шт</v>
          </cell>
        </row>
        <row r="203">
          <cell r="B203" t="str">
            <v>/</v>
          </cell>
          <cell r="C203" t="str">
            <v>/</v>
          </cell>
          <cell r="D203" t="str">
            <v>шт</v>
          </cell>
        </row>
        <row r="204">
          <cell r="B204">
            <v>200002</v>
          </cell>
          <cell r="C204" t="str">
            <v>0200002 BIS IKS-2000® Тримач  (перфострічка)</v>
          </cell>
          <cell r="D204" t="str">
            <v>шт</v>
          </cell>
          <cell r="E204">
            <v>29</v>
          </cell>
          <cell r="F204">
            <v>29</v>
          </cell>
        </row>
        <row r="205">
          <cell r="B205">
            <v>200004</v>
          </cell>
          <cell r="C205" t="str">
            <v>0200004 IKS-2000 Тримач таблички (гайка швидк.монтажу)</v>
          </cell>
          <cell r="D205" t="str">
            <v>шт</v>
          </cell>
        </row>
        <row r="206">
          <cell r="B206">
            <v>200006</v>
          </cell>
          <cell r="C206" t="str">
            <v>0200006 IKS-2000 Тримач таблички (резьб.шпилька М8)</v>
          </cell>
          <cell r="D206" t="str">
            <v>шт</v>
          </cell>
        </row>
        <row r="207">
          <cell r="B207">
            <v>200008</v>
          </cell>
          <cell r="C207" t="str">
            <v>0200008 IKS-2000 Тримач таблички (саморіз, липка стрічка)</v>
          </cell>
          <cell r="D207" t="str">
            <v>шт</v>
          </cell>
          <cell r="E207">
            <v>7</v>
          </cell>
          <cell r="F207">
            <v>7</v>
          </cell>
        </row>
        <row r="208">
          <cell r="B208">
            <v>200021</v>
          </cell>
          <cell r="C208" t="str">
            <v>0200021 ПЕЧАТЬ ТАБЛИЧЕК 1 ЦВЕТ</v>
          </cell>
          <cell r="D208" t="str">
            <v>шт</v>
          </cell>
        </row>
        <row r="209">
          <cell r="B209">
            <v>200024</v>
          </cell>
          <cell r="C209" t="str">
            <v>0200024 ПЕЧАТЬ ТАБЛИЧЕК МНОГОЦВЕТНАЯ ( ТОЛЬКО НА БЕЛЫХ ТАБ</v>
          </cell>
          <cell r="D209" t="str">
            <v>шт</v>
          </cell>
        </row>
        <row r="210">
          <cell r="B210">
            <v>200032</v>
          </cell>
          <cell r="C210" t="str">
            <v>0200032 IKS-2000 Тримач таблички з захисн. прозорою пластиною</v>
          </cell>
          <cell r="D210" t="str">
            <v>шт</v>
          </cell>
          <cell r="E210">
            <v>7</v>
          </cell>
          <cell r="F210">
            <v>7</v>
          </cell>
        </row>
        <row r="211">
          <cell r="B211">
            <v>200040</v>
          </cell>
          <cell r="C211" t="str">
            <v>0200040 IKS-2000 Прозора захисна табличка</v>
          </cell>
          <cell r="D211" t="str">
            <v>шт</v>
          </cell>
        </row>
        <row r="212">
          <cell r="B212">
            <v>200101</v>
          </cell>
          <cell r="C212" t="str">
            <v>0200101 IKS-2000 Табличка ПВХ  86X54мм біла</v>
          </cell>
          <cell r="D212" t="str">
            <v>шт</v>
          </cell>
          <cell r="E212">
            <v>5</v>
          </cell>
          <cell r="F212">
            <v>5</v>
          </cell>
        </row>
        <row r="213">
          <cell r="B213">
            <v>200102</v>
          </cell>
          <cell r="C213" t="str">
            <v>0200102 IKS-2000 Табличка ПВХ 0,76MM  86X54MM</v>
          </cell>
          <cell r="D213" t="str">
            <v>шт</v>
          </cell>
        </row>
        <row r="214">
          <cell r="B214">
            <v>200103</v>
          </cell>
          <cell r="C214" t="str">
            <v>0200103 IKS-2000 Табличка ПВХ 0,76MM  86X54мм синя</v>
          </cell>
          <cell r="D214" t="str">
            <v>шт</v>
          </cell>
        </row>
        <row r="215">
          <cell r="B215">
            <v>200104</v>
          </cell>
          <cell r="C215" t="str">
            <v>0200104 IKS-2000 Табличка ПВХ 0,76MM  86X54мм червона</v>
          </cell>
          <cell r="D215" t="str">
            <v>шт</v>
          </cell>
        </row>
        <row r="216">
          <cell r="B216">
            <v>200105</v>
          </cell>
          <cell r="C216" t="str">
            <v>0200105 IKS-2000 Табличка ПВХ 0,76MM  86X54MM</v>
          </cell>
          <cell r="D216" t="str">
            <v>шт</v>
          </cell>
        </row>
        <row r="217">
          <cell r="B217">
            <v>200106</v>
          </cell>
          <cell r="C217" t="str">
            <v>0200106 BIS IKS-2000® Табличка ПВХ 0,76мм  86X54мм жовта</v>
          </cell>
          <cell r="D217" t="str">
            <v>шт</v>
          </cell>
        </row>
        <row r="218">
          <cell r="B218">
            <v>200107</v>
          </cell>
          <cell r="C218" t="str">
            <v>0200107 IKS-2000 Табличка ПВХ 0,76мм  86X54мм</v>
          </cell>
          <cell r="D218" t="str">
            <v>шт</v>
          </cell>
        </row>
        <row r="219">
          <cell r="B219">
            <v>200108</v>
          </cell>
          <cell r="C219" t="str">
            <v>0200108 BIS IKS-2000® Табличка ПВХ 0,76мм  86X54мм оранжева</v>
          </cell>
          <cell r="D219" t="str">
            <v>шт</v>
          </cell>
        </row>
        <row r="220">
          <cell r="B220">
            <v>200109</v>
          </cell>
          <cell r="C220" t="str">
            <v>0200109 BIS IKS-2000® Табличка ПВХ 0,76мм  86X54мм фіолетова</v>
          </cell>
          <cell r="D220" t="str">
            <v>шт</v>
          </cell>
        </row>
        <row r="221">
          <cell r="B221">
            <v>200110</v>
          </cell>
          <cell r="C221" t="str">
            <v>0200110 IKS-2000 Табличка ПВХ 0,76MM  86X54MM</v>
          </cell>
          <cell r="D221" t="str">
            <v>шт</v>
          </cell>
        </row>
        <row r="222">
          <cell r="B222">
            <v>200160</v>
          </cell>
          <cell r="C222" t="str">
            <v>0200160 MAGNETFOLIE MIT TI-COATING</v>
          </cell>
          <cell r="D222" t="str">
            <v>шт</v>
          </cell>
        </row>
        <row r="223">
          <cell r="B223">
            <v>200170</v>
          </cell>
          <cell r="C223" t="str">
            <v>0200170 PLATTE HART-PVC DIN A4</v>
          </cell>
          <cell r="D223" t="str">
            <v>шт</v>
          </cell>
        </row>
        <row r="224">
          <cell r="B224">
            <v>200200</v>
          </cell>
          <cell r="C224" t="str">
            <v>0200200 ТАБЛИЧКА  50X100X0,5MM</v>
          </cell>
          <cell r="D224" t="str">
            <v>шт</v>
          </cell>
        </row>
        <row r="225">
          <cell r="B225">
            <v>200220</v>
          </cell>
          <cell r="C225" t="str">
            <v>0200220 MIEJSCE OPISOWE  9X100MM</v>
          </cell>
          <cell r="D225" t="str">
            <v>шт</v>
          </cell>
        </row>
        <row r="226">
          <cell r="B226">
            <v>200300</v>
          </cell>
          <cell r="C226" t="str">
            <v>0200300 Перфострічка нерж. 20м</v>
          </cell>
          <cell r="D226" t="str">
            <v>шт</v>
          </cell>
        </row>
        <row r="227">
          <cell r="B227">
            <v>200300</v>
          </cell>
          <cell r="C227" t="str">
            <v>0200300 Перфострічка нерж. 20м</v>
          </cell>
          <cell r="D227" t="str">
            <v>шт</v>
          </cell>
        </row>
        <row r="228">
          <cell r="B228">
            <v>200300</v>
          </cell>
          <cell r="C228" t="str">
            <v>0200300 Перфострічка нерж. 20м</v>
          </cell>
          <cell r="D228" t="str">
            <v>шт</v>
          </cell>
        </row>
        <row r="229">
          <cell r="B229">
            <v>200310</v>
          </cell>
          <cell r="C229" t="str">
            <v>0200310 BIS IKS-2000® Стрічка 25м/рулон</v>
          </cell>
          <cell r="D229" t="str">
            <v>шт</v>
          </cell>
        </row>
        <row r="230">
          <cell r="B230">
            <v>200320</v>
          </cell>
          <cell r="C230" t="str">
            <v>0200320 СТЕРЖЕНЬ 10MM</v>
          </cell>
          <cell r="D230" t="str">
            <v>шт</v>
          </cell>
        </row>
        <row r="231">
          <cell r="B231">
            <v>200340</v>
          </cell>
          <cell r="C231" t="str">
            <v>0200340 IKS2000 KLEBEFOLIE VINYL A4</v>
          </cell>
          <cell r="D231" t="str">
            <v>шт</v>
          </cell>
        </row>
        <row r="232">
          <cell r="B232">
            <v>351000</v>
          </cell>
          <cell r="C232" t="str">
            <v>0351000 BISMAT WC-МОНТАЖНАЯ СИСТЕМА ПОД ШТУКАТУРКУ</v>
          </cell>
          <cell r="D232" t="str">
            <v>шт</v>
          </cell>
        </row>
        <row r="233">
          <cell r="B233">
            <v>351001</v>
          </cell>
          <cell r="C233" t="str">
            <v>0351001 BISMAT QUATTRO-WC-НЕСУЩАЯ СИСТЕМА ПОД ШТУКАТУРКУ</v>
          </cell>
          <cell r="D233" t="str">
            <v>шт</v>
          </cell>
        </row>
        <row r="234">
          <cell r="B234">
            <v>351002</v>
          </cell>
          <cell r="C234" t="str">
            <v>0351002 BISMAT ОСНОВНОЙ МОДУЛЬ</v>
          </cell>
          <cell r="D234" t="str">
            <v>шт</v>
          </cell>
        </row>
        <row r="235">
          <cell r="B235">
            <v>351003</v>
          </cell>
          <cell r="C235" t="str">
            <v>0351003 BISMAT® Інсталяція для умивальника</v>
          </cell>
          <cell r="D235" t="str">
            <v>шт</v>
          </cell>
        </row>
        <row r="236">
          <cell r="B236">
            <v>351004</v>
          </cell>
          <cell r="C236" t="str">
            <v>0351004 BISMAT® Інсталяція для пісуарів</v>
          </cell>
          <cell r="D236" t="str">
            <v>шт</v>
          </cell>
          <cell r="E236">
            <v>4</v>
          </cell>
          <cell r="F236">
            <v>4</v>
          </cell>
        </row>
        <row r="237">
          <cell r="B237">
            <v>351005</v>
          </cell>
          <cell r="C237" t="str">
            <v>0351005 BISMAT® Інсталяція для біде</v>
          </cell>
          <cell r="D237" t="str">
            <v>шт</v>
          </cell>
          <cell r="E237">
            <v>2</v>
          </cell>
          <cell r="F237">
            <v>2</v>
          </cell>
        </row>
        <row r="238">
          <cell r="B238">
            <v>351006</v>
          </cell>
          <cell r="C238" t="str">
            <v>0351006 BISMAT VX WC MONTAGEELEMENT ABF</v>
          </cell>
          <cell r="D238" t="str">
            <v>шт</v>
          </cell>
        </row>
        <row r="239">
          <cell r="B239">
            <v>351008</v>
          </cell>
          <cell r="C239" t="str">
            <v>0351008 BISMAT ЭЛЕМЕНТ ДЛЯ МОНТАЖА КРОНШТЕЙНОВ</v>
          </cell>
          <cell r="D239" t="str">
            <v>шт</v>
          </cell>
        </row>
        <row r="240">
          <cell r="B240">
            <v>351015</v>
          </cell>
          <cell r="C240" t="str">
            <v>0351015 BISMAT WT AUSGUSSBECK. WASCHT.</v>
          </cell>
          <cell r="D240" t="str">
            <v>шт</v>
          </cell>
        </row>
        <row r="241">
          <cell r="B241">
            <v>351017</v>
          </cell>
          <cell r="C241" t="str">
            <v>0351017 BISMAT WT BARRIEREFREI WASCHTISCH</v>
          </cell>
          <cell r="D241" t="str">
            <v>шт</v>
          </cell>
        </row>
        <row r="242">
          <cell r="B242">
            <v>351032</v>
          </cell>
          <cell r="C242" t="str">
            <v>0351032 BISMAT STUETZ-ELEMENT LINKS BH</v>
          </cell>
          <cell r="D242" t="str">
            <v>шт</v>
          </cell>
        </row>
        <row r="243">
          <cell r="B243">
            <v>351077</v>
          </cell>
          <cell r="C243" t="str">
            <v>0351077 BISMAT WT LEICHTBAU HOLZPLATTE</v>
          </cell>
          <cell r="D243" t="str">
            <v>шт</v>
          </cell>
        </row>
        <row r="244">
          <cell r="B244">
            <v>351097</v>
          </cell>
          <cell r="C244" t="str">
            <v>0351097 BISMAT ПИСУАР ЭЛЕМЕНТ ИЗ SCHELL</v>
          </cell>
          <cell r="D244" t="str">
            <v>шт</v>
          </cell>
        </row>
        <row r="245">
          <cell r="B245">
            <v>351193</v>
          </cell>
          <cell r="C245" t="str">
            <v>0351193 BISMAT WT SPLASH ELEMENT BH</v>
          </cell>
          <cell r="D245" t="str">
            <v>шт</v>
          </cell>
        </row>
        <row r="246">
          <cell r="B246">
            <v>351197</v>
          </cell>
          <cell r="C246" t="str">
            <v>0351197 BISMAT UR MULTI</v>
          </cell>
          <cell r="D246" t="str">
            <v>шт</v>
          </cell>
        </row>
        <row r="247">
          <cell r="B247">
            <v>351297</v>
          </cell>
          <cell r="C247" t="str">
            <v>0351297 BISMAT UR Inside Інсталяція для пісуара під сенсорний датчик</v>
          </cell>
          <cell r="D247" t="str">
            <v>шт</v>
          </cell>
        </row>
        <row r="248">
          <cell r="B248">
            <v>351303</v>
          </cell>
          <cell r="C248" t="str">
            <v>0351303 SANTEC FLUSH WC-STEUERUNG 12V</v>
          </cell>
          <cell r="D248" t="str">
            <v>шт</v>
          </cell>
        </row>
        <row r="249">
          <cell r="B249">
            <v>351305</v>
          </cell>
          <cell r="C249" t="str">
            <v>0351305 SANTEC FLUSH WC-STEUERUNG 12V</v>
          </cell>
          <cell r="D249" t="str">
            <v>шт</v>
          </cell>
        </row>
        <row r="250">
          <cell r="B250">
            <v>351307</v>
          </cell>
          <cell r="C250" t="str">
            <v>0351307 SANTEC FLUSH NETZTEIL</v>
          </cell>
          <cell r="D250" t="str">
            <v>шт</v>
          </cell>
        </row>
        <row r="251">
          <cell r="B251">
            <v>351309</v>
          </cell>
          <cell r="C251" t="str">
            <v>0351309 SANTEC FLUSH UNTERPUTZDOSE</v>
          </cell>
          <cell r="D251" t="str">
            <v>шт</v>
          </cell>
        </row>
        <row r="252">
          <cell r="B252">
            <v>351311</v>
          </cell>
          <cell r="C252" t="str">
            <v>0351311 SANTEC FLUSH WC-STEUERUNG 6V</v>
          </cell>
          <cell r="D252" t="str">
            <v>шт</v>
          </cell>
        </row>
        <row r="253">
          <cell r="B253">
            <v>351313</v>
          </cell>
          <cell r="C253" t="str">
            <v>0351313 SANTEC FLUSH WC-STEUERUNG 6V</v>
          </cell>
          <cell r="D253" t="str">
            <v>шт</v>
          </cell>
        </row>
        <row r="254">
          <cell r="B254">
            <v>351331</v>
          </cell>
          <cell r="C254" t="str">
            <v>0351331 BISMAT® Santec Multi Інфрачервона кнопка змиву для пісуара 230V</v>
          </cell>
          <cell r="D254" t="str">
            <v>шт</v>
          </cell>
        </row>
        <row r="255">
          <cell r="B255">
            <v>351335</v>
          </cell>
          <cell r="C255" t="str">
            <v>0351335 SANTEC MULTI FERTMONTSET. 230V</v>
          </cell>
          <cell r="D255" t="str">
            <v>шт</v>
          </cell>
        </row>
        <row r="256">
          <cell r="B256">
            <v>351341</v>
          </cell>
          <cell r="C256" t="str">
            <v>0351341 SANTEC MULTI FERTMONTSET. 9V</v>
          </cell>
          <cell r="D256" t="str">
            <v>шт</v>
          </cell>
        </row>
        <row r="257">
          <cell r="B257">
            <v>351345</v>
          </cell>
          <cell r="C257" t="str">
            <v>0351345 SANTEC MULTI FERTMONTSET. 9V</v>
          </cell>
          <cell r="D257" t="str">
            <v>шт</v>
          </cell>
        </row>
        <row r="258">
          <cell r="B258">
            <v>351348</v>
          </cell>
          <cell r="C258" t="str">
            <v>0351348 BISMAT SanTec Inside Сенсорний датчик</v>
          </cell>
          <cell r="D258" t="str">
            <v>шт</v>
          </cell>
          <cell r="E258">
            <v>8</v>
          </cell>
          <cell r="F258">
            <v>8</v>
          </cell>
        </row>
        <row r="259">
          <cell r="B259">
            <v>351349</v>
          </cell>
          <cell r="C259" t="str">
            <v>0351349 SIFONADAPTER F.KERAMIK LAUFEN</v>
          </cell>
          <cell r="D259" t="str">
            <v>шт</v>
          </cell>
        </row>
        <row r="260">
          <cell r="B260">
            <v>351351</v>
          </cell>
          <cell r="C260" t="str">
            <v>0351351 SANTEC SPLASH FERTMONTSET. 9V</v>
          </cell>
          <cell r="D260" t="str">
            <v>шт</v>
          </cell>
        </row>
        <row r="261">
          <cell r="B261">
            <v>351353</v>
          </cell>
          <cell r="C261" t="str">
            <v>0351353 SANTEC SPLASH FERTMONTSET 9V</v>
          </cell>
          <cell r="D261" t="str">
            <v>шт</v>
          </cell>
        </row>
        <row r="262">
          <cell r="B262">
            <v>351355</v>
          </cell>
          <cell r="C262" t="str">
            <v>0351355 SANTEC SPLASH FERTSET. 230V</v>
          </cell>
          <cell r="D262" t="str">
            <v>шт</v>
          </cell>
        </row>
        <row r="263">
          <cell r="B263">
            <v>351357</v>
          </cell>
          <cell r="C263" t="str">
            <v>0351357 SANTEC SPLASH FERTSET. 230V</v>
          </cell>
          <cell r="D263" t="str">
            <v>шт</v>
          </cell>
        </row>
        <row r="264">
          <cell r="B264">
            <v>351400</v>
          </cell>
          <cell r="C264" t="str">
            <v>0351400 BISMAT VN WC MONTAGEE.BH 120 ABFL</v>
          </cell>
          <cell r="D264" t="str">
            <v>шт</v>
          </cell>
        </row>
        <row r="265">
          <cell r="B265">
            <v>351401</v>
          </cell>
          <cell r="C265" t="str">
            <v>0351401 BISMAT QUATTRO VN</v>
          </cell>
          <cell r="D265" t="str">
            <v>шт</v>
          </cell>
        </row>
        <row r="266">
          <cell r="B266">
            <v>351406</v>
          </cell>
          <cell r="C266" t="str">
            <v>0351406 BISMAT VN WC MONTAGEE.BH 120 ABFL</v>
          </cell>
          <cell r="D266" t="str">
            <v>шт</v>
          </cell>
        </row>
        <row r="267">
          <cell r="B267">
            <v>351407</v>
          </cell>
          <cell r="C267" t="str">
            <v>0351407 BISMAT VN QUATTRO WC BH 120 ABFL</v>
          </cell>
          <cell r="D267" t="str">
            <v>шт</v>
          </cell>
        </row>
        <row r="268">
          <cell r="B268">
            <v>351499</v>
          </cell>
          <cell r="C268" t="str">
            <v>0351499 BISMAT TOP WC MONTAGEE. BH 82 ABFL.</v>
          </cell>
          <cell r="D268" t="str">
            <v>шт</v>
          </cell>
        </row>
        <row r="269">
          <cell r="B269">
            <v>351501</v>
          </cell>
          <cell r="C269" t="str">
            <v>0351501 BET.-PL. ELLIPSE START/STOPP</v>
          </cell>
          <cell r="D269" t="str">
            <v>шт</v>
          </cell>
        </row>
        <row r="270">
          <cell r="B270">
            <v>351502</v>
          </cell>
          <cell r="C270" t="str">
            <v>0351502 BET.-PL. ELLIPSE START/STOPP</v>
          </cell>
          <cell r="D270" t="str">
            <v>шт</v>
          </cell>
        </row>
        <row r="271">
          <cell r="B271">
            <v>351511</v>
          </cell>
          <cell r="C271" t="str">
            <v>0351511 BET.-PL ELLIPSE 2-MENGEN</v>
          </cell>
          <cell r="D271" t="str">
            <v>шт</v>
          </cell>
        </row>
        <row r="272">
          <cell r="B272">
            <v>351512</v>
          </cell>
          <cell r="C272" t="str">
            <v>0351512 BET.-PL ELLIPSE 2-MENGEN</v>
          </cell>
          <cell r="D272" t="str">
            <v>шт</v>
          </cell>
        </row>
        <row r="273">
          <cell r="B273">
            <v>351513</v>
          </cell>
          <cell r="C273" t="str">
            <v>0351513 BET.-PL ELLIPSE 2-MENGEN</v>
          </cell>
          <cell r="D273" t="str">
            <v>шт</v>
          </cell>
        </row>
        <row r="274">
          <cell r="B274">
            <v>351514</v>
          </cell>
          <cell r="C274" t="str">
            <v>0351514 BET.-PL. ELLIPSE 2-MENGEN</v>
          </cell>
          <cell r="D274" t="str">
            <v>шт</v>
          </cell>
        </row>
        <row r="275">
          <cell r="B275">
            <v>351515</v>
          </cell>
          <cell r="C275" t="str">
            <v>0351515 BET.-PL. ELLIPSE 2-MENGEN</v>
          </cell>
          <cell r="D275" t="str">
            <v>шт</v>
          </cell>
        </row>
        <row r="276">
          <cell r="B276">
            <v>351516</v>
          </cell>
          <cell r="C276" t="str">
            <v>0351516 BET.-PL. ELLIPSE 2-MENGEN</v>
          </cell>
          <cell r="D276" t="str">
            <v>шт</v>
          </cell>
        </row>
        <row r="277">
          <cell r="B277">
            <v>351518</v>
          </cell>
          <cell r="C277" t="str">
            <v>0351518 BET.-PL. ELLIPSE 2-MENGEN</v>
          </cell>
          <cell r="D277" t="str">
            <v>шт</v>
          </cell>
        </row>
        <row r="278">
          <cell r="B278">
            <v>351519</v>
          </cell>
          <cell r="C278" t="str">
            <v>0351519 BET.-PL. ELLIPSE 2-MENGEN</v>
          </cell>
          <cell r="D278" t="str">
            <v>шт</v>
          </cell>
        </row>
        <row r="279">
          <cell r="B279">
            <v>351521</v>
          </cell>
          <cell r="C279" t="str">
            <v>0351521 BET.-PL. CUBE START/STOPP</v>
          </cell>
          <cell r="D279" t="str">
            <v>шт</v>
          </cell>
        </row>
        <row r="280">
          <cell r="B280">
            <v>351522</v>
          </cell>
          <cell r="C280" t="str">
            <v>0351522 BET.-PL. CUBE START/STOPP</v>
          </cell>
          <cell r="D280" t="str">
            <v>шт</v>
          </cell>
        </row>
        <row r="281">
          <cell r="B281">
            <v>351531</v>
          </cell>
          <cell r="C281" t="str">
            <v>0351531 BET.-PL. CUBE 2-MENGEN</v>
          </cell>
          <cell r="D281" t="str">
            <v>шт</v>
          </cell>
        </row>
        <row r="282">
          <cell r="B282">
            <v>351532</v>
          </cell>
          <cell r="C282" t="str">
            <v>0351532 BET.-PL. CUBE 2-MENGEN</v>
          </cell>
          <cell r="D282" t="str">
            <v>шт</v>
          </cell>
        </row>
        <row r="283">
          <cell r="B283">
            <v>351539</v>
          </cell>
          <cell r="C283" t="str">
            <v>0351539 BET.-PL. CUBE 2-MENGEN</v>
          </cell>
          <cell r="D283" t="str">
            <v>шт</v>
          </cell>
        </row>
        <row r="284">
          <cell r="B284">
            <v>351541</v>
          </cell>
          <cell r="C284" t="str">
            <v>0351541 BET.-PL. SPACE START/STOPP</v>
          </cell>
          <cell r="D284" t="str">
            <v>шт</v>
          </cell>
        </row>
        <row r="285">
          <cell r="B285">
            <v>351542</v>
          </cell>
          <cell r="C285" t="str">
            <v>0351542 BET.-PL. SPACE START/STOPP</v>
          </cell>
          <cell r="D285" t="str">
            <v>шт</v>
          </cell>
        </row>
        <row r="286">
          <cell r="B286">
            <v>351551</v>
          </cell>
          <cell r="C286" t="str">
            <v>0351551 BET.-PL. SPACE 2-MENGEN</v>
          </cell>
          <cell r="D286" t="str">
            <v>шт</v>
          </cell>
        </row>
        <row r="287">
          <cell r="B287">
            <v>351552</v>
          </cell>
          <cell r="C287" t="str">
            <v>0351552 BET.-PL. SPACE 2-MENGEN</v>
          </cell>
          <cell r="D287" t="str">
            <v>шт</v>
          </cell>
        </row>
        <row r="288">
          <cell r="B288">
            <v>351553</v>
          </cell>
          <cell r="C288" t="str">
            <v>0351553 BET.-PL. SPACE 2-MENGEN</v>
          </cell>
          <cell r="D288" t="str">
            <v>шт</v>
          </cell>
        </row>
        <row r="289">
          <cell r="B289">
            <v>351554</v>
          </cell>
          <cell r="C289" t="str">
            <v>0351554 BET.-PL. SPACE 2-MENGEN</v>
          </cell>
          <cell r="D289" t="str">
            <v>шт</v>
          </cell>
        </row>
        <row r="290">
          <cell r="B290">
            <v>351555</v>
          </cell>
          <cell r="C290" t="str">
            <v>0351555 BET.-PL. SPACE 2-MENGEN</v>
          </cell>
          <cell r="D290" t="str">
            <v>шт</v>
          </cell>
        </row>
        <row r="291">
          <cell r="B291">
            <v>351556</v>
          </cell>
          <cell r="C291" t="str">
            <v>0351556 BET.-PL. SPACE 2-MENGEN</v>
          </cell>
          <cell r="D291" t="str">
            <v>шт</v>
          </cell>
        </row>
        <row r="292">
          <cell r="B292">
            <v>351558</v>
          </cell>
          <cell r="C292" t="str">
            <v>0351558 BET.-PL. SPACE 2-MENGEN</v>
          </cell>
          <cell r="D292" t="str">
            <v>шт</v>
          </cell>
        </row>
        <row r="293">
          <cell r="B293">
            <v>351559</v>
          </cell>
          <cell r="C293" t="str">
            <v>0351559 BET.-PL. SPACE 2-MENGEN</v>
          </cell>
          <cell r="D293" t="str">
            <v>шт</v>
          </cell>
        </row>
        <row r="294">
          <cell r="B294">
            <v>351561</v>
          </cell>
          <cell r="C294" t="str">
            <v>0351561 BET.-PL. WAVE START/STOPP</v>
          </cell>
          <cell r="D294" t="str">
            <v>шт</v>
          </cell>
        </row>
        <row r="295">
          <cell r="B295">
            <v>351562</v>
          </cell>
          <cell r="C295" t="str">
            <v>0351562 BET.-PL. WAVE START/STOPP</v>
          </cell>
          <cell r="D295" t="str">
            <v>шт</v>
          </cell>
        </row>
        <row r="296">
          <cell r="B296">
            <v>351571</v>
          </cell>
          <cell r="C296" t="str">
            <v>0351571 BET.-PL. WAVE 2-MENGEN</v>
          </cell>
          <cell r="D296" t="str">
            <v>шт</v>
          </cell>
        </row>
        <row r="297">
          <cell r="B297">
            <v>351572</v>
          </cell>
          <cell r="C297" t="str">
            <v>0351572 BET.-PL. WAVE 2-MENGEN</v>
          </cell>
          <cell r="D297" t="str">
            <v>шт</v>
          </cell>
        </row>
        <row r="298">
          <cell r="B298">
            <v>351573</v>
          </cell>
          <cell r="C298" t="str">
            <v>0351573 BET.-PL. WAVE 2-MENGEN</v>
          </cell>
          <cell r="D298" t="str">
            <v>шт</v>
          </cell>
        </row>
        <row r="299">
          <cell r="B299">
            <v>351574</v>
          </cell>
          <cell r="C299" t="str">
            <v>0351574 BET.-PL. WAVE 2-MENGEN</v>
          </cell>
          <cell r="D299" t="str">
            <v>шт</v>
          </cell>
        </row>
        <row r="300">
          <cell r="B300">
            <v>351575</v>
          </cell>
          <cell r="C300" t="str">
            <v>0351575 BET.-PL. WAVE 2-MENGEN</v>
          </cell>
          <cell r="D300" t="str">
            <v>шт</v>
          </cell>
        </row>
        <row r="301">
          <cell r="B301">
            <v>351576</v>
          </cell>
          <cell r="C301" t="str">
            <v>0351576 BET.-PL. WAVE 2-MENGEN</v>
          </cell>
          <cell r="D301" t="str">
            <v>шт</v>
          </cell>
        </row>
        <row r="302">
          <cell r="B302">
            <v>351578</v>
          </cell>
          <cell r="C302" t="str">
            <v>0351578 BET.-PL. WAVE 2-MENGEN</v>
          </cell>
          <cell r="D302" t="str">
            <v>шт</v>
          </cell>
        </row>
        <row r="303">
          <cell r="B303">
            <v>351579</v>
          </cell>
          <cell r="C303" t="str">
            <v>0351579 BET.-PL. WAVE 2-MENGEN</v>
          </cell>
          <cell r="D303" t="str">
            <v>шт</v>
          </cell>
        </row>
        <row r="304">
          <cell r="B304">
            <v>351916</v>
          </cell>
          <cell r="C304" t="str">
            <v>0351916 SCHELL UP-DRUCKSP COM VERONA</v>
          </cell>
          <cell r="D304" t="str">
            <v>шт</v>
          </cell>
        </row>
        <row r="305">
          <cell r="B305">
            <v>351918</v>
          </cell>
          <cell r="C305" t="str">
            <v>0351918 SCHELL UP-DRUCKSP COMP VERONA</v>
          </cell>
          <cell r="D305" t="str">
            <v>шт</v>
          </cell>
        </row>
        <row r="306">
          <cell r="B306">
            <v>351920</v>
          </cell>
          <cell r="C306" t="str">
            <v>0351920 SCHELL UP-DRUCKSP COMP VERONA</v>
          </cell>
          <cell r="D306" t="str">
            <v>шт</v>
          </cell>
        </row>
        <row r="307">
          <cell r="B307">
            <v>352356</v>
          </cell>
          <cell r="C307" t="str">
            <v>0352356 WALKON WC MONTAGEE. BH 120 ABFL</v>
          </cell>
          <cell r="D307" t="str">
            <v>шт</v>
          </cell>
        </row>
        <row r="308">
          <cell r="B308">
            <v>352364</v>
          </cell>
          <cell r="C308" t="str">
            <v>0352364 WALKON WC-МОНТАЖНАЯ СИСТЕМА ПОД ШТУКАТУРКУ</v>
          </cell>
          <cell r="D308" t="str">
            <v>шт</v>
          </cell>
        </row>
        <row r="309">
          <cell r="B309">
            <v>352374</v>
          </cell>
          <cell r="C309" t="str">
            <v>0352374 WALKON QUATTRO ABFLUSS</v>
          </cell>
          <cell r="D309" t="str">
            <v>шт</v>
          </cell>
        </row>
        <row r="310">
          <cell r="B310">
            <v>352382</v>
          </cell>
          <cell r="C310" t="str">
            <v>0352382 BIS Звукоізоляц підкладка для WC або біде</v>
          </cell>
          <cell r="D310" t="str">
            <v>шт</v>
          </cell>
          <cell r="E310">
            <v>38</v>
          </cell>
          <cell r="F310">
            <v>38</v>
          </cell>
        </row>
        <row r="311">
          <cell r="B311">
            <v>352383</v>
          </cell>
          <cell r="C311" t="str">
            <v>0352383 WALKON QUATTRO ABFLUSS 90MM</v>
          </cell>
          <cell r="D311" t="str">
            <v>шт</v>
          </cell>
        </row>
        <row r="312">
          <cell r="B312">
            <v>352398</v>
          </cell>
          <cell r="C312" t="str">
            <v>0352398 WALKON TOP WC-ELEM. ABFL.110MM</v>
          </cell>
          <cell r="D312" t="str">
            <v>шт</v>
          </cell>
        </row>
        <row r="313">
          <cell r="B313">
            <v>352399</v>
          </cell>
          <cell r="C313" t="str">
            <v>0352399  WALKON TOP WC.ELEM. ABFL.90MM</v>
          </cell>
          <cell r="D313" t="str">
            <v>шт</v>
          </cell>
        </row>
        <row r="314">
          <cell r="B314">
            <v>353071</v>
          </cell>
          <cell r="C314" t="str">
            <v>0353071 HEWI ARML.SATZ BAR.FREI ANTR.</v>
          </cell>
          <cell r="D314" t="str">
            <v>шт</v>
          </cell>
        </row>
        <row r="315">
          <cell r="B315">
            <v>353100</v>
          </cell>
          <cell r="C315" t="str">
            <v>0353100 VARICLO COMFORT 10CM ABF.SENKRECHT</v>
          </cell>
          <cell r="D315" t="str">
            <v>шт</v>
          </cell>
        </row>
        <row r="316">
          <cell r="B316">
            <v>353101</v>
          </cell>
          <cell r="C316" t="str">
            <v>0353101 VARICLO COMFORT 10CM ABFL. 90MM</v>
          </cell>
          <cell r="D316" t="str">
            <v>шт</v>
          </cell>
        </row>
        <row r="317">
          <cell r="B317">
            <v>353102</v>
          </cell>
          <cell r="C317" t="str">
            <v>0353102 VARICLO COMFORT 10CM ABFL 90MM</v>
          </cell>
          <cell r="D317" t="str">
            <v>шт</v>
          </cell>
        </row>
        <row r="318">
          <cell r="B318">
            <v>353103</v>
          </cell>
          <cell r="C318" t="str">
            <v>0353103 VARICLO COMFORT 10CM ABFL 110MM</v>
          </cell>
          <cell r="D318" t="str">
            <v>шт</v>
          </cell>
        </row>
        <row r="319">
          <cell r="B319">
            <v>353104</v>
          </cell>
          <cell r="C319" t="str">
            <v>0353104 VARICLO COMFORT 10CM ABFL 110MM</v>
          </cell>
          <cell r="D319" t="str">
            <v>шт</v>
          </cell>
        </row>
        <row r="320">
          <cell r="B320">
            <v>353110</v>
          </cell>
          <cell r="C320" t="str">
            <v>0353110 VC-COMFORT EXTRA 30CM ABFL SENK</v>
          </cell>
          <cell r="D320" t="str">
            <v>шт</v>
          </cell>
        </row>
        <row r="321">
          <cell r="B321">
            <v>353111</v>
          </cell>
          <cell r="C321" t="str">
            <v>0353111 VC-COMFORT EXTRA 30CM ABFL 90MM</v>
          </cell>
          <cell r="D321" t="str">
            <v>шт</v>
          </cell>
        </row>
        <row r="322">
          <cell r="B322">
            <v>353112</v>
          </cell>
          <cell r="C322" t="str">
            <v>0353112 VC-COMFORT EXTRA 30CM ABFL 90MM</v>
          </cell>
          <cell r="D322" t="str">
            <v>шт</v>
          </cell>
        </row>
        <row r="323">
          <cell r="B323">
            <v>353113</v>
          </cell>
          <cell r="C323" t="str">
            <v>0353113 VC-COMFORT EXTRA 30CM ABFL 110MM</v>
          </cell>
          <cell r="D323" t="str">
            <v>шт</v>
          </cell>
        </row>
        <row r="324">
          <cell r="B324">
            <v>353114</v>
          </cell>
          <cell r="C324" t="str">
            <v>0353114 VC-COMFORT EXTRA 30CM ABFL 110MM</v>
          </cell>
          <cell r="D324" t="str">
            <v>шт</v>
          </cell>
        </row>
        <row r="325">
          <cell r="B325">
            <v>353120</v>
          </cell>
          <cell r="C325" t="str">
            <v>035312 VariClo Comfort DeLuxe WC-Монтажная система</v>
          </cell>
          <cell r="D325" t="str">
            <v>шт</v>
          </cell>
        </row>
        <row r="326">
          <cell r="B326">
            <v>353121</v>
          </cell>
          <cell r="C326" t="str">
            <v>0353121 VC-COMFORT DELUXE 30CM ABFL 90MM</v>
          </cell>
          <cell r="D326" t="str">
            <v>шт</v>
          </cell>
        </row>
        <row r="327">
          <cell r="B327">
            <v>353122</v>
          </cell>
          <cell r="C327" t="str">
            <v>0353122 VC-COMFORT DELUXE 30CM ABFL 90MM</v>
          </cell>
          <cell r="D327" t="str">
            <v>шт</v>
          </cell>
        </row>
        <row r="328">
          <cell r="B328">
            <v>353123</v>
          </cell>
          <cell r="C328" t="str">
            <v>0353123 VC-COMFORT DELUXE 30CM ABFL 110</v>
          </cell>
          <cell r="D328" t="str">
            <v>шт</v>
          </cell>
        </row>
        <row r="329">
          <cell r="B329">
            <v>353124</v>
          </cell>
          <cell r="C329" t="str">
            <v>0353124 VC-COMFORT DELUXE 30CM ABFL 110</v>
          </cell>
          <cell r="D329" t="str">
            <v>шт</v>
          </cell>
        </row>
        <row r="330">
          <cell r="B330">
            <v>353205</v>
          </cell>
          <cell r="C330" t="str">
            <v>0353205 FERTMONTSET. VC FLUSH AUTO.</v>
          </cell>
          <cell r="D330" t="str">
            <v>шт</v>
          </cell>
        </row>
        <row r="331">
          <cell r="B331">
            <v>353206</v>
          </cell>
          <cell r="C331" t="str">
            <v>0353206 FERTMONTSET. VC FLUSH AUTO.</v>
          </cell>
          <cell r="D331" t="str">
            <v>шт</v>
          </cell>
        </row>
        <row r="332">
          <cell r="B332">
            <v>353207</v>
          </cell>
          <cell r="C332" t="str">
            <v>0353207 FERTMONTSET. VC FLUSH AUTO.</v>
          </cell>
          <cell r="D332" t="str">
            <v>шт</v>
          </cell>
        </row>
        <row r="333">
          <cell r="B333">
            <v>353250</v>
          </cell>
          <cell r="C333" t="str">
            <v>0353250 VARICLO FUHRUNGSSATZ BAR.FREI</v>
          </cell>
          <cell r="D333" t="str">
            <v>шт</v>
          </cell>
        </row>
        <row r="334">
          <cell r="B334">
            <v>353581</v>
          </cell>
          <cell r="C334" t="str">
            <v>0353581 FERT.MON-SET VC ELLIPSE MAN.</v>
          </cell>
          <cell r="D334" t="str">
            <v>шт</v>
          </cell>
        </row>
        <row r="335">
          <cell r="B335">
            <v>353582</v>
          </cell>
          <cell r="C335" t="str">
            <v>0353582 FERT-MON-SET VC ELLIPSE MAN.</v>
          </cell>
          <cell r="D335" t="str">
            <v>шт</v>
          </cell>
        </row>
        <row r="336">
          <cell r="B336">
            <v>353589</v>
          </cell>
          <cell r="C336" t="str">
            <v>0353589 FERT-MON-SET VC ELLIPSE MAN.</v>
          </cell>
          <cell r="D336" t="str">
            <v>шт</v>
          </cell>
        </row>
        <row r="337">
          <cell r="B337">
            <v>354030</v>
          </cell>
          <cell r="C337" t="str">
            <v>0354030 WALKON EWC</v>
          </cell>
          <cell r="D337" t="str">
            <v>шт</v>
          </cell>
        </row>
        <row r="338">
          <cell r="B338">
            <v>355000</v>
          </cell>
          <cell r="C338" t="str">
            <v>0355000 BISKON® EUROPE Інсталяція для унітазу 110мм</v>
          </cell>
          <cell r="D338" t="str">
            <v>шт</v>
          </cell>
        </row>
        <row r="339">
          <cell r="B339">
            <v>355000</v>
          </cell>
          <cell r="C339" t="str">
            <v>0355000 BISKON® EUROPE Інсталяція для унітазу 110мм</v>
          </cell>
          <cell r="D339" t="str">
            <v>шт</v>
          </cell>
        </row>
        <row r="340">
          <cell r="B340">
            <v>355045</v>
          </cell>
          <cell r="C340" t="str">
            <v>0355045 BIS Кнопка змиву до інсталяції BISKON® Europe біла</v>
          </cell>
          <cell r="D340" t="str">
            <v>шт</v>
          </cell>
        </row>
        <row r="341">
          <cell r="B341">
            <v>355045</v>
          </cell>
          <cell r="C341" t="str">
            <v>0355045 BIS Кнопка змиву до інсталяції BISKON® Europe біла</v>
          </cell>
          <cell r="D341" t="str">
            <v>шт</v>
          </cell>
          <cell r="E341">
            <v>83</v>
          </cell>
          <cell r="F341">
            <v>83</v>
          </cell>
        </row>
        <row r="342">
          <cell r="B342">
            <v>355046</v>
          </cell>
          <cell r="C342" t="str">
            <v>0355046 BIS Кнопка змиву до інсталяції BISKON® Europe хром-глянець</v>
          </cell>
          <cell r="D342" t="str">
            <v>шт</v>
          </cell>
          <cell r="E342">
            <v>48</v>
          </cell>
          <cell r="F342">
            <v>48</v>
          </cell>
        </row>
        <row r="343">
          <cell r="B343">
            <v>355047</v>
          </cell>
          <cell r="C343" t="str">
            <v>0355047 BIS Кнопка змиву до інсталяції BISKON® Europe хром-матова</v>
          </cell>
          <cell r="D343" t="str">
            <v>шт</v>
          </cell>
        </row>
        <row r="344">
          <cell r="B344">
            <v>355047</v>
          </cell>
          <cell r="C344" t="str">
            <v>0355047 BIS Кнопка змиву до інсталяції BISKON® Europe хром-матова</v>
          </cell>
          <cell r="D344" t="str">
            <v>шт</v>
          </cell>
          <cell r="E344">
            <v>30</v>
          </cell>
          <cell r="F344">
            <v>30</v>
          </cell>
        </row>
        <row r="345">
          <cell r="B345">
            <v>355048</v>
          </cell>
          <cell r="C345" t="str">
            <v>0355048 КНОПКА КОМБИНИРОВАННАЯ К ПАНЕЛИ BISKON® Europe</v>
          </cell>
          <cell r="D345" t="str">
            <v>шт</v>
          </cell>
        </row>
        <row r="346">
          <cell r="B346">
            <v>635216</v>
          </cell>
          <cell r="C346" t="str">
            <v>0635216 BIS Полукруглый поддерж. профиль 2м        16мм</v>
          </cell>
          <cell r="D346" t="str">
            <v>м</v>
          </cell>
        </row>
        <row r="347">
          <cell r="B347">
            <v>635220</v>
          </cell>
          <cell r="C347" t="str">
            <v>0635220 BIS Напівкруглий підтримуючий профіль 2м        20мм</v>
          </cell>
          <cell r="D347" t="str">
            <v>м</v>
          </cell>
        </row>
        <row r="348">
          <cell r="B348">
            <v>635225</v>
          </cell>
          <cell r="C348" t="str">
            <v>0635225 BIS Напівкруглий підтримуючий профіль 2м        25мм</v>
          </cell>
          <cell r="D348" t="str">
            <v>м</v>
          </cell>
        </row>
        <row r="349">
          <cell r="B349">
            <v>635232</v>
          </cell>
          <cell r="C349" t="str">
            <v>0635232 BIS Напівкруглий підтримуючий профіль 2м        32мм</v>
          </cell>
          <cell r="D349" t="str">
            <v>м</v>
          </cell>
        </row>
        <row r="350">
          <cell r="B350">
            <v>635316</v>
          </cell>
          <cell r="C350" t="str">
            <v>0635316 BIS Напівкруглий підтримуючий профіль 3м        16мм</v>
          </cell>
          <cell r="D350" t="str">
            <v>м</v>
          </cell>
          <cell r="E350">
            <v>152</v>
          </cell>
          <cell r="F350">
            <v>152</v>
          </cell>
        </row>
        <row r="351">
          <cell r="B351">
            <v>635320</v>
          </cell>
          <cell r="C351" t="str">
            <v>0635320 BIS Напівкруглий підтримуючий профіль 3м        20мм</v>
          </cell>
          <cell r="D351" t="str">
            <v>м</v>
          </cell>
          <cell r="E351">
            <v>351</v>
          </cell>
          <cell r="F351">
            <v>351</v>
          </cell>
        </row>
        <row r="352">
          <cell r="B352">
            <v>635325</v>
          </cell>
          <cell r="C352" t="str">
            <v>0635325 BIS Напівкруглий підтримуючий профіль 3м        25мм</v>
          </cell>
          <cell r="D352" t="str">
            <v>м</v>
          </cell>
          <cell r="E352">
            <v>84</v>
          </cell>
          <cell r="F352">
            <v>84</v>
          </cell>
        </row>
        <row r="353">
          <cell r="B353">
            <v>635332</v>
          </cell>
          <cell r="C353" t="str">
            <v>0635332 BIS Напівкруглий підтримуючий профіль 3м        32мм</v>
          </cell>
          <cell r="D353" t="str">
            <v>м</v>
          </cell>
          <cell r="E353">
            <v>45</v>
          </cell>
          <cell r="F353">
            <v>45</v>
          </cell>
        </row>
        <row r="354">
          <cell r="B354">
            <v>635340</v>
          </cell>
          <cell r="C354" t="str">
            <v>0635340 BIS Напівкруглий підтримуючий профіль 3м        40мм</v>
          </cell>
          <cell r="D354" t="str">
            <v>м</v>
          </cell>
          <cell r="E354">
            <v>1.5</v>
          </cell>
          <cell r="F354">
            <v>1.5</v>
          </cell>
        </row>
        <row r="355">
          <cell r="B355">
            <v>635350</v>
          </cell>
          <cell r="C355" t="str">
            <v>0635350 BIS Напівкруглий підтримуючий профіль 3м        50мм</v>
          </cell>
          <cell r="D355" t="str">
            <v>м</v>
          </cell>
          <cell r="E355">
            <v>93</v>
          </cell>
          <cell r="F355">
            <v>93</v>
          </cell>
        </row>
        <row r="356">
          <cell r="B356">
            <v>635356</v>
          </cell>
          <cell r="C356" t="str">
            <v>0635356 BIS Напівкруглий підтримуючий профіль 56мм 3м</v>
          </cell>
          <cell r="D356" t="str">
            <v>м</v>
          </cell>
          <cell r="E356">
            <v>3</v>
          </cell>
          <cell r="F356">
            <v>3</v>
          </cell>
        </row>
        <row r="357">
          <cell r="B357">
            <v>635363</v>
          </cell>
          <cell r="C357" t="str">
            <v>0635363 BIS Напівкруглий підтримуючий профіль 3м        63мм</v>
          </cell>
          <cell r="D357" t="str">
            <v>м</v>
          </cell>
          <cell r="E357">
            <v>108</v>
          </cell>
          <cell r="F357">
            <v>108</v>
          </cell>
        </row>
        <row r="358">
          <cell r="B358">
            <v>635375</v>
          </cell>
          <cell r="C358" t="str">
            <v>0635375 BIS Напівкруглий підтримуючий профіль 3м        75мм</v>
          </cell>
          <cell r="D358" t="str">
            <v>м</v>
          </cell>
          <cell r="E358">
            <v>30</v>
          </cell>
          <cell r="F358">
            <v>30</v>
          </cell>
        </row>
        <row r="359">
          <cell r="B359">
            <v>635390</v>
          </cell>
          <cell r="C359" t="str">
            <v>0635390 BIS Напівкруглий підтримуючий профіль 3м        90мм</v>
          </cell>
          <cell r="D359" t="str">
            <v>м</v>
          </cell>
          <cell r="E359">
            <v>27</v>
          </cell>
          <cell r="F359">
            <v>27</v>
          </cell>
        </row>
        <row r="360">
          <cell r="B360">
            <v>635391</v>
          </cell>
          <cell r="C360" t="str">
            <v>0635391 BIS Напівкруглий підтримуючий профіль 3м       110мм</v>
          </cell>
          <cell r="D360" t="str">
            <v>м</v>
          </cell>
          <cell r="E360">
            <v>60</v>
          </cell>
          <cell r="F360">
            <v>60</v>
          </cell>
        </row>
        <row r="361">
          <cell r="B361">
            <v>635392</v>
          </cell>
          <cell r="C361" t="str">
            <v>0635392 BIS Напівкруглий підтримуючий профіль 3м       125мм</v>
          </cell>
          <cell r="D361" t="str">
            <v>м</v>
          </cell>
        </row>
        <row r="362">
          <cell r="B362">
            <v>635393</v>
          </cell>
          <cell r="C362" t="str">
            <v>0635393 BIS Напівкруглий підтримуючий профіль 3м       160мм</v>
          </cell>
          <cell r="D362" t="str">
            <v>м</v>
          </cell>
          <cell r="E362">
            <v>9</v>
          </cell>
          <cell r="F362">
            <v>9</v>
          </cell>
        </row>
        <row r="363">
          <cell r="B363">
            <v>637250</v>
          </cell>
          <cell r="C363" t="str">
            <v>0637250 BIS Напівкруглий підтримуючий профіль нерж. 2м 50мм</v>
          </cell>
          <cell r="D363" t="str">
            <v>м</v>
          </cell>
        </row>
        <row r="364">
          <cell r="B364">
            <v>637275</v>
          </cell>
          <cell r="C364" t="str">
            <v>0637275 BIS Напівкруглий підтримуючий профіль нерж. 2м 75мм</v>
          </cell>
          <cell r="D364" t="str">
            <v>м</v>
          </cell>
        </row>
        <row r="365">
          <cell r="B365">
            <v>637293</v>
          </cell>
          <cell r="C365" t="str">
            <v>0637293 BIS Напівкруглий підтримуючий профіль нерж. 2м 160мм</v>
          </cell>
          <cell r="D365" t="str">
            <v>м</v>
          </cell>
        </row>
        <row r="366">
          <cell r="B366">
            <v>6373535</v>
          </cell>
          <cell r="C366" t="str">
            <v>06373535 БЫСТРОМОНТИРУЮЩИЕСЯ ДЮБЕЛИ С ВОРОТНИЧКОМ 910 SD</v>
          </cell>
          <cell r="D366" t="str">
            <v>шт</v>
          </cell>
        </row>
        <row r="367">
          <cell r="B367">
            <v>647040</v>
          </cell>
          <cell r="C367" t="str">
            <v>0647040 Шуруп шестигран. нерж. М6х40мм</v>
          </cell>
          <cell r="D367" t="str">
            <v>шт</v>
          </cell>
        </row>
        <row r="368">
          <cell r="B368">
            <v>647050</v>
          </cell>
          <cell r="C368" t="str">
            <v>0647050 Шуруп шестигран. нерж. М6х50мм</v>
          </cell>
          <cell r="D368" t="str">
            <v>шт</v>
          </cell>
        </row>
        <row r="369">
          <cell r="B369">
            <v>650001</v>
          </cell>
          <cell r="C369" t="str">
            <v>0650001 KUNSTSTOFFKAPPE + SCHEIBE  6501</v>
          </cell>
          <cell r="D369" t="str">
            <v>шт</v>
          </cell>
        </row>
        <row r="370">
          <cell r="B370">
            <v>65401100</v>
          </cell>
          <cell r="C370" t="str">
            <v>065401100 Пістолет для хімічного анкеру</v>
          </cell>
          <cell r="D370" t="str">
            <v>шт</v>
          </cell>
        </row>
        <row r="371">
          <cell r="B371">
            <v>657160</v>
          </cell>
          <cell r="C371" t="str">
            <v>0657160 Шуруп шестигран. нерж. М8х60мм</v>
          </cell>
          <cell r="D371" t="str">
            <v>шт</v>
          </cell>
        </row>
        <row r="372">
          <cell r="B372">
            <v>657170</v>
          </cell>
          <cell r="C372" t="str">
            <v>0657170 Шуруп шестигран. нерж. М8х70мм</v>
          </cell>
          <cell r="D372" t="str">
            <v>шт</v>
          </cell>
        </row>
        <row r="373">
          <cell r="B373">
            <v>657180</v>
          </cell>
          <cell r="C373" t="str">
            <v>0657180 Шуруп шестигран. нерж. М8х80мм</v>
          </cell>
          <cell r="D373" t="str">
            <v>шт</v>
          </cell>
        </row>
        <row r="374">
          <cell r="B374">
            <v>657190</v>
          </cell>
          <cell r="C374" t="str">
            <v>0657190 Шуруп шестигран. нерж. М8х90мм</v>
          </cell>
          <cell r="D374" t="str">
            <v>шт</v>
          </cell>
        </row>
        <row r="375">
          <cell r="B375">
            <v>657600</v>
          </cell>
          <cell r="C375" t="str">
            <v>0657600 Комплект кріплень для умивальників М10х110мм</v>
          </cell>
          <cell r="D375" t="str">
            <v>шт</v>
          </cell>
        </row>
        <row r="376">
          <cell r="B376">
            <v>657850</v>
          </cell>
          <cell r="C376" t="str">
            <v>0657850 Набор креплений для умывальника М10х140мм</v>
          </cell>
          <cell r="D376" t="str">
            <v>шт</v>
          </cell>
        </row>
        <row r="377">
          <cell r="B377">
            <v>667300</v>
          </cell>
          <cell r="C377" t="str">
            <v>0667300 WASCHTISCHBEF.-SET  TYP 6673</v>
          </cell>
          <cell r="D377" t="str">
            <v>шт</v>
          </cell>
        </row>
        <row r="378">
          <cell r="B378">
            <v>667400</v>
          </cell>
          <cell r="C378" t="str">
            <v>0667400 WASCHTISCHBEF.-SET  TYP 6674</v>
          </cell>
          <cell r="D378" t="str">
            <v>шт</v>
          </cell>
        </row>
        <row r="379">
          <cell r="B379">
            <v>670110</v>
          </cell>
          <cell r="C379" t="str">
            <v>0670110 BIS Комплект для сквозного монтажа 100мм</v>
          </cell>
          <cell r="D379" t="str">
            <v>шт</v>
          </cell>
        </row>
        <row r="380">
          <cell r="B380">
            <v>670118</v>
          </cell>
          <cell r="C380" t="str">
            <v>0670118 BIS Комплект для сквозного монтажа 180мм</v>
          </cell>
          <cell r="D380" t="str">
            <v>шт</v>
          </cell>
        </row>
        <row r="381">
          <cell r="B381">
            <v>670505</v>
          </cell>
          <cell r="C381" t="str">
            <v>0670505 WASCHTISCHAUFHAENGUNG 5 MM</v>
          </cell>
          <cell r="D381" t="str">
            <v>шт</v>
          </cell>
        </row>
        <row r="382">
          <cell r="B382">
            <v>670600</v>
          </cell>
          <cell r="C382" t="str">
            <v>0670600 BIS Дюбель складний M10x180мм</v>
          </cell>
          <cell r="D382" t="str">
            <v>шт</v>
          </cell>
          <cell r="E382">
            <v>121</v>
          </cell>
          <cell r="F382">
            <v>121</v>
          </cell>
        </row>
        <row r="383">
          <cell r="B383">
            <v>670600</v>
          </cell>
          <cell r="C383" t="str">
            <v>0670600 BIS Дюбель складний M10x180мм (old)</v>
          </cell>
          <cell r="D383" t="str">
            <v>шт</v>
          </cell>
          <cell r="E383">
            <v>2</v>
          </cell>
          <cell r="F383">
            <v>2</v>
          </cell>
        </row>
        <row r="384">
          <cell r="B384">
            <v>670602</v>
          </cell>
          <cell r="C384" t="str">
            <v>0670602 BIS Дюбель складний М6х100мм</v>
          </cell>
          <cell r="D384" t="str">
            <v>шт</v>
          </cell>
        </row>
        <row r="385">
          <cell r="B385">
            <v>670603</v>
          </cell>
          <cell r="C385" t="str">
            <v>0670603 BIS Дюбель складний М8 х 100мм</v>
          </cell>
          <cell r="D385" t="str">
            <v>шт</v>
          </cell>
          <cell r="E385">
            <v>1016</v>
          </cell>
          <cell r="F385">
            <v>1016</v>
          </cell>
        </row>
        <row r="386">
          <cell r="B386">
            <v>670604</v>
          </cell>
          <cell r="C386" t="str">
            <v>0670604 BIS Дюбель складний М10 х 100мм</v>
          </cell>
          <cell r="D386" t="str">
            <v>шт</v>
          </cell>
          <cell r="E386">
            <v>477</v>
          </cell>
          <cell r="F386">
            <v>477</v>
          </cell>
        </row>
        <row r="387">
          <cell r="B387">
            <v>671412</v>
          </cell>
          <cell r="C387" t="str">
            <v>0671412 РОЗЕТА ПЛАСТИКОВАЯ БЕЛАЯ</v>
          </cell>
          <cell r="D387" t="str">
            <v>шт</v>
          </cell>
        </row>
        <row r="388">
          <cell r="B388">
            <v>671415</v>
          </cell>
          <cell r="C388" t="str">
            <v>0671415 BIS Заглушка для труб одинарная белая            15мм</v>
          </cell>
          <cell r="D388" t="str">
            <v>шт</v>
          </cell>
        </row>
        <row r="389">
          <cell r="B389">
            <v>671418</v>
          </cell>
          <cell r="C389" t="str">
            <v>0671418 BIS Заглушка для труб одинарная белая            18мм</v>
          </cell>
          <cell r="D389" t="str">
            <v>шт</v>
          </cell>
        </row>
        <row r="390">
          <cell r="B390">
            <v>671422</v>
          </cell>
          <cell r="C390" t="str">
            <v>0671422 РОЗЕТА ПЛАСТИКОВАЯ БЕЛАЯ</v>
          </cell>
          <cell r="D390" t="str">
            <v>шт</v>
          </cell>
        </row>
        <row r="391">
          <cell r="B391">
            <v>671428</v>
          </cell>
          <cell r="C391" t="str">
            <v>0671428 РОЗЕТА ПЛАСТИКОВАЯ БЕЛАЯ</v>
          </cell>
          <cell r="D391" t="str">
            <v>шт</v>
          </cell>
        </row>
        <row r="392">
          <cell r="B392">
            <v>671435</v>
          </cell>
          <cell r="C392" t="str">
            <v>0671435 РОЗЕТА ПЛАСТИКОВАЯ БЕЛАЯ</v>
          </cell>
          <cell r="D392" t="str">
            <v>шт</v>
          </cell>
        </row>
        <row r="393">
          <cell r="B393">
            <v>672135</v>
          </cell>
          <cell r="C393" t="str">
            <v>0672135 BIS Заглушка для труб двойная медь/сталь  12-20мм</v>
          </cell>
          <cell r="D393" t="str">
            <v>шт</v>
          </cell>
        </row>
        <row r="394">
          <cell r="B394">
            <v>672140</v>
          </cell>
          <cell r="C394" t="str">
            <v>0672140 ДВОЙНАЯ ПЛАСТИКОВАЯ РОЗЕТА БЕЛАЯ А</v>
          </cell>
          <cell r="D394" t="str">
            <v>шт</v>
          </cell>
        </row>
        <row r="395">
          <cell r="B395">
            <v>672145</v>
          </cell>
          <cell r="C395" t="str">
            <v>0672145 ДВОЙНАЯ ПЛАСТИКОВАЯ РОЗЕТА БЕЛАЯ А</v>
          </cell>
          <cell r="D395" t="str">
            <v>шт</v>
          </cell>
        </row>
        <row r="396">
          <cell r="B396">
            <v>672150</v>
          </cell>
          <cell r="C396" t="str">
            <v>0672150 ДВОЙНАЯ ПЛАСТИКОВАЯ РОЗЕТА БЕЛАЯ А</v>
          </cell>
          <cell r="D396" t="str">
            <v>шт</v>
          </cell>
        </row>
        <row r="397">
          <cell r="B397">
            <v>672235</v>
          </cell>
          <cell r="C397" t="str">
            <v>0672235 BIS Заглушка для труб двойная пластик  14-20мм</v>
          </cell>
          <cell r="D397" t="str">
            <v>шт</v>
          </cell>
        </row>
        <row r="398">
          <cell r="B398">
            <v>672240</v>
          </cell>
          <cell r="C398" t="str">
            <v>0672240 ДВОЙНАЯ ПЛАСТИКОВАЯ РОЗЕТА БЕЛАЯ В</v>
          </cell>
          <cell r="D398" t="str">
            <v>шт</v>
          </cell>
        </row>
        <row r="399">
          <cell r="B399">
            <v>672245</v>
          </cell>
          <cell r="C399" t="str">
            <v>0672245 ДВОЙНАЯ ПЛАСТИКОВАЯ РОЗЕТА БЕЛАЯ В</v>
          </cell>
          <cell r="D399" t="str">
            <v>шт</v>
          </cell>
        </row>
        <row r="400">
          <cell r="B400">
            <v>672250</v>
          </cell>
          <cell r="C400" t="str">
            <v>0672250 ДВОЙНАЯ ПЛАСТИКОВАЯ РОЗЕТА БЕЛАЯ В</v>
          </cell>
          <cell r="D400" t="str">
            <v>шт</v>
          </cell>
        </row>
        <row r="401">
          <cell r="B401">
            <v>67815125</v>
          </cell>
          <cell r="C401" t="str">
            <v>067815125 Втулка пластм. для монтажу в пустотілих основах Ф15х125</v>
          </cell>
          <cell r="D401" t="str">
            <v>шт</v>
          </cell>
        </row>
        <row r="402">
          <cell r="B402">
            <v>692021</v>
          </cell>
          <cell r="C402" t="str">
            <v>0692021 BISMAT ЗАГЛУШКА</v>
          </cell>
          <cell r="D402" t="str">
            <v>шт</v>
          </cell>
        </row>
        <row r="403">
          <cell r="B403">
            <v>692027</v>
          </cell>
          <cell r="C403" t="str">
            <v>0692027 КРОНШТЕЙН ДЛЯ МОНТАЖА РАДИАТОРОВ ОТОПЛЕНИЯ</v>
          </cell>
          <cell r="D403" t="str">
            <v>шт</v>
          </cell>
        </row>
        <row r="404">
          <cell r="B404">
            <v>699210</v>
          </cell>
          <cell r="C404" t="str">
            <v xml:space="preserve">0699210 Тримач для накручування гайок М8/М10 </v>
          </cell>
          <cell r="D404" t="str">
            <v>шт</v>
          </cell>
          <cell r="E404">
            <v>478</v>
          </cell>
          <cell r="F404">
            <v>478</v>
          </cell>
        </row>
        <row r="405">
          <cell r="B405">
            <v>699862</v>
          </cell>
          <cell r="C405" t="str">
            <v>0699862 Комплект для кріплення труб 21-23мм 1/2'' DN15</v>
          </cell>
          <cell r="D405" t="str">
            <v>шт</v>
          </cell>
        </row>
        <row r="406">
          <cell r="B406">
            <v>699863</v>
          </cell>
          <cell r="C406" t="str">
            <v>0699863 Комплект для кріплення труб 26-28мм 3/4'' DN20</v>
          </cell>
          <cell r="D406" t="str">
            <v>шт</v>
          </cell>
        </row>
        <row r="407">
          <cell r="B407">
            <v>699864</v>
          </cell>
          <cell r="C407" t="str">
            <v>0699864 Комплект для кріплення труб 32-35мм 1'' DN25</v>
          </cell>
          <cell r="D407" t="str">
            <v>шт</v>
          </cell>
        </row>
        <row r="408">
          <cell r="B408">
            <v>699870</v>
          </cell>
          <cell r="C408" t="str">
            <v>0699870 Комплект для кріплення труб 108-114мм 4''  DN100</v>
          </cell>
          <cell r="D408" t="str">
            <v>шт</v>
          </cell>
        </row>
        <row r="409">
          <cell r="B409">
            <v>750000</v>
          </cell>
          <cell r="C409" t="str">
            <v>0750000 ПОДПОРКА  TИП 7500</v>
          </cell>
          <cell r="D409" t="str">
            <v>шт</v>
          </cell>
        </row>
        <row r="410">
          <cell r="B410">
            <v>750100</v>
          </cell>
          <cell r="C410" t="str">
            <v>0750100 ПОДПОРКА  7501 S</v>
          </cell>
          <cell r="D410" t="str">
            <v>шт</v>
          </cell>
        </row>
        <row r="411">
          <cell r="B411">
            <v>750400</v>
          </cell>
          <cell r="C411" t="str">
            <v>0750400 WANDKONSOLE  TYP 7504</v>
          </cell>
          <cell r="D411" t="str">
            <v>шт</v>
          </cell>
        </row>
        <row r="412">
          <cell r="B412">
            <v>751000</v>
          </cell>
          <cell r="C412" t="str">
            <v>0751000 HEIZKOERPERBEFESTIGUNGSSATZ</v>
          </cell>
          <cell r="D412" t="str">
            <v>шт</v>
          </cell>
        </row>
        <row r="413">
          <cell r="B413">
            <v>751001</v>
          </cell>
          <cell r="C413" t="str">
            <v>0751001 RADIATORBEFESTIGUNGS-SET  ISOLIERT</v>
          </cell>
          <cell r="D413" t="str">
            <v>шт</v>
          </cell>
        </row>
        <row r="414">
          <cell r="B414">
            <v>752000</v>
          </cell>
          <cell r="C414" t="str">
            <v>0752000 WANDHALTER  TYP 7520</v>
          </cell>
          <cell r="D414" t="str">
            <v>шт</v>
          </cell>
        </row>
        <row r="415">
          <cell r="B415">
            <v>752100</v>
          </cell>
          <cell r="C415" t="str">
            <v>0752100 WANDHALTER  TYP 7521</v>
          </cell>
          <cell r="D415" t="str">
            <v>шт</v>
          </cell>
        </row>
        <row r="416">
          <cell r="B416">
            <v>752400</v>
          </cell>
          <cell r="C416" t="str">
            <v>0752400 WANDHALTER VERSTELLBAR   7524</v>
          </cell>
          <cell r="D416" t="str">
            <v>шт</v>
          </cell>
        </row>
        <row r="417">
          <cell r="B417">
            <v>755000</v>
          </cell>
          <cell r="C417" t="str">
            <v>0755000  BIS Ножка для радиаторов</v>
          </cell>
          <cell r="D417" t="str">
            <v>шт</v>
          </cell>
        </row>
        <row r="418">
          <cell r="B418">
            <v>755800</v>
          </cell>
          <cell r="C418" t="str">
            <v>0755800 ZVHK-WANDHALTER F. SCHMALSAEULE</v>
          </cell>
          <cell r="D418" t="str">
            <v>шт</v>
          </cell>
        </row>
        <row r="419">
          <cell r="B419">
            <v>756000</v>
          </cell>
          <cell r="C419" t="str">
            <v>0756000 BIS Опора для плоских радиаторов</v>
          </cell>
          <cell r="D419" t="str">
            <v>шт</v>
          </cell>
        </row>
        <row r="420">
          <cell r="B420">
            <v>758000</v>
          </cell>
          <cell r="C420" t="str">
            <v>0758000 AUFHAENGEKONSOLE</v>
          </cell>
          <cell r="D420" t="str">
            <v>шт</v>
          </cell>
        </row>
        <row r="421">
          <cell r="B421">
            <v>802118</v>
          </cell>
          <cell r="C421" t="str">
            <v>0802118 BIS Cobra Подвійні хомути з шуруп-гвинтом і дюбелем в комплекті 15-18мм</v>
          </cell>
          <cell r="D421" t="str">
            <v>шт</v>
          </cell>
          <cell r="E421">
            <v>390</v>
          </cell>
          <cell r="F421">
            <v>390</v>
          </cell>
        </row>
        <row r="422">
          <cell r="B422">
            <v>802118</v>
          </cell>
          <cell r="C422" t="str">
            <v>0802118* BIS Cobra Подвійні хомути з шуруп-гвинтом і дюбелем в комплекті 15-18мм (в упаковці)</v>
          </cell>
          <cell r="D422" t="str">
            <v>шт</v>
          </cell>
        </row>
        <row r="423">
          <cell r="B423">
            <v>802124</v>
          </cell>
          <cell r="C423" t="str">
            <v>0802124 BIS Cobra Подвійні хомути з шуруп-гвинтом і дюбелем в комплекті 20-24мм</v>
          </cell>
          <cell r="D423" t="str">
            <v>шт</v>
          </cell>
          <cell r="E423">
            <v>1091</v>
          </cell>
          <cell r="F423">
            <v>1091</v>
          </cell>
        </row>
        <row r="424">
          <cell r="B424">
            <v>802124</v>
          </cell>
          <cell r="C424" t="str">
            <v>0802124* BIS Cobra Подвійні хомути з шуруп-гвинтом і дюбелем в комплекті 20-24мм (в упаковці)</v>
          </cell>
          <cell r="D424" t="str">
            <v>шт</v>
          </cell>
        </row>
        <row r="425">
          <cell r="B425">
            <v>802129</v>
          </cell>
          <cell r="C425" t="str">
            <v>0802129 BIS Cobra Подвійні хомути з шуруп-гвинтом і дюбелем в комплекті 25-29мм</v>
          </cell>
          <cell r="D425" t="str">
            <v>шт</v>
          </cell>
          <cell r="E425">
            <v>1072</v>
          </cell>
          <cell r="F425">
            <v>1072</v>
          </cell>
        </row>
        <row r="426">
          <cell r="B426">
            <v>802129</v>
          </cell>
          <cell r="C426" t="str">
            <v>0802129* BIS Cobra Подвійні хомути з шуруп-гвинтом і дюбелем в комплекті 25-29мм (в упаковці)</v>
          </cell>
          <cell r="D426" t="str">
            <v>шт</v>
          </cell>
        </row>
        <row r="427">
          <cell r="B427">
            <v>802136</v>
          </cell>
          <cell r="C427" t="str">
            <v>0802136 BIS Cobra Подвійні хомути з шуруп-гвинтом і дюбелем в комплекті 32-36мм</v>
          </cell>
          <cell r="D427" t="str">
            <v>шт</v>
          </cell>
          <cell r="E427">
            <v>810</v>
          </cell>
          <cell r="F427">
            <v>810</v>
          </cell>
        </row>
        <row r="428">
          <cell r="B428">
            <v>802136</v>
          </cell>
          <cell r="C428" t="str">
            <v>0802136* BIS Cobra Подвійні хомути з шуруп-гвинтом і дюбелем в комплекті 32-36мм (в упаковці)</v>
          </cell>
          <cell r="D428" t="str">
            <v>шт</v>
          </cell>
        </row>
        <row r="429">
          <cell r="B429">
            <v>805013</v>
          </cell>
          <cell r="C429" t="str">
            <v>0805013 BIS Скоба для труб 13,0мм 1/4''</v>
          </cell>
          <cell r="D429" t="str">
            <v>шт</v>
          </cell>
        </row>
        <row r="430">
          <cell r="B430">
            <v>805017</v>
          </cell>
          <cell r="C430" t="str">
            <v>0805017 BIS Скоба для труб 17,2мм 3/8''</v>
          </cell>
          <cell r="D430" t="str">
            <v>шт</v>
          </cell>
        </row>
        <row r="431">
          <cell r="B431">
            <v>805021</v>
          </cell>
          <cell r="C431" t="str">
            <v>0805021 BIS Скоба для труб 21,5мм 1/2''</v>
          </cell>
          <cell r="D431" t="str">
            <v>шт</v>
          </cell>
        </row>
        <row r="432">
          <cell r="B432">
            <v>805027</v>
          </cell>
          <cell r="C432" t="str">
            <v>0805027 BIS Скоба для труб 26,9мм 3/4''</v>
          </cell>
          <cell r="D432" t="str">
            <v>шт</v>
          </cell>
          <cell r="E432">
            <v>77</v>
          </cell>
          <cell r="F432">
            <v>77</v>
          </cell>
        </row>
        <row r="433">
          <cell r="B433">
            <v>805033</v>
          </cell>
          <cell r="C433" t="str">
            <v>0805033 BIS Скоба для труб 33,7мм 1''</v>
          </cell>
          <cell r="D433" t="str">
            <v>шт</v>
          </cell>
          <cell r="E433">
            <v>107</v>
          </cell>
          <cell r="F433">
            <v>107</v>
          </cell>
        </row>
        <row r="434">
          <cell r="B434">
            <v>805043</v>
          </cell>
          <cell r="C434" t="str">
            <v>0805043 BIS Скоба для труб 42,5мм 1.1/4''</v>
          </cell>
          <cell r="D434" t="str">
            <v>шт</v>
          </cell>
          <cell r="E434">
            <v>42</v>
          </cell>
          <cell r="F434">
            <v>42</v>
          </cell>
        </row>
        <row r="435">
          <cell r="B435">
            <v>805048</v>
          </cell>
          <cell r="C435" t="str">
            <v>0805048 BIS Скоба для труб 48,0мм 1.1/2''</v>
          </cell>
          <cell r="D435" t="str">
            <v>шт</v>
          </cell>
          <cell r="E435">
            <v>73</v>
          </cell>
          <cell r="F435">
            <v>73</v>
          </cell>
        </row>
        <row r="436">
          <cell r="B436">
            <v>805061</v>
          </cell>
          <cell r="C436" t="str">
            <v>0805061 BIS Скоба для труб 60,3мм 2''</v>
          </cell>
          <cell r="D436" t="str">
            <v>шт</v>
          </cell>
          <cell r="E436">
            <v>31</v>
          </cell>
          <cell r="F436">
            <v>31</v>
          </cell>
        </row>
        <row r="437">
          <cell r="B437">
            <v>821012</v>
          </cell>
          <cell r="C437" t="str">
            <v>0821012 BIS Хомут мідний 12мм М6</v>
          </cell>
          <cell r="D437" t="str">
            <v>шт</v>
          </cell>
        </row>
        <row r="438">
          <cell r="B438">
            <v>821015</v>
          </cell>
          <cell r="C438" t="str">
            <v>0821015 BIS Хомут мідний 15мм М6</v>
          </cell>
          <cell r="D438" t="str">
            <v>шт</v>
          </cell>
        </row>
        <row r="439">
          <cell r="B439">
            <v>821022</v>
          </cell>
          <cell r="C439" t="str">
            <v>0821022 BIS Хомут мідний 22мм М6</v>
          </cell>
          <cell r="D439" t="str">
            <v>шт</v>
          </cell>
        </row>
        <row r="440">
          <cell r="B440">
            <v>821028</v>
          </cell>
          <cell r="C440" t="str">
            <v>0821028 BIS Хомут мідний 28мм М6</v>
          </cell>
          <cell r="D440" t="str">
            <v>шт</v>
          </cell>
          <cell r="E440">
            <v>11</v>
          </cell>
          <cell r="F440">
            <v>11</v>
          </cell>
        </row>
        <row r="441">
          <cell r="B441">
            <v>821035</v>
          </cell>
          <cell r="C441" t="str">
            <v>0821035 BIS Хомут мідний 35мм М6</v>
          </cell>
          <cell r="D441" t="str">
            <v>шт</v>
          </cell>
          <cell r="E441">
            <v>324</v>
          </cell>
          <cell r="F441">
            <v>324</v>
          </cell>
        </row>
        <row r="442">
          <cell r="B442">
            <v>828015</v>
          </cell>
          <cell r="C442" t="str">
            <v>0828015 BIS Хомути декоративні з латуні 15мм</v>
          </cell>
          <cell r="D442" t="str">
            <v>шт</v>
          </cell>
        </row>
        <row r="443">
          <cell r="B443">
            <v>828018</v>
          </cell>
          <cell r="C443" t="str">
            <v>0828018 BIS Хомути декоративні з латуні 18мм</v>
          </cell>
          <cell r="D443" t="str">
            <v>шт</v>
          </cell>
        </row>
        <row r="444">
          <cell r="B444">
            <v>828022</v>
          </cell>
          <cell r="C444" t="str">
            <v>0828022 BIS Хомути декоративні з латуні 22мм</v>
          </cell>
          <cell r="D444" t="str">
            <v>шт</v>
          </cell>
        </row>
        <row r="445">
          <cell r="B445">
            <v>830012</v>
          </cell>
          <cell r="C445" t="str">
            <v>0830012 BIS Монтажная лента оцинк. 12х1мм 10м</v>
          </cell>
          <cell r="D445" t="str">
            <v>шт</v>
          </cell>
        </row>
        <row r="446">
          <cell r="B446">
            <v>830017</v>
          </cell>
          <cell r="C446" t="str">
            <v>0830017 МОНТАЖНАЯ ЛЕНТА ОЦИНКОВАННАЯ  ТИП 5055</v>
          </cell>
          <cell r="D446" t="str">
            <v>шт</v>
          </cell>
        </row>
        <row r="447">
          <cell r="B447">
            <v>830117</v>
          </cell>
          <cell r="C447" t="str">
            <v>0830117 BIS Перфострічка, тип 5055 17 х 1,00мм 10м/рулон</v>
          </cell>
          <cell r="D447" t="str">
            <v>шт</v>
          </cell>
        </row>
        <row r="448">
          <cell r="B448">
            <v>831012</v>
          </cell>
          <cell r="C448" t="str">
            <v>0831012 МОНТАЖНАЯ ЛЕНТА ОЦИНКОВАННАЯ  ТИП 5055L</v>
          </cell>
          <cell r="D448" t="str">
            <v>шт</v>
          </cell>
        </row>
        <row r="449">
          <cell r="B449">
            <v>831017</v>
          </cell>
          <cell r="C449" t="str">
            <v>0831017 МОНТАЖНАЯ ЛЕНТА ОЦИНКОВАННАЯ  ТИП 5055L</v>
          </cell>
          <cell r="D449" t="str">
            <v>шт</v>
          </cell>
        </row>
        <row r="450">
          <cell r="B450">
            <v>831026</v>
          </cell>
          <cell r="C450" t="str">
            <v>0831026 BIS Монтажная лента 25х1,0мм уп/10м</v>
          </cell>
          <cell r="D450" t="str">
            <v>шт</v>
          </cell>
        </row>
        <row r="451">
          <cell r="B451">
            <v>831117</v>
          </cell>
          <cell r="C451" t="str">
            <v>0831117 BIS Перфострічка 17х0,8мм 25м</v>
          </cell>
          <cell r="D451" t="str">
            <v>шт</v>
          </cell>
        </row>
        <row r="452">
          <cell r="B452">
            <v>832019</v>
          </cell>
          <cell r="C452" t="str">
            <v>0832019 МОНТАЖНАЯ ЛЕНТА ПОКРЫТАЯ ПЛАСТИКОВОЙ ОБОЛОЧКОЙ ТИП</v>
          </cell>
          <cell r="D452" t="str">
            <v>шт</v>
          </cell>
        </row>
        <row r="453">
          <cell r="B453">
            <v>832714</v>
          </cell>
          <cell r="C453" t="str">
            <v>0832714 МОНТАЖНАЯ ЛЕНТА ПОКРЫТАЯ ПЛАСТИКОВОЙ ОБОЛОЧКОЙ ТИП</v>
          </cell>
          <cell r="D453" t="str">
            <v>шт</v>
          </cell>
        </row>
        <row r="454">
          <cell r="B454">
            <v>832719</v>
          </cell>
          <cell r="C454" t="str">
            <v>0832719 МОНТАЖНАЯ ЛЕНТА ПОКРЫТАЯ ПЛАСТИКОВОЙ ОБОЛОЧКОЙ ТИП</v>
          </cell>
          <cell r="D454" t="str">
            <v>шт</v>
          </cell>
        </row>
        <row r="455">
          <cell r="B455">
            <v>832728</v>
          </cell>
          <cell r="C455" t="str">
            <v>0832728 МОНТАЖНАЯ ЛЕНТА ПОКРЫТАЯ ПЛАСТИКОВОЙ ОБОЛОЧКОЙ ТИП</v>
          </cell>
          <cell r="D455" t="str">
            <v>шт</v>
          </cell>
        </row>
        <row r="456">
          <cell r="B456">
            <v>833015</v>
          </cell>
          <cell r="C456" t="str">
            <v>0833015 МОНТАЖНАЯ ЛЕНТА В КОРОБКЕ</v>
          </cell>
          <cell r="D456" t="str">
            <v>шт</v>
          </cell>
        </row>
        <row r="457">
          <cell r="B457">
            <v>833915</v>
          </cell>
          <cell r="C457" t="str">
            <v>0833915 МОНТАЖНАЯ ЛЕНТА БЕЗ КОРОБКИ</v>
          </cell>
          <cell r="D457" t="str">
            <v>шт</v>
          </cell>
        </row>
        <row r="458">
          <cell r="B458">
            <v>835000</v>
          </cell>
          <cell r="C458" t="str">
            <v>0835000 BISMAT® Профіль фіксуюча пластина</v>
          </cell>
          <cell r="D458" t="str">
            <v>шт</v>
          </cell>
          <cell r="E458">
            <v>43</v>
          </cell>
          <cell r="F458">
            <v>43</v>
          </cell>
        </row>
        <row r="459">
          <cell r="B459">
            <v>835001</v>
          </cell>
          <cell r="C459" t="str">
            <v>0835001 BISMAT® Профіль ізолююча пластина</v>
          </cell>
          <cell r="D459" t="str">
            <v>шт</v>
          </cell>
          <cell r="E459">
            <v>11</v>
          </cell>
          <cell r="F459">
            <v>11</v>
          </cell>
        </row>
        <row r="460">
          <cell r="B460">
            <v>835002</v>
          </cell>
          <cell r="C460" t="str">
            <v>0835002 ДЕРЖАТЕЛЬ ДЛЯ ТРОСИКОВ</v>
          </cell>
          <cell r="D460" t="str">
            <v>шт</v>
          </cell>
        </row>
        <row r="461">
          <cell r="B461">
            <v>835003</v>
          </cell>
          <cell r="C461" t="str">
            <v>0835003 ПЕРЕХОДНИК ДЛЯ ШИН BISMAT</v>
          </cell>
          <cell r="D461" t="str">
            <v>шт</v>
          </cell>
        </row>
        <row r="462">
          <cell r="B462">
            <v>835004</v>
          </cell>
          <cell r="C462" t="str">
            <v>0835004 BISMAT ПЛАСТИНА СТЕНОВАЯ ДЛЯ С-ПРОФИЛЕЙ ПОПЕРЕЧНАЯ</v>
          </cell>
          <cell r="D462" t="str">
            <v>шт</v>
          </cell>
        </row>
        <row r="463">
          <cell r="B463">
            <v>835005</v>
          </cell>
          <cell r="C463" t="str">
            <v>0835005 BISMAT ПЛАСТИНА СТЕНОВАЯ ДЛЯ С-ПРОФИЛЕЙ ПРОДОЛЬНАЯ</v>
          </cell>
          <cell r="D463" t="str">
            <v>шт</v>
          </cell>
        </row>
        <row r="464">
          <cell r="B464">
            <v>835006</v>
          </cell>
          <cell r="C464" t="str">
            <v>0835006 BISMAT ИЗОЛЯЦИОННЫЙ ЭЛЕМЕНТ</v>
          </cell>
          <cell r="D464" t="str">
            <v>шт</v>
          </cell>
        </row>
        <row r="465">
          <cell r="B465">
            <v>835010</v>
          </cell>
          <cell r="C465" t="str">
            <v>0835010 МОНТАЖНАЯ КОРОБКА BISMAT</v>
          </cell>
          <cell r="D465" t="str">
            <v>шт</v>
          </cell>
        </row>
        <row r="466">
          <cell r="B466">
            <v>835011</v>
          </cell>
          <cell r="C466" t="str">
            <v>0835011 СТАРТОВЫЙ КОМПЛЕКТ ( 50 М. ШИНЫ BISMAT + ЯЩИК МОНТ</v>
          </cell>
          <cell r="D466" t="str">
            <v>шт</v>
          </cell>
        </row>
        <row r="467">
          <cell r="B467">
            <v>835012</v>
          </cell>
          <cell r="C467" t="str">
            <v>0835012 SUPER-STARTSET   (80 M SCHIENE</v>
          </cell>
          <cell r="D467" t="str">
            <v>шт</v>
          </cell>
        </row>
        <row r="468">
          <cell r="B468">
            <v>835014</v>
          </cell>
          <cell r="C468" t="str">
            <v>0835014 KOFFER BESTUECKT FUER MEDIUM-SET</v>
          </cell>
          <cell r="D468" t="str">
            <v>шт</v>
          </cell>
        </row>
        <row r="469">
          <cell r="B469">
            <v>835015</v>
          </cell>
          <cell r="C469" t="str">
            <v>0835015 СТАРТОВЫЙ НАБОР ( 30 М. ШИНЫ BISMAT + ЯЩИК МОНТ.)</v>
          </cell>
          <cell r="D469" t="str">
            <v>шт</v>
          </cell>
        </row>
        <row r="470">
          <cell r="B470">
            <v>835503</v>
          </cell>
          <cell r="C470" t="str">
            <v>0835503 BISMAT® Універсальна монтажн. шина 50х3мм    2м</v>
          </cell>
          <cell r="D470" t="str">
            <v>м</v>
          </cell>
          <cell r="E470">
            <v>103</v>
          </cell>
          <cell r="F470">
            <v>103</v>
          </cell>
        </row>
        <row r="471">
          <cell r="B471">
            <v>835504</v>
          </cell>
          <cell r="C471" t="str">
            <v>0835504 BISMAT C-ПРОФИЛЬ</v>
          </cell>
          <cell r="D471" t="str">
            <v>м</v>
          </cell>
        </row>
        <row r="472">
          <cell r="B472">
            <v>835960</v>
          </cell>
          <cell r="C472" t="str">
            <v>0835960 WANDANSCHLUSSPROFIL-ALU</v>
          </cell>
          <cell r="D472" t="str">
            <v>шт</v>
          </cell>
        </row>
        <row r="473">
          <cell r="B473">
            <v>840001</v>
          </cell>
          <cell r="C473" t="str">
            <v>0840001 BISMAT-SCHIENENGUMMI WM 3 PASS.</v>
          </cell>
          <cell r="D473" t="str">
            <v>шт</v>
          </cell>
        </row>
        <row r="474">
          <cell r="B474">
            <v>840204</v>
          </cell>
          <cell r="C474" t="str">
            <v>0840204 BIS Гумовий профіль 20х4мм</v>
          </cell>
          <cell r="D474" t="str">
            <v>м</v>
          </cell>
        </row>
        <row r="475">
          <cell r="B475">
            <v>840208</v>
          </cell>
          <cell r="C475" t="str">
            <v>0840208 BIS Гумовий профіль 20х7,5мм</v>
          </cell>
          <cell r="D475" t="str">
            <v>м</v>
          </cell>
        </row>
        <row r="476">
          <cell r="B476">
            <v>840234</v>
          </cell>
          <cell r="C476" t="str">
            <v>0840234 BIS Гумовий профіль 23х4мм</v>
          </cell>
          <cell r="D476" t="str">
            <v>м</v>
          </cell>
        </row>
        <row r="477">
          <cell r="B477">
            <v>840252</v>
          </cell>
          <cell r="C477" t="str">
            <v>0840252 BIS Гумовий профіль 24,4х1,8мм</v>
          </cell>
          <cell r="D477" t="str">
            <v>м</v>
          </cell>
        </row>
        <row r="478">
          <cell r="B478">
            <v>840254</v>
          </cell>
          <cell r="C478" t="str">
            <v>0840254 BIS Гумовий профіль 25х3мм</v>
          </cell>
          <cell r="D478" t="str">
            <v>м</v>
          </cell>
        </row>
        <row r="479">
          <cell r="B479">
            <v>840258</v>
          </cell>
          <cell r="C479" t="str">
            <v>0840258 BIS Гумовий профіль 25х7,5мм</v>
          </cell>
          <cell r="D479" t="str">
            <v>м</v>
          </cell>
        </row>
        <row r="480">
          <cell r="B480">
            <v>840304</v>
          </cell>
          <cell r="C480" t="str">
            <v>0840304 BIS Гумовий профіль 30x3мм</v>
          </cell>
          <cell r="D480" t="str">
            <v>м</v>
          </cell>
        </row>
        <row r="481">
          <cell r="B481">
            <v>840404</v>
          </cell>
          <cell r="C481" t="str">
            <v>0840404 BIS Гумовий профіль 40x4мм</v>
          </cell>
          <cell r="D481" t="str">
            <v>м</v>
          </cell>
          <cell r="E481">
            <v>223.24</v>
          </cell>
          <cell r="F481">
            <v>223.24</v>
          </cell>
        </row>
        <row r="482">
          <cell r="B482">
            <v>840408</v>
          </cell>
          <cell r="C482" t="str">
            <v>0840408 BIS Гумовий профіль 40х8мм</v>
          </cell>
          <cell r="D482" t="str">
            <v>м</v>
          </cell>
        </row>
        <row r="483">
          <cell r="B483">
            <v>840506</v>
          </cell>
          <cell r="C483" t="str">
            <v>0840506 BIS Гумовий профіль 50х6мм</v>
          </cell>
          <cell r="D483" t="str">
            <v>м</v>
          </cell>
        </row>
        <row r="484">
          <cell r="B484">
            <v>845205</v>
          </cell>
          <cell r="C484" t="str">
            <v>0845205 BIS Силіконовий профіль 20х4мм</v>
          </cell>
          <cell r="D484" t="str">
            <v>м</v>
          </cell>
        </row>
        <row r="485">
          <cell r="B485">
            <v>845255</v>
          </cell>
          <cell r="C485" t="str">
            <v>0845255 BIS Силіконовий профіль 25x2мм</v>
          </cell>
          <cell r="D485" t="str">
            <v>м</v>
          </cell>
        </row>
        <row r="486">
          <cell r="B486">
            <v>845304</v>
          </cell>
          <cell r="C486" t="str">
            <v>0845304 BIS Силіконовий профіль 30x3мм</v>
          </cell>
          <cell r="D486" t="str">
            <v>м</v>
          </cell>
        </row>
        <row r="487">
          <cell r="B487">
            <v>845408</v>
          </cell>
          <cell r="C487" t="str">
            <v>0845408 BIS Силіконовий профіль 40x4мм</v>
          </cell>
          <cell r="D487" t="str">
            <v>м</v>
          </cell>
        </row>
        <row r="488">
          <cell r="B488">
            <v>845506</v>
          </cell>
          <cell r="C488" t="str">
            <v>0845506 BIS Силіконовий профіль 52x4,5мм</v>
          </cell>
          <cell r="D488" t="str">
            <v>м</v>
          </cell>
        </row>
        <row r="489">
          <cell r="B489">
            <v>8505216</v>
          </cell>
          <cell r="C489" t="str">
            <v>08505216 BIS ARAYTUB PA хомут з дюбелем сірий 16мм 100/п.</v>
          </cell>
          <cell r="D489" t="str">
            <v>шт</v>
          </cell>
          <cell r="E489">
            <v>49</v>
          </cell>
          <cell r="F489">
            <v>49</v>
          </cell>
        </row>
        <row r="490">
          <cell r="B490">
            <v>8505220</v>
          </cell>
          <cell r="C490" t="str">
            <v>08505220 BIS ARAYTUB PA grey 20mm 100/box</v>
          </cell>
          <cell r="D490" t="str">
            <v>шт</v>
          </cell>
          <cell r="E490">
            <v>40</v>
          </cell>
          <cell r="F490">
            <v>40</v>
          </cell>
        </row>
        <row r="491">
          <cell r="B491">
            <v>8505225</v>
          </cell>
          <cell r="C491" t="str">
            <v>08505225 BIS ARAYTUB PA хомут з дюбелем сірий 25мм 100/п.</v>
          </cell>
          <cell r="D491" t="str">
            <v>шт</v>
          </cell>
          <cell r="E491">
            <v>28</v>
          </cell>
          <cell r="F491">
            <v>28</v>
          </cell>
        </row>
        <row r="492">
          <cell r="B492">
            <v>852013</v>
          </cell>
          <cell r="C492" t="str">
            <v>0852013СКОБА МОНТАЖНАЯ ТИП 852 ОДИНАРНАЯ</v>
          </cell>
          <cell r="D492" t="str">
            <v>шт</v>
          </cell>
        </row>
        <row r="493">
          <cell r="B493">
            <v>852050</v>
          </cell>
          <cell r="C493" t="str">
            <v>0852050 BIS Скоба монтажна одинарна 28мм/75мм</v>
          </cell>
          <cell r="D493" t="str">
            <v>шт</v>
          </cell>
        </row>
        <row r="494">
          <cell r="B494">
            <v>852080</v>
          </cell>
          <cell r="C494" t="str">
            <v>0852080 BIS Дюбель крюковий одинарн. 28мм /115мм</v>
          </cell>
          <cell r="D494" t="str">
            <v>шт</v>
          </cell>
        </row>
        <row r="495">
          <cell r="B495">
            <v>852213</v>
          </cell>
          <cell r="C495" t="str">
            <v>0852213 BIS Дюбель крюковий подвійн. 28мм / 135мм</v>
          </cell>
          <cell r="D495" t="str">
            <v>шт</v>
          </cell>
        </row>
        <row r="496">
          <cell r="B496">
            <v>852250</v>
          </cell>
          <cell r="C496" t="str">
            <v>0852250  BIS Дюбель крюковий подвійний 28мм / 75мм</v>
          </cell>
          <cell r="D496" t="str">
            <v>шт</v>
          </cell>
        </row>
        <row r="497">
          <cell r="B497">
            <v>852280</v>
          </cell>
          <cell r="C497" t="str">
            <v>0852280 BIS Дюбель крюковий подвійний. 28мм /115мм</v>
          </cell>
          <cell r="D497" t="str">
            <v>шт</v>
          </cell>
        </row>
        <row r="498">
          <cell r="B498">
            <v>853008</v>
          </cell>
          <cell r="C498" t="str">
            <v>0853008 ДЕРЖАТЕЛЬ(ДЛЯ ТРУБ) TИП 6013</v>
          </cell>
          <cell r="D498" t="str">
            <v>шт</v>
          </cell>
        </row>
        <row r="499">
          <cell r="B499">
            <v>853010</v>
          </cell>
          <cell r="C499" t="str">
            <v>0853010 BIS Тримач пластик. з бронзов. втулкою М6      10мм</v>
          </cell>
          <cell r="D499" t="str">
            <v>шт</v>
          </cell>
          <cell r="E499">
            <v>302</v>
          </cell>
          <cell r="F499">
            <v>302</v>
          </cell>
        </row>
        <row r="500">
          <cell r="B500">
            <v>853012</v>
          </cell>
          <cell r="C500" t="str">
            <v>0853012 BIS Тримач пластик. з бронзов. втулкою М6      12мм</v>
          </cell>
          <cell r="D500" t="str">
            <v>шт</v>
          </cell>
          <cell r="E500">
            <v>23</v>
          </cell>
          <cell r="F500">
            <v>23</v>
          </cell>
        </row>
        <row r="501">
          <cell r="B501">
            <v>853015</v>
          </cell>
          <cell r="C501" t="str">
            <v>0853015 BIS Тримач пластик. з бронзов. втулкою М6 D15</v>
          </cell>
          <cell r="D501" t="str">
            <v>шт</v>
          </cell>
          <cell r="E501">
            <v>164</v>
          </cell>
          <cell r="F501">
            <v>164</v>
          </cell>
        </row>
        <row r="502">
          <cell r="B502">
            <v>853018</v>
          </cell>
          <cell r="C502" t="str">
            <v>0853018 BIS Тримач пластик. з бронзов. втулкою М6   D18</v>
          </cell>
          <cell r="D502" t="str">
            <v>шт</v>
          </cell>
          <cell r="E502">
            <v>192</v>
          </cell>
          <cell r="F502">
            <v>192</v>
          </cell>
        </row>
        <row r="503">
          <cell r="B503">
            <v>853022</v>
          </cell>
          <cell r="C503" t="str">
            <v>0853022 BIS Тримач пластик. з бронзов. втулкою М6      22мм</v>
          </cell>
          <cell r="D503" t="str">
            <v>шт</v>
          </cell>
          <cell r="E503">
            <v>154</v>
          </cell>
          <cell r="F503">
            <v>154</v>
          </cell>
        </row>
        <row r="504">
          <cell r="B504">
            <v>853028</v>
          </cell>
          <cell r="C504" t="str">
            <v>0853028 BIS Тримач пластик. з бронзов. втулкою М6      28мм</v>
          </cell>
          <cell r="D504" t="str">
            <v>шт</v>
          </cell>
          <cell r="E504">
            <v>40</v>
          </cell>
          <cell r="F504">
            <v>40</v>
          </cell>
        </row>
        <row r="505">
          <cell r="B505">
            <v>853035</v>
          </cell>
          <cell r="C505" t="str">
            <v>0853035 BIS Тримач пластик. з бронзов. втулкою М6   D35</v>
          </cell>
          <cell r="D505" t="str">
            <v>шт</v>
          </cell>
          <cell r="E505">
            <v>200</v>
          </cell>
          <cell r="F505">
            <v>200</v>
          </cell>
        </row>
        <row r="506">
          <cell r="B506">
            <v>853042</v>
          </cell>
          <cell r="C506" t="str">
            <v>0853042 ДЕРЖАТЕЛЬ(ДЛЯ ТРУБ) TИП 6013</v>
          </cell>
          <cell r="D506" t="str">
            <v>шт</v>
          </cell>
        </row>
        <row r="507">
          <cell r="B507">
            <v>853208</v>
          </cell>
          <cell r="C507" t="str">
            <v>0853208 ДЕРЖАТЕЛЬ(ДЛЯ ТРУБ) TИП 6014 ДВОЙНОЙ</v>
          </cell>
          <cell r="D507" t="str">
            <v>шт</v>
          </cell>
        </row>
        <row r="508">
          <cell r="B508">
            <v>853210</v>
          </cell>
          <cell r="C508" t="str">
            <v>0853210 BIS Тримач пластик. з бронзов. втулкою М6 подвійний 10мм</v>
          </cell>
          <cell r="D508" t="str">
            <v>шт</v>
          </cell>
          <cell r="E508">
            <v>135</v>
          </cell>
          <cell r="F508">
            <v>135</v>
          </cell>
        </row>
        <row r="509">
          <cell r="B509">
            <v>853212</v>
          </cell>
          <cell r="C509" t="str">
            <v>0853212 BIS Тримач пластик. з бронзов. втулкою М6 подвійний 12мм</v>
          </cell>
          <cell r="D509" t="str">
            <v>шт</v>
          </cell>
          <cell r="E509">
            <v>184</v>
          </cell>
          <cell r="F509">
            <v>184</v>
          </cell>
        </row>
        <row r="510">
          <cell r="B510">
            <v>853215</v>
          </cell>
          <cell r="C510" t="str">
            <v>0853215 ДЕРЖАТЕЛЬ(ДЛЯ ТРУБ) TИП 6014 ДВОЙНОЙ</v>
          </cell>
          <cell r="D510" t="str">
            <v>шт</v>
          </cell>
        </row>
        <row r="511">
          <cell r="B511">
            <v>853218</v>
          </cell>
          <cell r="C511" t="str">
            <v>0853218 BIS Тримач пластик. з бронзов. втулкою М6 подвійний 18мм</v>
          </cell>
          <cell r="D511" t="str">
            <v>шт</v>
          </cell>
          <cell r="E511">
            <v>694</v>
          </cell>
          <cell r="F511">
            <v>694</v>
          </cell>
        </row>
        <row r="512">
          <cell r="B512">
            <v>853222</v>
          </cell>
          <cell r="C512" t="str">
            <v>0853222 BIS Тримач пластик. з бронзов. втулкою М6 подвійний 22мм</v>
          </cell>
          <cell r="D512" t="str">
            <v>шт</v>
          </cell>
        </row>
        <row r="513">
          <cell r="B513">
            <v>853228</v>
          </cell>
          <cell r="C513" t="str">
            <v>0853228 BIS Тримач пластик. з бронзов. втулкою М6 подвійний 28мм</v>
          </cell>
          <cell r="D513" t="str">
            <v>шт</v>
          </cell>
          <cell r="E513">
            <v>190</v>
          </cell>
          <cell r="F513">
            <v>190</v>
          </cell>
        </row>
        <row r="514">
          <cell r="B514">
            <v>853315</v>
          </cell>
          <cell r="C514" t="str">
            <v>0853315 BIS Тримач одинарний з дюбелем і шурупом D15</v>
          </cell>
          <cell r="D514" t="str">
            <v>шт</v>
          </cell>
          <cell r="E514">
            <v>5937</v>
          </cell>
          <cell r="F514">
            <v>5937</v>
          </cell>
        </row>
        <row r="515">
          <cell r="B515">
            <v>853318</v>
          </cell>
          <cell r="C515" t="str">
            <v>0853318 BIS Тримач одинарний з дюбелем і шурупом D18</v>
          </cell>
          <cell r="D515" t="str">
            <v>шт</v>
          </cell>
          <cell r="E515">
            <v>1880</v>
          </cell>
          <cell r="F515">
            <v>1880</v>
          </cell>
        </row>
        <row r="516">
          <cell r="B516">
            <v>853322</v>
          </cell>
          <cell r="C516" t="str">
            <v>0853322 BIS Тримач одинарний з дюбелем і шурупом D22</v>
          </cell>
          <cell r="D516" t="str">
            <v>шт</v>
          </cell>
          <cell r="E516">
            <v>1650</v>
          </cell>
          <cell r="F516">
            <v>1650</v>
          </cell>
        </row>
        <row r="517">
          <cell r="B517">
            <v>853328</v>
          </cell>
          <cell r="C517" t="str">
            <v>0853328 BIS Тримач одинарний з дюбелем і шурупом D28</v>
          </cell>
          <cell r="D517" t="str">
            <v>шт</v>
          </cell>
          <cell r="E517">
            <v>35</v>
          </cell>
          <cell r="F517">
            <v>35</v>
          </cell>
        </row>
        <row r="518">
          <cell r="B518">
            <v>853335</v>
          </cell>
          <cell r="C518" t="str">
            <v>0853335 BIS Тримач одинарний з дюбелем і шурупом D35</v>
          </cell>
          <cell r="D518" t="str">
            <v>шт</v>
          </cell>
          <cell r="E518">
            <v>589</v>
          </cell>
          <cell r="F518">
            <v>589</v>
          </cell>
        </row>
        <row r="519">
          <cell r="B519">
            <v>853415</v>
          </cell>
          <cell r="C519" t="str">
            <v>0853415 BIS Тримач подвійний з дюбелем і шурупом  D15x15</v>
          </cell>
          <cell r="D519" t="str">
            <v>шт</v>
          </cell>
          <cell r="E519">
            <v>640</v>
          </cell>
          <cell r="F519">
            <v>640</v>
          </cell>
        </row>
        <row r="520">
          <cell r="B520">
            <v>853418</v>
          </cell>
          <cell r="C520" t="str">
            <v>0853418 BIS Тримач подвійний з дюбелем і шурупом  D18x18</v>
          </cell>
          <cell r="D520" t="str">
            <v>шт</v>
          </cell>
          <cell r="E520">
            <v>208</v>
          </cell>
          <cell r="F520">
            <v>208</v>
          </cell>
        </row>
        <row r="521">
          <cell r="B521">
            <v>853422</v>
          </cell>
          <cell r="C521" t="str">
            <v>0853422 BIS Тримач подвійний з дюбелем і шурупом D22x22</v>
          </cell>
          <cell r="D521" t="str">
            <v>шт</v>
          </cell>
          <cell r="E521">
            <v>6261</v>
          </cell>
          <cell r="F521">
            <v>6261</v>
          </cell>
        </row>
        <row r="522">
          <cell r="B522">
            <v>853428</v>
          </cell>
          <cell r="C522" t="str">
            <v>0853428 BIS Тримач подвійний з дюбелем і шурупом D28x28</v>
          </cell>
          <cell r="D522" t="str">
            <v>шт</v>
          </cell>
          <cell r="E522">
            <v>1000</v>
          </cell>
          <cell r="F522">
            <v>1000</v>
          </cell>
        </row>
        <row r="523">
          <cell r="B523">
            <v>854000</v>
          </cell>
          <cell r="C523" t="str">
            <v>0854000 BIS starQuick Настінний подвійний тримач сірий 50мм</v>
          </cell>
          <cell r="D523" t="str">
            <v>шт</v>
          </cell>
          <cell r="E523">
            <v>84</v>
          </cell>
          <cell r="F523">
            <v>84</v>
          </cell>
        </row>
        <row r="524">
          <cell r="B524">
            <v>854006</v>
          </cell>
          <cell r="C524" t="str">
            <v>0854006 BIS starQuick Гайка PC сіра М6</v>
          </cell>
          <cell r="D524" t="str">
            <v>шт</v>
          </cell>
          <cell r="E524">
            <v>22</v>
          </cell>
          <cell r="F524">
            <v>22</v>
          </cell>
        </row>
        <row r="525">
          <cell r="B525">
            <v>854007</v>
          </cell>
          <cell r="C525" t="str">
            <v>0854007  STARQuick-ГАЙКА</v>
          </cell>
          <cell r="D525" t="str">
            <v>шт</v>
          </cell>
        </row>
        <row r="526">
          <cell r="B526">
            <v>854008</v>
          </cell>
          <cell r="C526" t="str">
            <v>0854008STARQuick-ДЕРЖАТЕЛЬ TИП 1977</v>
          </cell>
          <cell r="D526" t="str">
            <v>шт</v>
          </cell>
        </row>
        <row r="527">
          <cell r="B527">
            <v>854010</v>
          </cell>
          <cell r="C527" t="str">
            <v>0854010 BIS starQuick® Хомут сірий 10-12мм</v>
          </cell>
          <cell r="D527" t="str">
            <v>шт</v>
          </cell>
          <cell r="E527">
            <v>100</v>
          </cell>
          <cell r="F527">
            <v>500</v>
          </cell>
        </row>
        <row r="528">
          <cell r="B528">
            <v>854010</v>
          </cell>
          <cell r="C528" t="str">
            <v>0854010 BIS starQuick® Хомут сірий 10-12мм (OLD)</v>
          </cell>
          <cell r="D528" t="str">
            <v>шт</v>
          </cell>
        </row>
        <row r="529">
          <cell r="B529">
            <v>854012</v>
          </cell>
          <cell r="C529" t="str">
            <v>0854012 BIS starQuick® Хомут сірий 12-14мм</v>
          </cell>
          <cell r="D529" t="str">
            <v>шт</v>
          </cell>
          <cell r="E529">
            <v>802</v>
          </cell>
          <cell r="F529">
            <v>802</v>
          </cell>
        </row>
        <row r="530">
          <cell r="B530">
            <v>854012</v>
          </cell>
          <cell r="C530" t="str">
            <v>0854012 BIS starQuick® Хомут сірий 12-14мм (old)</v>
          </cell>
          <cell r="D530" t="str">
            <v>шт</v>
          </cell>
        </row>
        <row r="531">
          <cell r="B531">
            <v>854015</v>
          </cell>
          <cell r="C531" t="str">
            <v>0854015 BIS starQuick® Хомут сірий 14-16мм</v>
          </cell>
          <cell r="D531" t="str">
            <v>шт</v>
          </cell>
          <cell r="E531">
            <v>111</v>
          </cell>
          <cell r="F531">
            <v>111</v>
          </cell>
        </row>
        <row r="532">
          <cell r="B532">
            <v>854015</v>
          </cell>
          <cell r="C532" t="str">
            <v>0854015 BIS starQuick® Хомут сірий 14-16мм (old)</v>
          </cell>
          <cell r="D532" t="str">
            <v>шт</v>
          </cell>
          <cell r="E532">
            <v>7</v>
          </cell>
          <cell r="F532">
            <v>7</v>
          </cell>
        </row>
        <row r="533">
          <cell r="B533">
            <v>854018</v>
          </cell>
          <cell r="C533" t="str">
            <v>0854018 BIS starQuick® Хомут сірий 16-20мм</v>
          </cell>
          <cell r="D533" t="str">
            <v>шт</v>
          </cell>
          <cell r="E533">
            <v>313</v>
          </cell>
          <cell r="F533">
            <v>313</v>
          </cell>
        </row>
        <row r="534">
          <cell r="B534">
            <v>854022</v>
          </cell>
          <cell r="C534" t="str">
            <v>0854022 BIS starQuick® Хомут сірий 20-23мм</v>
          </cell>
          <cell r="D534" t="str">
            <v>шт</v>
          </cell>
          <cell r="E534">
            <v>93</v>
          </cell>
          <cell r="F534">
            <v>93</v>
          </cell>
        </row>
        <row r="535">
          <cell r="B535">
            <v>854022</v>
          </cell>
          <cell r="C535" t="str">
            <v>0854022 BIS starQuick® Хомут сірий 20-23мм (old)</v>
          </cell>
          <cell r="D535" t="str">
            <v>шт</v>
          </cell>
        </row>
        <row r="536">
          <cell r="B536">
            <v>854028</v>
          </cell>
          <cell r="C536" t="str">
            <v>0854028 BIS starQuick® Хомут сірий 24-28мм</v>
          </cell>
          <cell r="D536" t="str">
            <v>шт</v>
          </cell>
        </row>
        <row r="537">
          <cell r="B537">
            <v>854028</v>
          </cell>
          <cell r="C537" t="str">
            <v>0854028 BIS starQuick® Хомут сірий 24-28мм</v>
          </cell>
          <cell r="D537" t="str">
            <v>шт</v>
          </cell>
          <cell r="E537">
            <v>90</v>
          </cell>
          <cell r="F537">
            <v>90</v>
          </cell>
        </row>
        <row r="538">
          <cell r="B538">
            <v>854031</v>
          </cell>
          <cell r="C538" t="str">
            <v>0854031 BIS starQuick® Хомут сірий 28-32мм</v>
          </cell>
          <cell r="D538" t="str">
            <v>шт</v>
          </cell>
          <cell r="E538">
            <v>149</v>
          </cell>
          <cell r="F538">
            <v>149</v>
          </cell>
        </row>
        <row r="539">
          <cell r="B539">
            <v>854035</v>
          </cell>
          <cell r="C539" t="str">
            <v>0854035 BIS starQuick® Хомут сірий 32-35мм</v>
          </cell>
          <cell r="D539" t="str">
            <v>шт</v>
          </cell>
          <cell r="E539">
            <v>170</v>
          </cell>
          <cell r="F539">
            <v>170</v>
          </cell>
        </row>
        <row r="540">
          <cell r="B540">
            <v>854035</v>
          </cell>
          <cell r="C540" t="str">
            <v>0854035 BIS starQuick® Хомут сірий 32-35мм (Old)</v>
          </cell>
          <cell r="D540" t="str">
            <v>шт</v>
          </cell>
        </row>
        <row r="541">
          <cell r="B541">
            <v>854038</v>
          </cell>
          <cell r="C541" t="str">
            <v>0854038 BIS starQuick® Хомут сірий 35-40мм</v>
          </cell>
          <cell r="D541" t="str">
            <v>шт</v>
          </cell>
          <cell r="E541">
            <v>116</v>
          </cell>
          <cell r="F541">
            <v>116</v>
          </cell>
        </row>
        <row r="542">
          <cell r="B542">
            <v>854042</v>
          </cell>
          <cell r="C542" t="str">
            <v>0854042 BIS starQuick® Хомут сірий 40-44мм</v>
          </cell>
          <cell r="D542" t="str">
            <v>шт</v>
          </cell>
          <cell r="E542">
            <v>351</v>
          </cell>
          <cell r="F542">
            <v>351</v>
          </cell>
        </row>
        <row r="543">
          <cell r="B543">
            <v>854050</v>
          </cell>
          <cell r="C543" t="str">
            <v>0854050 BIS starQuick® Хомут сірий 44-50мм</v>
          </cell>
          <cell r="D543" t="str">
            <v>шт</v>
          </cell>
          <cell r="E543">
            <v>336</v>
          </cell>
          <cell r="F543">
            <v>336</v>
          </cell>
        </row>
        <row r="544">
          <cell r="B544">
            <v>854054</v>
          </cell>
          <cell r="C544" t="str">
            <v>0854054 BIS starQuick® Хомут сірий 48-55мм</v>
          </cell>
          <cell r="D544" t="str">
            <v>шт</v>
          </cell>
          <cell r="E544">
            <v>286</v>
          </cell>
          <cell r="F544">
            <v>286</v>
          </cell>
        </row>
        <row r="545">
          <cell r="B545">
            <v>854063</v>
          </cell>
          <cell r="C545" t="str">
            <v>0854063 BIS starQuick® Хомут сірий 59-65мм</v>
          </cell>
          <cell r="D545" t="str">
            <v>шт</v>
          </cell>
          <cell r="E545">
            <v>348</v>
          </cell>
          <cell r="F545">
            <v>348</v>
          </cell>
        </row>
        <row r="546">
          <cell r="B546">
            <v>854301</v>
          </cell>
          <cell r="C546" t="str">
            <v>0854301 BIS starQuick Дюбель швидкого монтажу</v>
          </cell>
          <cell r="D546" t="str">
            <v>шт</v>
          </cell>
        </row>
        <row r="547">
          <cell r="B547">
            <v>854308</v>
          </cell>
          <cell r="C547" t="str">
            <v>0854308 BIS starQuick Гайка М8 сіра</v>
          </cell>
          <cell r="D547" t="str">
            <v>шт</v>
          </cell>
          <cell r="E547">
            <v>197</v>
          </cell>
          <cell r="F547">
            <v>197</v>
          </cell>
        </row>
        <row r="548">
          <cell r="B548">
            <v>854313</v>
          </cell>
          <cell r="C548" t="str">
            <v xml:space="preserve">0854313 BIS starQuick Адаптер для профіля </v>
          </cell>
          <cell r="D548" t="str">
            <v>шт</v>
          </cell>
          <cell r="E548">
            <v>559</v>
          </cell>
          <cell r="F548">
            <v>559</v>
          </cell>
        </row>
        <row r="549">
          <cell r="B549">
            <v>854314</v>
          </cell>
          <cell r="C549" t="str">
            <v>0854314 BIS starQuick® Дюбель PA6 сірий</v>
          </cell>
          <cell r="D549" t="str">
            <v>шт</v>
          </cell>
          <cell r="E549">
            <v>30</v>
          </cell>
          <cell r="F549">
            <v>30</v>
          </cell>
        </row>
        <row r="550">
          <cell r="B550">
            <v>854316</v>
          </cell>
          <cell r="C550" t="str">
            <v>0854316 STARQuick ШИНА</v>
          </cell>
          <cell r="D550" t="str">
            <v>шт</v>
          </cell>
        </row>
        <row r="551">
          <cell r="B551">
            <v>854325</v>
          </cell>
          <cell r="C551" t="str">
            <v>0854325 BIS starQuick Профіль ПВХ 1м</v>
          </cell>
          <cell r="D551" t="str">
            <v>шт</v>
          </cell>
          <cell r="E551">
            <v>19.899999999999999</v>
          </cell>
          <cell r="F551">
            <v>19.899999999999999</v>
          </cell>
        </row>
        <row r="552">
          <cell r="B552">
            <v>854331</v>
          </cell>
          <cell r="C552" t="str">
            <v>0854331 BIS starQuick® Адаптер до профілю Strut</v>
          </cell>
          <cell r="D552" t="str">
            <v>шт</v>
          </cell>
          <cell r="E552">
            <v>100</v>
          </cell>
          <cell r="F552">
            <v>100</v>
          </cell>
        </row>
        <row r="553">
          <cell r="B553">
            <v>854332</v>
          </cell>
          <cell r="C553" t="str">
            <v>0854332 BIS starQuick® Адаптер до профілю Rail/Strut</v>
          </cell>
          <cell r="D553" t="str">
            <v>шт</v>
          </cell>
          <cell r="E553">
            <v>180</v>
          </cell>
          <cell r="F553">
            <v>180</v>
          </cell>
        </row>
        <row r="554">
          <cell r="B554">
            <v>854338</v>
          </cell>
          <cell r="C554" t="str">
            <v>0854338 starQuick Болт быстрого монтажа WM0-30       M8</v>
          </cell>
          <cell r="D554" t="str">
            <v>шт</v>
          </cell>
        </row>
        <row r="555">
          <cell r="B555">
            <v>854348</v>
          </cell>
          <cell r="C555" t="str">
            <v>0854348 starQuick Болт быстрого монтажа Strut             M8</v>
          </cell>
          <cell r="D555" t="str">
            <v>шт</v>
          </cell>
        </row>
        <row r="556">
          <cell r="B556">
            <v>854356</v>
          </cell>
          <cell r="C556" t="str">
            <v>0854356 starQuick Адаптер для шпильки M6</v>
          </cell>
          <cell r="D556" t="str">
            <v>шт</v>
          </cell>
        </row>
        <row r="557">
          <cell r="B557">
            <v>854358</v>
          </cell>
          <cell r="C557" t="str">
            <v>0854358 starQuick Адаптер для шпильки M8</v>
          </cell>
          <cell r="D557" t="str">
            <v>шт</v>
          </cell>
          <cell r="E557">
            <v>136</v>
          </cell>
          <cell r="F557">
            <v>136</v>
          </cell>
        </row>
        <row r="558">
          <cell r="B558">
            <v>854510</v>
          </cell>
          <cell r="C558" t="str">
            <v>0854510 BIS starQuick Дистанційнний блок</v>
          </cell>
          <cell r="D558" t="str">
            <v>шт</v>
          </cell>
        </row>
        <row r="559">
          <cell r="B559">
            <v>854610</v>
          </cell>
          <cell r="C559" t="str">
            <v>0854610 STARQUICK ДЕРЖАТЕЛЬ M6 PA</v>
          </cell>
          <cell r="D559" t="str">
            <v>шт</v>
          </cell>
        </row>
        <row r="560">
          <cell r="B560">
            <v>854612</v>
          </cell>
          <cell r="C560" t="str">
            <v>0854612 STARQUICK ДЕРЖАТЕЛЬ M6 PA KIWA</v>
          </cell>
          <cell r="D560" t="str">
            <v>шт</v>
          </cell>
        </row>
        <row r="561">
          <cell r="B561">
            <v>854615</v>
          </cell>
          <cell r="C561" t="str">
            <v>0854615 STARQUICK ДЕРЖАТЕЛЬ M6 PA KIWA</v>
          </cell>
          <cell r="D561" t="str">
            <v>шт</v>
          </cell>
        </row>
        <row r="562">
          <cell r="B562">
            <v>854618</v>
          </cell>
          <cell r="C562" t="str">
            <v>0854618 STARQUICK ДЕРЖАТЕЛЬ M6 PA KIWA</v>
          </cell>
          <cell r="D562" t="str">
            <v>шт</v>
          </cell>
        </row>
        <row r="563">
          <cell r="B563">
            <v>854622</v>
          </cell>
          <cell r="C563" t="str">
            <v>0854622 STARQUICK ДЕРЖАТЕЛЬ M6 PA KIWA</v>
          </cell>
          <cell r="D563" t="str">
            <v>шт</v>
          </cell>
        </row>
        <row r="564">
          <cell r="B564">
            <v>854628</v>
          </cell>
          <cell r="C564" t="str">
            <v>0854628 STARQUICK ДЕРЖАТЕЛЬ M6 PA KIWA</v>
          </cell>
          <cell r="D564" t="str">
            <v>шт</v>
          </cell>
        </row>
        <row r="565">
          <cell r="B565">
            <v>854631</v>
          </cell>
          <cell r="C565" t="str">
            <v>0854631 STARQUICK ДЕРЖАТЕЛЬ M6 PA KIWA</v>
          </cell>
          <cell r="D565" t="str">
            <v>шт</v>
          </cell>
        </row>
        <row r="566">
          <cell r="B566">
            <v>854635</v>
          </cell>
          <cell r="C566" t="str">
            <v>0854635 BIS starQuick® Хомут сірий 32-35 мм М6</v>
          </cell>
          <cell r="D566" t="str">
            <v>шт</v>
          </cell>
        </row>
        <row r="567">
          <cell r="B567">
            <v>854638</v>
          </cell>
          <cell r="C567" t="str">
            <v>0854638 STARQUICK ДЕРЖАТЕЛЬ M6 PA KIWA</v>
          </cell>
          <cell r="D567" t="str">
            <v>шт</v>
          </cell>
        </row>
        <row r="568">
          <cell r="B568">
            <v>854642</v>
          </cell>
          <cell r="C568" t="str">
            <v>0854642 STARQUICK ДЕРЖАТЕЛЬ M6 PA KIWA</v>
          </cell>
          <cell r="D568" t="str">
            <v>шт</v>
          </cell>
        </row>
        <row r="569">
          <cell r="B569">
            <v>854650</v>
          </cell>
          <cell r="C569" t="str">
            <v>0854650 STARQUICK ДЕРЖАТЕЛЬ M6 PA</v>
          </cell>
          <cell r="D569" t="str">
            <v>шт</v>
          </cell>
        </row>
        <row r="570">
          <cell r="B570">
            <v>854654</v>
          </cell>
          <cell r="C570" t="str">
            <v>0854654 STARQUICK ДЕРЖАТЕЛЬ M6 PA</v>
          </cell>
          <cell r="D570" t="str">
            <v>шт</v>
          </cell>
        </row>
        <row r="571">
          <cell r="B571">
            <v>854710</v>
          </cell>
          <cell r="C571" t="str">
            <v>0854710 WM STARQUICK Beugel PA grs</v>
          </cell>
          <cell r="D571" t="str">
            <v>шт</v>
          </cell>
        </row>
        <row r="572">
          <cell r="B572">
            <v>854712</v>
          </cell>
          <cell r="C572" t="str">
            <v>0854712 WM STARQUICK Beugel PA grs Kiwa</v>
          </cell>
          <cell r="D572" t="str">
            <v>шт</v>
          </cell>
        </row>
        <row r="573">
          <cell r="B573">
            <v>854715</v>
          </cell>
          <cell r="C573" t="str">
            <v>0854715 WM STARQUICK Beugel PA grs KIWA</v>
          </cell>
          <cell r="D573" t="str">
            <v>шт</v>
          </cell>
        </row>
        <row r="574">
          <cell r="B574">
            <v>854718</v>
          </cell>
          <cell r="C574" t="str">
            <v>0854718 WM STARQUICK Beugel PA grs KIWA</v>
          </cell>
          <cell r="D574" t="str">
            <v>шт</v>
          </cell>
        </row>
        <row r="575">
          <cell r="B575">
            <v>854722</v>
          </cell>
          <cell r="C575" t="str">
            <v>0854722 WM STARQUICK Beugel PA grs KIWA</v>
          </cell>
          <cell r="D575" t="str">
            <v>шт</v>
          </cell>
        </row>
        <row r="576">
          <cell r="B576">
            <v>854728</v>
          </cell>
          <cell r="C576" t="str">
            <v>0854728  WM STARQUICK Beugel PA grs KIWA</v>
          </cell>
          <cell r="D576" t="str">
            <v>шт</v>
          </cell>
        </row>
        <row r="577">
          <cell r="B577">
            <v>854731</v>
          </cell>
          <cell r="C577" t="str">
            <v>0854731  WM STARQUICK Beugel PA grs KIWA</v>
          </cell>
          <cell r="D577" t="str">
            <v>шт</v>
          </cell>
        </row>
        <row r="578">
          <cell r="B578">
            <v>854735</v>
          </cell>
          <cell r="C578" t="str">
            <v>0854735 WM STARQUICK Beugel PA grs KIWA</v>
          </cell>
          <cell r="D578" t="str">
            <v>шт</v>
          </cell>
        </row>
        <row r="579">
          <cell r="B579">
            <v>855000</v>
          </cell>
          <cell r="C579" t="str">
            <v>0855000 BIS starQuick Настінний подвійний тримач білий 50мм</v>
          </cell>
          <cell r="D579" t="str">
            <v>шт</v>
          </cell>
        </row>
        <row r="580">
          <cell r="B580">
            <v>855006</v>
          </cell>
          <cell r="C580" t="str">
            <v>0855006 STARQUICK MUTTER PC WEISS</v>
          </cell>
          <cell r="D580" t="str">
            <v>шт</v>
          </cell>
        </row>
        <row r="581">
          <cell r="B581">
            <v>855010</v>
          </cell>
          <cell r="C581" t="str">
            <v>0855010 BIS starQuick® Хомут білий 10-12мм</v>
          </cell>
          <cell r="D581" t="str">
            <v>шт</v>
          </cell>
        </row>
        <row r="582">
          <cell r="B582">
            <v>855012</v>
          </cell>
          <cell r="C582" t="str">
            <v>0855012 BIS starQuick® Хомут білий 12-14мм</v>
          </cell>
          <cell r="D582" t="str">
            <v>шт</v>
          </cell>
        </row>
        <row r="583">
          <cell r="B583">
            <v>855015</v>
          </cell>
          <cell r="C583" t="str">
            <v>0855015 BIS starQuick® Хомут білий 14-16мм</v>
          </cell>
          <cell r="D583" t="str">
            <v>шт</v>
          </cell>
        </row>
        <row r="584">
          <cell r="B584">
            <v>855018</v>
          </cell>
          <cell r="C584" t="str">
            <v>0855018 BIS starQuick® Хомут білий 16-20мм</v>
          </cell>
          <cell r="D584" t="str">
            <v>шт</v>
          </cell>
        </row>
        <row r="585">
          <cell r="B585">
            <v>855022</v>
          </cell>
          <cell r="C585" t="str">
            <v>0855022 BIS starQuick® Хомут білий 20-23мм</v>
          </cell>
          <cell r="D585" t="str">
            <v>шт</v>
          </cell>
        </row>
        <row r="586">
          <cell r="B586">
            <v>855028</v>
          </cell>
          <cell r="C586" t="str">
            <v>0855028 BIS starQuick® Хомут білий 24-28мм</v>
          </cell>
          <cell r="D586" t="str">
            <v>шт</v>
          </cell>
          <cell r="E586">
            <v>48</v>
          </cell>
          <cell r="F586">
            <v>48</v>
          </cell>
        </row>
        <row r="587">
          <cell r="B587">
            <v>855031</v>
          </cell>
          <cell r="C587" t="str">
            <v>0855031 BIS starQuick® Хомут білий 28-32мм</v>
          </cell>
          <cell r="D587" t="str">
            <v>шт</v>
          </cell>
        </row>
        <row r="588">
          <cell r="B588">
            <v>855035</v>
          </cell>
          <cell r="C588" t="str">
            <v>0855035 BIS starQuick® Хомут білий 32-35мм</v>
          </cell>
          <cell r="D588" t="str">
            <v>шт</v>
          </cell>
        </row>
        <row r="589">
          <cell r="B589">
            <v>855038</v>
          </cell>
          <cell r="C589" t="str">
            <v>0855038 BIS starQuick® Хомут білий 35-40мм</v>
          </cell>
          <cell r="D589" t="str">
            <v>шт</v>
          </cell>
        </row>
        <row r="590">
          <cell r="B590">
            <v>855042</v>
          </cell>
          <cell r="C590" t="str">
            <v>0855042 BIS starQuick® Хомут білий 40-44мм</v>
          </cell>
          <cell r="D590" t="str">
            <v>шт</v>
          </cell>
        </row>
        <row r="591">
          <cell r="B591">
            <v>855050</v>
          </cell>
          <cell r="C591" t="str">
            <v>0855050 BIS starQuick® Хомут білий 44-50мм</v>
          </cell>
          <cell r="D591" t="str">
            <v>шт</v>
          </cell>
        </row>
        <row r="592">
          <cell r="B592">
            <v>855054</v>
          </cell>
          <cell r="C592" t="str">
            <v>0855054 BIS starQuick® Хомут білий 48-55мм</v>
          </cell>
          <cell r="D592" t="str">
            <v>шт</v>
          </cell>
        </row>
        <row r="593">
          <cell r="B593">
            <v>855063</v>
          </cell>
          <cell r="C593" t="str">
            <v>0855063 BIS starQuick® Хомут білий 59-65мм</v>
          </cell>
          <cell r="D593" t="str">
            <v>шт</v>
          </cell>
        </row>
        <row r="594">
          <cell r="B594">
            <v>855810</v>
          </cell>
          <cell r="C594" t="str">
            <v>0855810 BIS starQuick® Хомут PA, колір мідний 10-12мм</v>
          </cell>
          <cell r="D594" t="str">
            <v>шт</v>
          </cell>
        </row>
        <row r="595">
          <cell r="B595">
            <v>855812</v>
          </cell>
          <cell r="C595" t="str">
            <v>0855812 BIS starQuick® Хомут PA, колір мідний 12-14мм</v>
          </cell>
          <cell r="D595" t="str">
            <v>шт</v>
          </cell>
        </row>
        <row r="596">
          <cell r="B596">
            <v>855815</v>
          </cell>
          <cell r="C596" t="str">
            <v>0855815 BIS starQuick® Хомут PA, колір мідний 14-16мм</v>
          </cell>
          <cell r="D596" t="str">
            <v>шт</v>
          </cell>
          <cell r="E596">
            <v>58</v>
          </cell>
          <cell r="F596">
            <v>58</v>
          </cell>
        </row>
        <row r="597">
          <cell r="B597">
            <v>855818</v>
          </cell>
          <cell r="C597" t="str">
            <v>0855818 BIS starQuick® Хомут PA, колір мідний 16-20мм</v>
          </cell>
          <cell r="D597" t="str">
            <v>шт</v>
          </cell>
        </row>
        <row r="598">
          <cell r="B598">
            <v>855822</v>
          </cell>
          <cell r="C598" t="str">
            <v>0855822 BIS starQuick® Хомут PA, колір мідний 20-23мм</v>
          </cell>
          <cell r="D598" t="str">
            <v>шт</v>
          </cell>
          <cell r="E598">
            <v>30</v>
          </cell>
          <cell r="F598">
            <v>30</v>
          </cell>
        </row>
        <row r="599">
          <cell r="B599">
            <v>855828</v>
          </cell>
          <cell r="C599" t="str">
            <v>0855828 BIS starQuick® Хомут PA, колір мідний 24-28мм</v>
          </cell>
          <cell r="D599" t="str">
            <v>шт</v>
          </cell>
          <cell r="E599">
            <v>44</v>
          </cell>
          <cell r="F599">
            <v>44</v>
          </cell>
        </row>
        <row r="600">
          <cell r="B600">
            <v>855831</v>
          </cell>
          <cell r="C600" t="str">
            <v>0855831 BIS starQuick® Хомут PA, цвет меди 28-32мм</v>
          </cell>
          <cell r="D600" t="str">
            <v>шт</v>
          </cell>
        </row>
        <row r="601">
          <cell r="B601">
            <v>857020</v>
          </cell>
          <cell r="C601" t="str">
            <v>0857020 KUNSTST.-DRUCK-SCHELLE TYP 2037</v>
          </cell>
          <cell r="D601" t="str">
            <v>шт</v>
          </cell>
        </row>
        <row r="602">
          <cell r="B602">
            <v>857024</v>
          </cell>
          <cell r="C602" t="str">
            <v>0857024 KUNSTST.-DRUCK-SCHELLE TYP 2037</v>
          </cell>
          <cell r="D602" t="str">
            <v>шт</v>
          </cell>
        </row>
        <row r="603">
          <cell r="B603">
            <v>868022</v>
          </cell>
          <cell r="C603" t="str">
            <v>0868022 Стрічка заземлення 8-22мм</v>
          </cell>
          <cell r="D603" t="str">
            <v>шт</v>
          </cell>
        </row>
        <row r="604">
          <cell r="B604">
            <v>868048</v>
          </cell>
          <cell r="C604" t="str">
            <v>0868048 Стрічка заземлення 17,5-48,3мм</v>
          </cell>
          <cell r="D604" t="str">
            <v>шт</v>
          </cell>
        </row>
        <row r="605">
          <cell r="B605">
            <v>870020</v>
          </cell>
          <cell r="C605" t="str">
            <v>0870020 Хомут пластиков. 14-20мм (синий)</v>
          </cell>
          <cell r="D605" t="str">
            <v>шт</v>
          </cell>
        </row>
        <row r="606">
          <cell r="B606">
            <v>870141</v>
          </cell>
          <cell r="C606" t="str">
            <v>0870141 ДЕРЖАТЕЛЬ КА</v>
          </cell>
          <cell r="D606" t="str">
            <v>шт</v>
          </cell>
        </row>
        <row r="607">
          <cell r="B607">
            <v>870158</v>
          </cell>
          <cell r="C607" t="str">
            <v>0870158 ДЕРЖАТЕЛЬ КА</v>
          </cell>
          <cell r="D607" t="str">
            <v>шт</v>
          </cell>
        </row>
        <row r="608">
          <cell r="B608">
            <v>870240</v>
          </cell>
          <cell r="C608" t="str">
            <v>0870240 ДЕРЖАТЕЛЬ ГРОТОВЫЙ 2030 ЧЁРНЫЙ</v>
          </cell>
          <cell r="D608" t="str">
            <v>шт</v>
          </cell>
        </row>
        <row r="609">
          <cell r="B609">
            <v>870250</v>
          </cell>
          <cell r="C609" t="str">
            <v>0870250 ДЕРЖАТЕЛЬ ГРОТОВЫЙ 2050 КРАСНЫЙ</v>
          </cell>
          <cell r="D609" t="str">
            <v>шт</v>
          </cell>
        </row>
        <row r="610">
          <cell r="B610">
            <v>870260</v>
          </cell>
          <cell r="C610" t="str">
            <v>0870260 ДЕРЖАТЕЛЬ ГРОТОВЫЙ 2060 ЗЕЛЁНЫЙ</v>
          </cell>
          <cell r="D610" t="str">
            <v>шт</v>
          </cell>
        </row>
        <row r="611">
          <cell r="B611">
            <v>871020</v>
          </cell>
          <cell r="C611" t="str">
            <v>0871020 Тримач пластик.20мм (жовтий)</v>
          </cell>
          <cell r="D611" t="str">
            <v>шт</v>
          </cell>
          <cell r="E611">
            <v>198</v>
          </cell>
          <cell r="F611">
            <v>198</v>
          </cell>
        </row>
        <row r="612">
          <cell r="B612">
            <v>872000</v>
          </cell>
          <cell r="C612" t="str">
            <v>0872000 BIS Коліно направляюче для пластм. труб одинарне 12-25мм</v>
          </cell>
          <cell r="D612" t="str">
            <v>шт</v>
          </cell>
          <cell r="E612">
            <v>98</v>
          </cell>
          <cell r="F612">
            <v>98</v>
          </cell>
        </row>
        <row r="613">
          <cell r="B613">
            <v>872002</v>
          </cell>
          <cell r="C613" t="str">
            <v>0872002 BIS Коліно направляюче для пластм. труб подвійне12-25мм</v>
          </cell>
          <cell r="D613" t="str">
            <v>шт</v>
          </cell>
          <cell r="E613">
            <v>112</v>
          </cell>
          <cell r="F613">
            <v>112</v>
          </cell>
        </row>
        <row r="614">
          <cell r="B614">
            <v>872018</v>
          </cell>
          <cell r="C614" t="str">
            <v>0872018 BIS Фіксатор вигину труби 14-18мм</v>
          </cell>
          <cell r="D614" t="str">
            <v>шт</v>
          </cell>
        </row>
        <row r="615">
          <cell r="B615">
            <v>872023</v>
          </cell>
          <cell r="C615" t="str">
            <v>0872023 BIS Фіксатор вигину труби 20-23мм</v>
          </cell>
          <cell r="D615" t="str">
            <v>шт</v>
          </cell>
          <cell r="E615">
            <v>49</v>
          </cell>
          <cell r="F615">
            <v>49</v>
          </cell>
        </row>
        <row r="616">
          <cell r="B616">
            <v>872029</v>
          </cell>
          <cell r="C616" t="str">
            <v>0872029 BIS Фіксатор вигину труби 25-29мм</v>
          </cell>
          <cell r="D616" t="str">
            <v>шт</v>
          </cell>
          <cell r="E616">
            <v>328</v>
          </cell>
          <cell r="F616">
            <v>328</v>
          </cell>
        </row>
        <row r="617">
          <cell r="B617">
            <v>872813</v>
          </cell>
          <cell r="C617" t="str">
            <v>0872813 BIS Коліно направляюче для пластм. труб подвійне12-25мм, кремовий колір</v>
          </cell>
          <cell r="D617" t="str">
            <v>шт</v>
          </cell>
        </row>
        <row r="618">
          <cell r="B618">
            <v>880015</v>
          </cell>
          <cell r="C618" t="str">
            <v>0880015 BISOFIX Хомут типу 88 M8 PUR/PIR               15,8</v>
          </cell>
          <cell r="D618" t="str">
            <v>шт</v>
          </cell>
        </row>
        <row r="619">
          <cell r="B619">
            <v>880017</v>
          </cell>
          <cell r="C619" t="str">
            <v>0880017 BISOFIX Хомут типу  88 PUR/PIR 17,2/30    ½''/M8 | Тип A</v>
          </cell>
          <cell r="D619" t="str">
            <v>шт</v>
          </cell>
        </row>
        <row r="620">
          <cell r="B620">
            <v>880018</v>
          </cell>
          <cell r="C620" t="str">
            <v>0880018 BISOFIX Хомут типу  88 PUR/PIR 18,0    ½''/M8</v>
          </cell>
          <cell r="D620" t="str">
            <v>шт</v>
          </cell>
        </row>
        <row r="621">
          <cell r="B621">
            <v>880021</v>
          </cell>
          <cell r="C621" t="str">
            <v>0880021 BISOFIX Хомут типу  88 PUR/PIR 21,3/30    ½''/M8 | Тип А</v>
          </cell>
          <cell r="D621" t="str">
            <v>шт</v>
          </cell>
        </row>
        <row r="622">
          <cell r="B622">
            <v>880022</v>
          </cell>
          <cell r="C622" t="str">
            <v>0880022 BISOFIX Хомут типу  88 PUR/PIR 22,0    ½''/M8</v>
          </cell>
          <cell r="D622" t="str">
            <v>шт</v>
          </cell>
        </row>
        <row r="623">
          <cell r="B623">
            <v>880027</v>
          </cell>
          <cell r="C623" t="str">
            <v>0880027 BISOFIX Хомут типу  88 PUR/PIR 26,9/30    ½''/M8 | Тип A</v>
          </cell>
          <cell r="D623" t="str">
            <v>шт</v>
          </cell>
        </row>
        <row r="624">
          <cell r="B624">
            <v>880033</v>
          </cell>
          <cell r="C624" t="str">
            <v>0880033 BISOFIX Хомут типу  88 PUR/PIR 33,7/30    ½''/M8 | Тип A</v>
          </cell>
          <cell r="D624" t="str">
            <v>шт</v>
          </cell>
        </row>
        <row r="625">
          <cell r="B625">
            <v>880035</v>
          </cell>
          <cell r="C625" t="str">
            <v>0880035 BISOFIX Хомут типу  88 PUR/PIR 35,0/30   ½''/M8 | Тип А</v>
          </cell>
          <cell r="D625" t="str">
            <v>шт</v>
          </cell>
        </row>
        <row r="626">
          <cell r="B626">
            <v>880042</v>
          </cell>
          <cell r="C626" t="str">
            <v>0880042 BISOFIX Хомут типу  88 PUR/PIR 42,4/30    ½''/M8 | Тип A</v>
          </cell>
          <cell r="D626" t="str">
            <v>шт</v>
          </cell>
        </row>
        <row r="627">
          <cell r="B627">
            <v>880048</v>
          </cell>
          <cell r="C627" t="str">
            <v>0880048 BISOFIX Хомут типу  88 PUR/PIR 48,3/30    ½''/M8 | Тип A</v>
          </cell>
          <cell r="D627" t="str">
            <v>шт</v>
          </cell>
        </row>
        <row r="628">
          <cell r="B628">
            <v>880057</v>
          </cell>
          <cell r="C628" t="str">
            <v>0880057 BISOFIX Хомут типу  88 PUR/PIR 57,0    ½''/M8  | Тип A</v>
          </cell>
          <cell r="D628" t="str">
            <v>шт</v>
          </cell>
        </row>
        <row r="629">
          <cell r="B629">
            <v>880060</v>
          </cell>
          <cell r="C629" t="str">
            <v>0880060 BISOFIX Хомут типу  88 PUR/PIR 60,3/30    ½''/M8 | Тип A</v>
          </cell>
          <cell r="D629" t="str">
            <v>шт</v>
          </cell>
        </row>
        <row r="630">
          <cell r="B630">
            <v>880070</v>
          </cell>
          <cell r="C630" t="str">
            <v>0880070 BISOFIX Хомут типу  88 PUR/PIR 70,0    ½''/M10</v>
          </cell>
          <cell r="D630" t="str">
            <v>шт</v>
          </cell>
        </row>
        <row r="631">
          <cell r="B631">
            <v>880076</v>
          </cell>
          <cell r="C631" t="str">
            <v>0880076 BISOFIX Хомут типу 88 PUR/PIR 76,1/30   M10 | Тип A</v>
          </cell>
          <cell r="D631" t="str">
            <v>шт</v>
          </cell>
        </row>
        <row r="632">
          <cell r="B632">
            <v>880076</v>
          </cell>
          <cell r="C632" t="str">
            <v>0880076 BISOFIX Хомут типу 88 PUR/PIR 76,1/30   M10 | Тип B</v>
          </cell>
          <cell r="D632" t="str">
            <v>шт</v>
          </cell>
        </row>
        <row r="633">
          <cell r="B633">
            <v>880089</v>
          </cell>
          <cell r="C633" t="str">
            <v>0880089 BISOFIX Хомут типу 88 PUR/PIR 88,9/30    M10 | Тип A</v>
          </cell>
          <cell r="D633" t="str">
            <v>шт</v>
          </cell>
        </row>
        <row r="634">
          <cell r="B634">
            <v>880089</v>
          </cell>
          <cell r="C634" t="str">
            <v>0880089 BISOFIX Хомут типу 88 PUR/PIR 88,9/30    M10 | Тип B</v>
          </cell>
          <cell r="D634" t="str">
            <v>шт</v>
          </cell>
        </row>
        <row r="635">
          <cell r="B635">
            <v>880104</v>
          </cell>
          <cell r="C635" t="str">
            <v>0880104 BISOFIX Хомут типу 88 PUR/PIR 104/40  M10</v>
          </cell>
          <cell r="D635" t="str">
            <v>шт</v>
          </cell>
        </row>
        <row r="636">
          <cell r="B636">
            <v>880108</v>
          </cell>
          <cell r="C636" t="str">
            <v>0880108 BISOFIX Хомут типу 88 PUR/PIR 108,0   M10  | Тип A</v>
          </cell>
          <cell r="D636" t="str">
            <v>шт</v>
          </cell>
        </row>
        <row r="637">
          <cell r="B637">
            <v>880114</v>
          </cell>
          <cell r="C637" t="str">
            <v>0880114 BISOFIX Хомут типу 88 PUR/PIR 114,3/40   M10 | Тип A</v>
          </cell>
          <cell r="D637" t="str">
            <v>шт</v>
          </cell>
        </row>
        <row r="638">
          <cell r="B638">
            <v>880129</v>
          </cell>
          <cell r="C638" t="str">
            <v>0880129 BISOFIX Хомут типу 88 PUR/PIR 129/40   M10</v>
          </cell>
          <cell r="D638" t="str">
            <v>шт</v>
          </cell>
        </row>
        <row r="639">
          <cell r="B639">
            <v>880133</v>
          </cell>
          <cell r="C639" t="str">
            <v>0880133 BISOFIX Хомут типу 88 PUR/PIR 133,0   M10  | Тип A</v>
          </cell>
          <cell r="D639" t="str">
            <v>шт</v>
          </cell>
        </row>
        <row r="640">
          <cell r="B640">
            <v>880139</v>
          </cell>
          <cell r="C640" t="str">
            <v>0880139 BISOFIX Хомут типу 88 PUR/PIR 139,7/40  M10 | Тип A</v>
          </cell>
          <cell r="D640" t="str">
            <v>шт</v>
          </cell>
        </row>
        <row r="641">
          <cell r="B641">
            <v>880139</v>
          </cell>
          <cell r="C641" t="str">
            <v>0880139 BISOFIX Хомут типу 88 PUR/PIR 139,7/40  M10 | Тип В</v>
          </cell>
          <cell r="D641" t="str">
            <v>шт</v>
          </cell>
        </row>
        <row r="642">
          <cell r="B642">
            <v>880144</v>
          </cell>
          <cell r="C642" t="str">
            <v>0880144 BISOFIX Хомут типу 88 PUR/PIR 144,0   M10</v>
          </cell>
          <cell r="D642" t="str">
            <v>шт</v>
          </cell>
        </row>
        <row r="643">
          <cell r="B643">
            <v>880159</v>
          </cell>
          <cell r="C643" t="str">
            <v>0880159 BISOFIX Хомут типу 88 PUR/PIR 159,0   M12</v>
          </cell>
          <cell r="D643" t="str">
            <v>шт</v>
          </cell>
        </row>
        <row r="644">
          <cell r="B644">
            <v>880168</v>
          </cell>
          <cell r="C644" t="str">
            <v>0880168 BISOFIX Хомут типу 88 PUR/PIR 168,3/40  M12 | Тип A</v>
          </cell>
          <cell r="D644" t="str">
            <v>шт</v>
          </cell>
        </row>
        <row r="645">
          <cell r="B645">
            <v>880168</v>
          </cell>
          <cell r="C645" t="str">
            <v>0880168 BISOFIX Хомут типу 88 PUR/PIR 168,3/40  M12 | Тип В</v>
          </cell>
          <cell r="D645" t="str">
            <v>шт</v>
          </cell>
        </row>
        <row r="646">
          <cell r="B646">
            <v>880204</v>
          </cell>
          <cell r="C646" t="str">
            <v>0880204 BISOFIX Хомут типу  88 PUR/PIR 204  ¾''/M16</v>
          </cell>
          <cell r="D646" t="str">
            <v>шт</v>
          </cell>
        </row>
        <row r="647">
          <cell r="B647">
            <v>880219</v>
          </cell>
          <cell r="C647" t="str">
            <v>0880219  BISOFIX Хомут типу  88 PUR/PIR 219,1/60  M16 | Тип A</v>
          </cell>
          <cell r="D647" t="str">
            <v>шт</v>
          </cell>
          <cell r="E647">
            <v>58</v>
          </cell>
          <cell r="F647">
            <v>58</v>
          </cell>
        </row>
        <row r="648">
          <cell r="B648">
            <v>880219</v>
          </cell>
          <cell r="C648" t="str">
            <v>0880219 BISOFIX Хомут типу  88 PUR/PIR 219,1/60  M16 | Тип A</v>
          </cell>
          <cell r="D648" t="str">
            <v>шт</v>
          </cell>
        </row>
        <row r="649">
          <cell r="B649">
            <v>880219</v>
          </cell>
          <cell r="C649" t="str">
            <v>0880219 BISOFIX Хомут типу  88 PUR/PIR 219,1/60  M16 | Тип В</v>
          </cell>
          <cell r="D649" t="str">
            <v>шт</v>
          </cell>
        </row>
        <row r="650">
          <cell r="B650">
            <v>880273</v>
          </cell>
          <cell r="C650" t="str">
            <v>0880273 BISOFIX Хомут типу  88 PUR/PIR 273,0/60  M16 | Тип В</v>
          </cell>
          <cell r="D650" t="str">
            <v>шт</v>
          </cell>
        </row>
        <row r="651">
          <cell r="B651">
            <v>880324</v>
          </cell>
          <cell r="C651" t="str">
            <v>0880324 BISOFIX Хомут типу  88 PUR/PIR 323,9/60  M20 | Тип В</v>
          </cell>
          <cell r="D651" t="str">
            <v>шт</v>
          </cell>
        </row>
        <row r="652">
          <cell r="B652">
            <v>880356</v>
          </cell>
          <cell r="C652" t="str">
            <v>0880356 BISOFIX Хомут типу  88 PUR/PIR 355,6/60  M20 | Тип В</v>
          </cell>
          <cell r="D652" t="str">
            <v>шт</v>
          </cell>
        </row>
        <row r="653">
          <cell r="B653">
            <v>880368</v>
          </cell>
          <cell r="C653" t="str">
            <v>0880368 BISOFIX Хомут типу  88 PUR/PIR 368,0   М20</v>
          </cell>
          <cell r="D653" t="str">
            <v>шт</v>
          </cell>
        </row>
        <row r="654">
          <cell r="B654">
            <v>880377</v>
          </cell>
          <cell r="C654" t="str">
            <v>0880377 BISOFIX Хомут типу  88 PUR/PIR 377,0/60 М16 | Тип В</v>
          </cell>
          <cell r="D654" t="str">
            <v>шт</v>
          </cell>
        </row>
        <row r="655">
          <cell r="B655">
            <v>880406</v>
          </cell>
          <cell r="C655" t="str">
            <v>0880406 BISOFIX Хомут типу  88 PUR/PIR 406,4/60  M24 | Тип В</v>
          </cell>
          <cell r="D655" t="str">
            <v>шт</v>
          </cell>
        </row>
        <row r="656">
          <cell r="B656">
            <v>880425</v>
          </cell>
          <cell r="C656" t="str">
            <v>0880425 BISOFIX Хомут типу  88 PUR/PIR 425,0</v>
          </cell>
          <cell r="D656" t="str">
            <v>шт</v>
          </cell>
          <cell r="E656">
            <v>1</v>
          </cell>
          <cell r="F656">
            <v>1</v>
          </cell>
        </row>
        <row r="657">
          <cell r="B657">
            <v>880457</v>
          </cell>
          <cell r="C657" t="str">
            <v>0880457 BISOFIX Хомут типу  88 PUR/PIR 457,2/60  M24 | Тип В</v>
          </cell>
          <cell r="D657" t="str">
            <v>шт</v>
          </cell>
        </row>
        <row r="658">
          <cell r="B658">
            <v>880507</v>
          </cell>
          <cell r="C658" t="str">
            <v>0880507 BISOFIX Хомут типу  88 PUR/PIR 507,0</v>
          </cell>
          <cell r="D658" t="str">
            <v>шт</v>
          </cell>
        </row>
        <row r="659">
          <cell r="B659">
            <v>880508</v>
          </cell>
          <cell r="C659" t="str">
            <v>0880508 BISOFIX Хомут типу  88 PUR/PIR 508,0   M24</v>
          </cell>
          <cell r="D659" t="str">
            <v>шт</v>
          </cell>
        </row>
        <row r="660">
          <cell r="B660">
            <v>880530</v>
          </cell>
          <cell r="C660" t="str">
            <v>0880530 BISOFIX Хомут типу 88 PUR/PIR 530мм</v>
          </cell>
          <cell r="D660" t="str">
            <v>шт</v>
          </cell>
        </row>
        <row r="661">
          <cell r="B661">
            <v>880609</v>
          </cell>
          <cell r="C661" t="str">
            <v>0880609 BISOFIX Хомут типу 88 PUR/PIR 609,0   M24</v>
          </cell>
          <cell r="D661" t="str">
            <v>шт</v>
          </cell>
        </row>
        <row r="662">
          <cell r="B662">
            <v>880630</v>
          </cell>
          <cell r="C662" t="str">
            <v>0880630 BISOFIX Хомут типу 88 PUR/PIR  630мм</v>
          </cell>
          <cell r="D662" t="str">
            <v>шт</v>
          </cell>
        </row>
        <row r="663">
          <cell r="B663">
            <v>880711</v>
          </cell>
          <cell r="C663" t="str">
            <v>0880711 BISOFIX Хомут типу 88 PUR/PIR  711мм</v>
          </cell>
          <cell r="D663" t="str">
            <v>шт</v>
          </cell>
        </row>
        <row r="664">
          <cell r="B664">
            <v>901290</v>
          </cell>
          <cell r="C664" t="str">
            <v>0901290 WM Kabelbinder Schwarz</v>
          </cell>
          <cell r="D664" t="str">
            <v>шт</v>
          </cell>
        </row>
        <row r="665">
          <cell r="B665">
            <v>901370</v>
          </cell>
          <cell r="C665" t="str">
            <v>0901370 WM Kabelbinder Schwarz</v>
          </cell>
          <cell r="D665" t="str">
            <v>шт</v>
          </cell>
        </row>
        <row r="666">
          <cell r="B666">
            <v>909010</v>
          </cell>
          <cell r="C666" t="str">
            <v>0909010 BIS STARLOCK® I Пристрій для зв'язування проводів 15м+200 зажимів / біл.</v>
          </cell>
          <cell r="D666" t="str">
            <v>шт</v>
          </cell>
          <cell r="E666">
            <v>12</v>
          </cell>
          <cell r="F666">
            <v>12</v>
          </cell>
        </row>
        <row r="667">
          <cell r="B667">
            <v>909011</v>
          </cell>
          <cell r="C667" t="str">
            <v>0909011 BIS STARLOCK® I Пристрій для зв`язування проводів 15м+200 зажимів /  чорн.</v>
          </cell>
          <cell r="D667" t="str">
            <v>шт</v>
          </cell>
          <cell r="E667">
            <v>1</v>
          </cell>
          <cell r="F667">
            <v>1</v>
          </cell>
        </row>
        <row r="668">
          <cell r="B668">
            <v>909060</v>
          </cell>
          <cell r="C668" t="str">
            <v>0909060 BIS STARLOCK® II Пристрій для зв'язування проводів 15м+100 зажимів / біл.</v>
          </cell>
          <cell r="D668" t="str">
            <v>шт</v>
          </cell>
        </row>
        <row r="669">
          <cell r="B669">
            <v>909061</v>
          </cell>
          <cell r="C669" t="str">
            <v>0909061 BIS STARLOCK® II Пристрій для зв'язування проводів 15м+100 зажимів / чорн.</v>
          </cell>
          <cell r="D669" t="str">
            <v>шт</v>
          </cell>
        </row>
        <row r="670">
          <cell r="B670">
            <v>909120</v>
          </cell>
          <cell r="C670" t="str">
            <v>0909120 BIS STARLOCK® Стрічка PA6 біла 15м</v>
          </cell>
          <cell r="D670" t="str">
            <v>шт</v>
          </cell>
        </row>
        <row r="671">
          <cell r="B671">
            <v>909121</v>
          </cell>
          <cell r="C671" t="str">
            <v>0909121 BIS STARLOCK® Стрічка PA6 чорна15м</v>
          </cell>
          <cell r="D671" t="str">
            <v>шт</v>
          </cell>
        </row>
        <row r="672">
          <cell r="B672">
            <v>909151</v>
          </cell>
          <cell r="C672" t="str">
            <v>0909151 BIS STARLOCK Лента 100м чорна   1/в упак.</v>
          </cell>
          <cell r="D672" t="str">
            <v>шт</v>
          </cell>
        </row>
        <row r="673">
          <cell r="B673">
            <v>909200</v>
          </cell>
          <cell r="C673" t="str">
            <v>0909200 BIS STARLOCK® Стік - 20 зажимів, біл.</v>
          </cell>
          <cell r="D673" t="str">
            <v>шт</v>
          </cell>
        </row>
        <row r="674">
          <cell r="B674">
            <v>909201</v>
          </cell>
          <cell r="C674" t="str">
            <v>0909201 BIS STARLOCK® Стік - 20 зажимів, чорн.</v>
          </cell>
          <cell r="D674" t="str">
            <v>шт</v>
          </cell>
        </row>
        <row r="675">
          <cell r="B675">
            <v>909920</v>
          </cell>
          <cell r="C675" t="str">
            <v>0909920 BIS STARLOCK® Змінне лезо</v>
          </cell>
          <cell r="D675" t="str">
            <v>шт</v>
          </cell>
        </row>
        <row r="676">
          <cell r="B676">
            <v>910013</v>
          </cell>
          <cell r="C676" t="str">
            <v>0910013 WM Rundstahlkette Krzgl.DIN5685</v>
          </cell>
          <cell r="D676" t="str">
            <v>шт</v>
          </cell>
        </row>
        <row r="677">
          <cell r="B677">
            <v>910015</v>
          </cell>
          <cell r="C677" t="str">
            <v>0910015 WM Rundstahlkette Lnggl.DIN5685</v>
          </cell>
          <cell r="D677" t="str">
            <v>шт</v>
          </cell>
        </row>
        <row r="678">
          <cell r="B678">
            <v>910017</v>
          </cell>
          <cell r="C678" t="str">
            <v>0910017 WM Rundstahlkette Lnggl.DIN5685</v>
          </cell>
          <cell r="D678" t="str">
            <v>шт</v>
          </cell>
        </row>
        <row r="679">
          <cell r="B679">
            <v>912022</v>
          </cell>
          <cell r="C679" t="str">
            <v>0912022 WM Knotenkette sv DIN5686</v>
          </cell>
          <cell r="D679" t="str">
            <v>шт</v>
          </cell>
        </row>
        <row r="680">
          <cell r="B680">
            <v>912025</v>
          </cell>
          <cell r="C680" t="str">
            <v>0912025 WM Knotenkette sv DIN5686</v>
          </cell>
          <cell r="D680" t="str">
            <v>шт</v>
          </cell>
        </row>
        <row r="681">
          <cell r="B681">
            <v>912027</v>
          </cell>
          <cell r="C681" t="str">
            <v>0912027 WM Knotenkette sv DIN5686</v>
          </cell>
          <cell r="D681" t="str">
            <v>шт</v>
          </cell>
        </row>
        <row r="682">
          <cell r="B682">
            <v>912030</v>
          </cell>
          <cell r="C682" t="str">
            <v>0912030 WM Knotenkette sv DIN5686</v>
          </cell>
          <cell r="D682" t="str">
            <v>шт</v>
          </cell>
        </row>
        <row r="683">
          <cell r="B683">
            <v>913032</v>
          </cell>
          <cell r="C683" t="str">
            <v>0913032 WM Knotenkette sv DIN5686</v>
          </cell>
          <cell r="D683" t="str">
            <v>шт</v>
          </cell>
        </row>
        <row r="684">
          <cell r="B684">
            <v>917015</v>
          </cell>
          <cell r="C684" t="str">
            <v>0917015 BIS Ланцюг нерж. A2 DIN 5685-1 30м</v>
          </cell>
          <cell r="D684" t="str">
            <v>м</v>
          </cell>
        </row>
        <row r="685">
          <cell r="B685">
            <v>917017</v>
          </cell>
          <cell r="C685" t="str">
            <v>0917017 WM Rundstahlkette Lnggl.A2 5685</v>
          </cell>
          <cell r="D685" t="str">
            <v>шт</v>
          </cell>
        </row>
        <row r="686">
          <cell r="B686">
            <v>9489000</v>
          </cell>
          <cell r="C686" t="str">
            <v>09489000 BIS DobyGrip Замок 30х25мм</v>
          </cell>
          <cell r="D686" t="str">
            <v>шт</v>
          </cell>
          <cell r="E686">
            <v>53</v>
          </cell>
          <cell r="F686">
            <v>53</v>
          </cell>
        </row>
        <row r="687">
          <cell r="B687">
            <v>1</v>
          </cell>
          <cell r="C687">
            <v>1</v>
          </cell>
          <cell r="D687" t="str">
            <v>уп.</v>
          </cell>
        </row>
        <row r="688">
          <cell r="B688">
            <v>11</v>
          </cell>
          <cell r="C688">
            <v>11</v>
          </cell>
          <cell r="D688" t="str">
            <v>шт</v>
          </cell>
        </row>
        <row r="689">
          <cell r="B689">
            <v>11</v>
          </cell>
          <cell r="C689">
            <v>11</v>
          </cell>
          <cell r="D689" t="str">
            <v>шт</v>
          </cell>
        </row>
        <row r="690">
          <cell r="B690">
            <v>111</v>
          </cell>
          <cell r="C690">
            <v>111</v>
          </cell>
          <cell r="D690" t="str">
            <v>шт</v>
          </cell>
        </row>
        <row r="691">
          <cell r="B691">
            <v>1808718</v>
          </cell>
          <cell r="C691" t="str">
            <v>1808718 Тригранний опорний кронштейн середній</v>
          </cell>
          <cell r="D691" t="str">
            <v>шт</v>
          </cell>
          <cell r="E691">
            <v>5</v>
          </cell>
          <cell r="F691">
            <v>5</v>
          </cell>
        </row>
        <row r="692">
          <cell r="B692">
            <v>1808719</v>
          </cell>
          <cell r="C692" t="str">
            <v>1808719 Тригранний опорний кронштейн боковий</v>
          </cell>
          <cell r="D692" t="str">
            <v>шт</v>
          </cell>
          <cell r="E692">
            <v>47</v>
          </cell>
          <cell r="F692">
            <v>47</v>
          </cell>
        </row>
        <row r="693">
          <cell r="B693">
            <v>1808930</v>
          </cell>
          <cell r="C693" t="str">
            <v>1808930 Покрівельна опора кінцева</v>
          </cell>
          <cell r="D693" t="str">
            <v>шт</v>
          </cell>
          <cell r="E693">
            <v>9</v>
          </cell>
          <cell r="F693">
            <v>9</v>
          </cell>
        </row>
        <row r="694">
          <cell r="B694">
            <v>1808931</v>
          </cell>
          <cell r="C694" t="str">
            <v>1808931 Покрівельна опора середня</v>
          </cell>
          <cell r="D694" t="str">
            <v>шт</v>
          </cell>
          <cell r="E694">
            <v>39</v>
          </cell>
          <cell r="F694">
            <v>39</v>
          </cell>
        </row>
        <row r="695">
          <cell r="B695">
            <v>1808940</v>
          </cell>
          <cell r="C695" t="str">
            <v>1808940 Передня вітрозахисна пластина</v>
          </cell>
          <cell r="D695" t="str">
            <v>шт</v>
          </cell>
        </row>
        <row r="696">
          <cell r="B696">
            <v>1808941</v>
          </cell>
          <cell r="C696" t="str">
            <v>1808941 Задня вітрозахисна пластина</v>
          </cell>
          <cell r="D696" t="str">
            <v>шт</v>
          </cell>
        </row>
        <row r="697">
          <cell r="B697">
            <v>1808942</v>
          </cell>
          <cell r="C697" t="str">
            <v>1808942 Бокова вітрозахисна пластина</v>
          </cell>
          <cell r="D697" t="str">
            <v>шт</v>
          </cell>
          <cell r="E697">
            <v>1</v>
          </cell>
          <cell r="F697">
            <v>1</v>
          </cell>
        </row>
        <row r="698">
          <cell r="B698">
            <v>2005060</v>
          </cell>
          <cell r="C698" t="str">
            <v>2005060 BIS Strut Хомут тип 603 M8        55-60мм</v>
          </cell>
          <cell r="D698" t="str">
            <v>шт</v>
          </cell>
        </row>
        <row r="699">
          <cell r="B699">
            <v>2005065</v>
          </cell>
          <cell r="C699" t="str">
            <v>2005065 BIS Strut Хомут тип 603 pg M8        60-65мм</v>
          </cell>
          <cell r="D699" t="str">
            <v>шт</v>
          </cell>
        </row>
        <row r="700">
          <cell r="B700">
            <v>2005080</v>
          </cell>
          <cell r="C700" t="str">
            <v>2005080 BIS Strut Хомут тип 603 pg M8        75-80мм</v>
          </cell>
          <cell r="D700" t="str">
            <v>шт</v>
          </cell>
        </row>
        <row r="701">
          <cell r="B701">
            <v>2005090</v>
          </cell>
          <cell r="C701" t="str">
            <v>2005090 BIS Strut Хомут тип 603 pg M8        85-90мм</v>
          </cell>
          <cell r="D701" t="str">
            <v>шт</v>
          </cell>
        </row>
        <row r="702">
          <cell r="B702">
            <v>2005110</v>
          </cell>
          <cell r="C702" t="str">
            <v>2005110 BIS RapidStrut® Хомут без резин.ізоляц.</v>
          </cell>
          <cell r="D702" t="str">
            <v>шт</v>
          </cell>
          <cell r="E702">
            <v>74</v>
          </cell>
          <cell r="F702">
            <v>74</v>
          </cell>
        </row>
        <row r="703">
          <cell r="B703">
            <v>2081308015</v>
          </cell>
          <cell r="C703" t="str">
            <v>2081308015 BIS U- Хомут DIN 3570 zp 1/2"      M8 DN15</v>
          </cell>
          <cell r="D703" t="str">
            <v>шт</v>
          </cell>
        </row>
        <row r="704">
          <cell r="B704">
            <v>2081308020</v>
          </cell>
          <cell r="C704" t="str">
            <v>2081308020 BIS U - Хомут DIN 3570 zp 3/4"      M8 DN20</v>
          </cell>
          <cell r="D704" t="str">
            <v>шт</v>
          </cell>
        </row>
        <row r="705">
          <cell r="B705">
            <v>2081320200</v>
          </cell>
          <cell r="C705" t="str">
            <v>2081320200 BIS U-хомут DIN 3570  8"  М20 DN200</v>
          </cell>
          <cell r="D705" t="str">
            <v>шт</v>
          </cell>
        </row>
        <row r="706">
          <cell r="B706">
            <v>2081324400</v>
          </cell>
          <cell r="C706" t="str">
            <v>2081324400  BIS U-хомут DIN 3570 16"     M24 DN400</v>
          </cell>
          <cell r="D706" t="str">
            <v>шт</v>
          </cell>
        </row>
        <row r="707">
          <cell r="B707">
            <v>2084306017</v>
          </cell>
          <cell r="C707" t="str">
            <v>2084306017 BIS U-хомут 17 мм 3/8" М6 17мм</v>
          </cell>
          <cell r="D707" t="str">
            <v>шт</v>
          </cell>
          <cell r="E707">
            <v>149</v>
          </cell>
          <cell r="F707">
            <v>149</v>
          </cell>
        </row>
        <row r="708">
          <cell r="B708">
            <v>2084306021</v>
          </cell>
          <cell r="C708" t="str">
            <v>2084306021 BIS U-хомут 21,5мм 1/2" М6</v>
          </cell>
          <cell r="D708" t="str">
            <v>шт</v>
          </cell>
          <cell r="E708">
            <v>199</v>
          </cell>
          <cell r="F708">
            <v>199</v>
          </cell>
        </row>
        <row r="709">
          <cell r="B709">
            <v>2084306034</v>
          </cell>
          <cell r="C709" t="str">
            <v>2084306034 BIS U-хомут 33,7мм  1"  М6</v>
          </cell>
          <cell r="D709" t="str">
            <v>шт</v>
          </cell>
          <cell r="E709">
            <v>15</v>
          </cell>
          <cell r="F709">
            <v>15</v>
          </cell>
        </row>
        <row r="710">
          <cell r="B710">
            <v>2084308027</v>
          </cell>
          <cell r="C710" t="str">
            <v>2084308027 BIS U-хомут 26,9мм 3/4" М8</v>
          </cell>
          <cell r="D710" t="str">
            <v>шт</v>
          </cell>
          <cell r="E710">
            <v>105</v>
          </cell>
          <cell r="F710">
            <v>105</v>
          </cell>
        </row>
        <row r="711">
          <cell r="B711">
            <v>2084308034</v>
          </cell>
          <cell r="C711" t="str">
            <v>2084308034 BIS U-хомут 33,7мм  1"  М8</v>
          </cell>
          <cell r="D711" t="str">
            <v>шт</v>
          </cell>
          <cell r="E711">
            <v>1123</v>
          </cell>
          <cell r="F711">
            <v>1123</v>
          </cell>
        </row>
        <row r="712">
          <cell r="B712">
            <v>2084308042</v>
          </cell>
          <cell r="C712" t="str">
            <v>2084308042 BIS U-хомут 42,4мм  1,1/4"  М8</v>
          </cell>
          <cell r="D712" t="str">
            <v>шт</v>
          </cell>
          <cell r="E712">
            <v>240</v>
          </cell>
          <cell r="F712">
            <v>240</v>
          </cell>
        </row>
        <row r="713">
          <cell r="B713">
            <v>2084308049</v>
          </cell>
          <cell r="C713" t="str">
            <v>2084308049 BIS U-хомут 48,3мм  1,1/2"  М8</v>
          </cell>
          <cell r="D713" t="str">
            <v>шт</v>
          </cell>
        </row>
        <row r="714">
          <cell r="B714">
            <v>2084308060</v>
          </cell>
          <cell r="C714" t="str">
            <v>2084308060 BIS U-хомут 60,3мм  2"  М10</v>
          </cell>
          <cell r="D714" t="str">
            <v>шт</v>
          </cell>
        </row>
        <row r="715">
          <cell r="B715">
            <v>2084308060</v>
          </cell>
          <cell r="C715" t="str">
            <v>2084308060 BIS U-хомут 60,3мм  2"  М8</v>
          </cell>
          <cell r="D715" t="str">
            <v>шт</v>
          </cell>
          <cell r="E715">
            <v>103</v>
          </cell>
          <cell r="F715">
            <v>103</v>
          </cell>
        </row>
        <row r="716">
          <cell r="B716">
            <v>2084308060</v>
          </cell>
          <cell r="C716" t="str">
            <v>2084308060 BIS U-хомут 60,3мм  2"  М8 (old)</v>
          </cell>
          <cell r="D716" t="str">
            <v>шт</v>
          </cell>
        </row>
        <row r="717">
          <cell r="B717">
            <v>2084308076</v>
          </cell>
          <cell r="C717" t="str">
            <v>2084308076 BIS U-хомут 76,1мм  2,1/2"  М8</v>
          </cell>
          <cell r="D717" t="str">
            <v>шт</v>
          </cell>
          <cell r="E717">
            <v>106</v>
          </cell>
          <cell r="F717">
            <v>106</v>
          </cell>
        </row>
        <row r="718">
          <cell r="B718">
            <v>2084310090</v>
          </cell>
          <cell r="C718" t="str">
            <v>2084310090 BIS U-хомут 88,9мм  3"  М10</v>
          </cell>
          <cell r="D718" t="str">
            <v>шт</v>
          </cell>
          <cell r="E718">
            <v>35</v>
          </cell>
          <cell r="F718">
            <v>35</v>
          </cell>
        </row>
        <row r="719">
          <cell r="B719">
            <v>2084310114</v>
          </cell>
          <cell r="C719" t="str">
            <v>2084310114 BIS U-хомут 114,3мм  4"  М10</v>
          </cell>
          <cell r="D719" t="str">
            <v>шт</v>
          </cell>
          <cell r="E719">
            <v>34</v>
          </cell>
          <cell r="F719">
            <v>34</v>
          </cell>
        </row>
        <row r="720">
          <cell r="B720">
            <v>2084312140</v>
          </cell>
          <cell r="C720" t="str">
            <v>2084312140 BIS U-хомут 140мм  5"  М12</v>
          </cell>
          <cell r="D720" t="str">
            <v>шт</v>
          </cell>
          <cell r="E720">
            <v>83</v>
          </cell>
          <cell r="F720">
            <v>83</v>
          </cell>
        </row>
        <row r="721">
          <cell r="B721">
            <v>2084314168</v>
          </cell>
          <cell r="C721" t="str">
            <v>2084314168 BIS U-хомут 168,3мм  6"  М14</v>
          </cell>
          <cell r="D721" t="str">
            <v>шт</v>
          </cell>
        </row>
        <row r="722">
          <cell r="B722">
            <v>2084316219</v>
          </cell>
          <cell r="C722" t="str">
            <v>2084316219 BIS U-хомут 219мм  8"  М16</v>
          </cell>
          <cell r="D722" t="str">
            <v>шт</v>
          </cell>
        </row>
        <row r="723">
          <cell r="B723">
            <v>2084316273</v>
          </cell>
          <cell r="C723" t="str">
            <v>2084316273 BIS U-хомут 273мм  10"  М16</v>
          </cell>
          <cell r="D723" t="str">
            <v>шт</v>
          </cell>
          <cell r="E723">
            <v>10</v>
          </cell>
          <cell r="F723">
            <v>10</v>
          </cell>
        </row>
        <row r="724">
          <cell r="B724">
            <v>2084318323</v>
          </cell>
          <cell r="C724" t="str">
            <v>2084318323 BIS U-хомут 12"  M20 323мм</v>
          </cell>
          <cell r="D724" t="str">
            <v>шт</v>
          </cell>
        </row>
        <row r="725">
          <cell r="B725">
            <v>2084318323</v>
          </cell>
          <cell r="C725" t="str">
            <v xml:space="preserve">2084318323*BIS U-хомут 323мм 12"  M20 </v>
          </cell>
          <cell r="D725" t="str">
            <v>шт</v>
          </cell>
        </row>
        <row r="726">
          <cell r="B726">
            <v>2084706017</v>
          </cell>
          <cell r="C726" t="str">
            <v>2084706017 BIS U-хомут 17мм  3/4"  М6 нерж А4</v>
          </cell>
          <cell r="D726" t="str">
            <v>шт</v>
          </cell>
        </row>
        <row r="727">
          <cell r="B727">
            <v>2084706021</v>
          </cell>
          <cell r="C727" t="str">
            <v>2084706021 BIS U-хомут 21мм  1/2"  М6 нерж А4</v>
          </cell>
          <cell r="D727" t="str">
            <v>шт</v>
          </cell>
          <cell r="E727">
            <v>17</v>
          </cell>
          <cell r="F727">
            <v>17</v>
          </cell>
        </row>
        <row r="728">
          <cell r="B728">
            <v>2084708034</v>
          </cell>
          <cell r="C728" t="str">
            <v>2084708034 BIS U-хомут 34мм  1"  М8 нерж А4</v>
          </cell>
          <cell r="D728" t="str">
            <v>шт</v>
          </cell>
        </row>
        <row r="729">
          <cell r="B729">
            <v>2084708042</v>
          </cell>
          <cell r="C729" t="str">
            <v>2084708042 BIS U-хомут 42,4 мм  1.1/4"  М8 нерж А4</v>
          </cell>
          <cell r="D729" t="str">
            <v>шт</v>
          </cell>
          <cell r="E729">
            <v>19</v>
          </cell>
          <cell r="F729">
            <v>19</v>
          </cell>
        </row>
        <row r="730">
          <cell r="B730">
            <v>2084708049</v>
          </cell>
          <cell r="C730" t="str">
            <v>2084708049 BIS U-хомут 49мм  1.1/2"  М8 нерж А4</v>
          </cell>
          <cell r="D730" t="str">
            <v>шт</v>
          </cell>
        </row>
        <row r="731">
          <cell r="B731">
            <v>2084708076</v>
          </cell>
          <cell r="C731" t="str">
            <v>2084708076 U-скоба А4 2,1/2" 76мм М8 нерж.</v>
          </cell>
          <cell r="D731" t="str">
            <v>шт</v>
          </cell>
          <cell r="E731">
            <v>41</v>
          </cell>
          <cell r="F731">
            <v>41</v>
          </cell>
        </row>
        <row r="732">
          <cell r="B732">
            <v>2084710090</v>
          </cell>
          <cell r="C732" t="str">
            <v>2084710090 BIS U-хомут 90 мм  3"  М10 нерж А4</v>
          </cell>
          <cell r="D732" t="str">
            <v>шт</v>
          </cell>
        </row>
        <row r="733">
          <cell r="B733">
            <v>2085306021</v>
          </cell>
          <cell r="C733" t="str">
            <v>2085306021 BIS U-хомут (довгий) 21мм  1/2"  М6</v>
          </cell>
          <cell r="D733" t="str">
            <v>шт</v>
          </cell>
        </row>
        <row r="734">
          <cell r="B734">
            <v>2085308049</v>
          </cell>
          <cell r="C734" t="str">
            <v xml:space="preserve">2085308049 BIS U-хомут (довгий) 48,3мм  1,1/2"  М8 </v>
          </cell>
          <cell r="D734" t="str">
            <v>шт</v>
          </cell>
        </row>
        <row r="735">
          <cell r="B735">
            <v>2085308060</v>
          </cell>
          <cell r="C735" t="str">
            <v>2085308060 BIS U-хомут (довгий) 60,3мм  2"  М8</v>
          </cell>
          <cell r="D735" t="str">
            <v>шт</v>
          </cell>
        </row>
        <row r="736">
          <cell r="B736">
            <v>2085308076</v>
          </cell>
          <cell r="C736" t="str">
            <v>2085308076 BIS U-хомут 76,1мм  2,1/2"  М8</v>
          </cell>
          <cell r="D736" t="str">
            <v>шт</v>
          </cell>
          <cell r="E736">
            <v>120</v>
          </cell>
          <cell r="F736">
            <v>120</v>
          </cell>
        </row>
        <row r="737">
          <cell r="B737">
            <v>2085310090</v>
          </cell>
          <cell r="C737" t="str">
            <v>2085310090 BIS U-хомут (довгий) 90мм  3"  М10</v>
          </cell>
          <cell r="D737" t="str">
            <v>шт</v>
          </cell>
        </row>
        <row r="738">
          <cell r="B738">
            <v>2085310114</v>
          </cell>
          <cell r="C738" t="str">
            <v>2085310114 BIS U-хомут (довгий) 114,3мм  4"  М10</v>
          </cell>
          <cell r="D738" t="str">
            <v>шт</v>
          </cell>
          <cell r="E738">
            <v>112</v>
          </cell>
          <cell r="F738">
            <v>112</v>
          </cell>
        </row>
        <row r="739">
          <cell r="B739">
            <v>2085314168</v>
          </cell>
          <cell r="C739" t="str">
            <v>2085314168 BIS U-хомут (довгий) 168,3мм  6"  М14</v>
          </cell>
          <cell r="D739" t="str">
            <v>шт</v>
          </cell>
          <cell r="E739">
            <v>1</v>
          </cell>
          <cell r="F739">
            <v>1</v>
          </cell>
        </row>
        <row r="740">
          <cell r="B740">
            <v>2131012</v>
          </cell>
          <cell r="C740" t="str">
            <v>2131012 BIS Монтажная скоба для балки, модель Т</v>
          </cell>
          <cell r="D740" t="str">
            <v>шт</v>
          </cell>
        </row>
        <row r="741">
          <cell r="B741">
            <v>2131014</v>
          </cell>
          <cell r="C741" t="str">
            <v>2131014 BIS Монтажная скоба для балки, модель Т</v>
          </cell>
          <cell r="D741" t="str">
            <v>шт</v>
          </cell>
        </row>
        <row r="742">
          <cell r="B742">
            <v>2131020</v>
          </cell>
          <cell r="C742" t="str">
            <v>2131020 BIS Монтажная скоба для балки, модель Т, 9х97мм</v>
          </cell>
          <cell r="D742" t="str">
            <v>шт</v>
          </cell>
        </row>
        <row r="743">
          <cell r="B743">
            <v>2132100002</v>
          </cell>
          <cell r="C743" t="str">
            <v>2132100002 Гак для кріплення протипожежниих манжет</v>
          </cell>
          <cell r="D743" t="str">
            <v>шт</v>
          </cell>
          <cell r="E743">
            <v>883</v>
          </cell>
          <cell r="F743">
            <v>883</v>
          </cell>
        </row>
        <row r="744">
          <cell r="B744">
            <v>2132100600</v>
          </cell>
          <cell r="C744" t="str">
            <v>2132100600 BIS Pacifyre EFC 10м</v>
          </cell>
          <cell r="D744" t="str">
            <v>шт</v>
          </cell>
        </row>
        <row r="745">
          <cell r="B745">
            <v>2134032034</v>
          </cell>
          <cell r="C745" t="str">
            <v>2134032034 BIS Pacifyre® AWM2 Протипож. манжета 0-32 мм</v>
          </cell>
          <cell r="D745" t="str">
            <v>шт</v>
          </cell>
        </row>
        <row r="746">
          <cell r="B746">
            <v>2134160160</v>
          </cell>
          <cell r="C746" t="str">
            <v>2134160160  BIS Pacifyre® AWM2 Протипож. манжета 110-160мм</v>
          </cell>
          <cell r="D746" t="str">
            <v>шт</v>
          </cell>
          <cell r="E746">
            <v>10</v>
          </cell>
          <cell r="F746">
            <v>10</v>
          </cell>
        </row>
        <row r="747">
          <cell r="B747">
            <v>2134250250</v>
          </cell>
          <cell r="C747" t="str">
            <v>2134250250 BIS Pacifyre AWM MAX Манжета 226-250мм</v>
          </cell>
          <cell r="D747" t="str">
            <v>шт</v>
          </cell>
        </row>
        <row r="748">
          <cell r="B748">
            <v>2134355355</v>
          </cell>
          <cell r="C748" t="str">
            <v>2134355355 BIS Pacifyre AWM MAX Манжета 316-355мм</v>
          </cell>
          <cell r="D748" t="str">
            <v>шт</v>
          </cell>
        </row>
        <row r="749">
          <cell r="B749">
            <v>2134400400</v>
          </cell>
          <cell r="C749" t="str">
            <v>2134400400 BIS Pacifyre AWM MAX Манжета 356-400мм</v>
          </cell>
          <cell r="D749" t="str">
            <v>шт</v>
          </cell>
        </row>
        <row r="750">
          <cell r="B750">
            <v>2136050125</v>
          </cell>
          <cell r="C750" t="str">
            <v>2136050125  BIS Pacifyre®  IWM III Протипож. стрічка 2мм 12500x50</v>
          </cell>
          <cell r="D750" t="str">
            <v>шт</v>
          </cell>
          <cell r="E750">
            <v>2</v>
          </cell>
          <cell r="F750">
            <v>2</v>
          </cell>
        </row>
        <row r="751">
          <cell r="B751">
            <v>2141033035</v>
          </cell>
          <cell r="C751" t="str">
            <v>2141033035 BIS Pacifyre® MKII Протипож. гільза 33-35мм / сталь</v>
          </cell>
          <cell r="D751" t="str">
            <v>шт</v>
          </cell>
          <cell r="E751">
            <v>3</v>
          </cell>
          <cell r="F751">
            <v>3</v>
          </cell>
        </row>
        <row r="752">
          <cell r="B752">
            <v>2141042044</v>
          </cell>
          <cell r="C752" t="str">
            <v>2141042044 BIS Pacifyre® MKII Протипож. гільза 42-44мм / сталь</v>
          </cell>
          <cell r="D752" t="str">
            <v>шт</v>
          </cell>
        </row>
        <row r="753">
          <cell r="B753">
            <v>2141048050</v>
          </cell>
          <cell r="C753" t="str">
            <v>2141048050 BIS Pacifyre® MKII Протипож. гільза 48-50мм / сталь</v>
          </cell>
          <cell r="D753" t="str">
            <v>шт</v>
          </cell>
          <cell r="E753">
            <v>4</v>
          </cell>
          <cell r="F753">
            <v>4</v>
          </cell>
        </row>
        <row r="754">
          <cell r="B754">
            <v>2141051053</v>
          </cell>
          <cell r="C754" t="str">
            <v>2141051053 BIS Pacifyre® MKII Протипож. гільза 51-53мм / сталь</v>
          </cell>
          <cell r="D754" t="str">
            <v>шт</v>
          </cell>
        </row>
        <row r="755">
          <cell r="B755">
            <v>2141054056</v>
          </cell>
          <cell r="C755" t="str">
            <v xml:space="preserve">2141054056 BIS Pacifyre® MKII Протипож. гільза 54-56мм / сталь    </v>
          </cell>
          <cell r="D755" t="str">
            <v>шт</v>
          </cell>
        </row>
        <row r="756">
          <cell r="B756">
            <v>2141057059</v>
          </cell>
          <cell r="C756" t="str">
            <v>2141057059 BIS Pacifyre® MKII Протипож. гільза  57-59мм / сталь</v>
          </cell>
          <cell r="D756" t="str">
            <v>шт</v>
          </cell>
        </row>
        <row r="757">
          <cell r="B757">
            <v>2141057059</v>
          </cell>
          <cell r="C757" t="str">
            <v>2141057059 BIS Pacifyre® MKII Протипож. гільза  57-59мм / сталь</v>
          </cell>
          <cell r="D757" t="str">
            <v>шт</v>
          </cell>
        </row>
        <row r="758">
          <cell r="B758">
            <v>2141060062</v>
          </cell>
          <cell r="C758" t="str">
            <v>2141060062 BIS Pacifyre® MKII Протипож. гільза 60-62мм / сталь</v>
          </cell>
          <cell r="D758" t="str">
            <v>шт</v>
          </cell>
        </row>
        <row r="759">
          <cell r="B759">
            <v>2141069071</v>
          </cell>
          <cell r="C759" t="str">
            <v>2141069071 BIS Pacifyre® MKII Протипож. гільза 69-71мм / сталь</v>
          </cell>
          <cell r="D759" t="str">
            <v>шт</v>
          </cell>
          <cell r="E759">
            <v>6</v>
          </cell>
          <cell r="F759">
            <v>6</v>
          </cell>
        </row>
        <row r="760">
          <cell r="B760">
            <v>2141075077</v>
          </cell>
          <cell r="C760" t="str">
            <v>2141075077 BIS Pacifyre® MKII Протипож. гільза 75-77мм / сталь</v>
          </cell>
          <cell r="D760" t="str">
            <v>шт</v>
          </cell>
        </row>
        <row r="761">
          <cell r="B761">
            <v>2141075077</v>
          </cell>
          <cell r="C761" t="str">
            <v>2141075077 BIS Pacifyre® MKII Протипож. гільза 75-77мм / сталь</v>
          </cell>
          <cell r="D761" t="str">
            <v>шт</v>
          </cell>
        </row>
        <row r="762">
          <cell r="B762">
            <v>2141084086</v>
          </cell>
          <cell r="C762" t="str">
            <v>2141084086 BIS Pacifyre® MKII Протипож. гільза 84-86мм / сталь</v>
          </cell>
          <cell r="D762" t="str">
            <v>шт</v>
          </cell>
          <cell r="E762">
            <v>6</v>
          </cell>
          <cell r="F762">
            <v>6</v>
          </cell>
        </row>
        <row r="763">
          <cell r="B763">
            <v>2141090092</v>
          </cell>
          <cell r="C763" t="str">
            <v>2141090092 BIS Pacifyre® MKII Протипож. гільза 90-92мм / сталь</v>
          </cell>
          <cell r="D763" t="str">
            <v>шт</v>
          </cell>
        </row>
        <row r="764">
          <cell r="B764">
            <v>2141108110</v>
          </cell>
          <cell r="C764" t="str">
            <v>2141108110 BIS Pacifyre® MKII Протипож. гільза 108-110мм / сталь</v>
          </cell>
          <cell r="D764" t="str">
            <v>шт</v>
          </cell>
        </row>
        <row r="765">
          <cell r="B765">
            <v>2141114116</v>
          </cell>
          <cell r="C765" t="str">
            <v>2141114116 BIS Pacifyre® MKII Протипож. гільза 114-116мм / сталь</v>
          </cell>
          <cell r="D765" t="str">
            <v>шт</v>
          </cell>
        </row>
        <row r="766">
          <cell r="B766">
            <v>2141138140</v>
          </cell>
          <cell r="C766" t="str">
            <v>2141138140 BIS Pacifyre® MKII Протипож. гільза  138-140мм /сталь</v>
          </cell>
          <cell r="D766" t="str">
            <v>шт</v>
          </cell>
        </row>
        <row r="767">
          <cell r="B767">
            <v>2141168170</v>
          </cell>
          <cell r="C767" t="str">
            <v>2141168170 BIS Pacifyre® MKII Протипож. гільза  168-170мм / сталь</v>
          </cell>
          <cell r="D767" t="str">
            <v>шт</v>
          </cell>
        </row>
        <row r="768">
          <cell r="B768">
            <v>2141177179</v>
          </cell>
          <cell r="C768" t="str">
            <v>2141177179 BIS Pacifyre® MKII Протипож. гільза 177-179мм / сталь</v>
          </cell>
          <cell r="D768" t="str">
            <v>шт</v>
          </cell>
        </row>
        <row r="769">
          <cell r="B769">
            <v>2141180182</v>
          </cell>
          <cell r="C769" t="str">
            <v>2141180182 BIS Pacifyre® MKII Протипож. гільза 180-182мм / сталь</v>
          </cell>
          <cell r="D769" t="str">
            <v>шт</v>
          </cell>
          <cell r="E769">
            <v>4</v>
          </cell>
          <cell r="F769">
            <v>4</v>
          </cell>
        </row>
        <row r="770">
          <cell r="B770">
            <v>2141195197</v>
          </cell>
          <cell r="C770" t="str">
            <v>2141195197 BIS Pacifyre® MKII Протипож. гільза 195-197мм / сталь</v>
          </cell>
          <cell r="D770" t="str">
            <v>шт</v>
          </cell>
          <cell r="E770">
            <v>4</v>
          </cell>
          <cell r="F770">
            <v>4</v>
          </cell>
        </row>
        <row r="771">
          <cell r="B771">
            <v>2141207209</v>
          </cell>
          <cell r="C771" t="str">
            <v>2141207209 BIS Pacifyre® MKII Протипож. гільза 207-209мм / сталь</v>
          </cell>
          <cell r="D771" t="str">
            <v>шт</v>
          </cell>
          <cell r="E771">
            <v>4</v>
          </cell>
          <cell r="F771">
            <v>4</v>
          </cell>
        </row>
        <row r="772">
          <cell r="B772">
            <v>2141219221</v>
          </cell>
          <cell r="C772" t="str">
            <v xml:space="preserve">2141219221 BIS Pacifyre® MKII Протипож. гільза 219-221мм /сталь    </v>
          </cell>
          <cell r="D772" t="str">
            <v>шт</v>
          </cell>
        </row>
        <row r="773">
          <cell r="B773">
            <v>2141228230</v>
          </cell>
          <cell r="C773" t="str">
            <v>2141228230 BIS Pacifyre® MKII Протипож. гільза  228-230мм / сталь</v>
          </cell>
          <cell r="D773" t="str">
            <v>шт</v>
          </cell>
          <cell r="E773">
            <v>4</v>
          </cell>
          <cell r="F773">
            <v>4</v>
          </cell>
        </row>
        <row r="774">
          <cell r="B774">
            <v>2141234236</v>
          </cell>
          <cell r="C774" t="str">
            <v>2141234236 BIS Pacifyre® MKII Протипож. гільза  234-236мм / сталь</v>
          </cell>
          <cell r="D774" t="str">
            <v>шт</v>
          </cell>
          <cell r="E774">
            <v>4</v>
          </cell>
          <cell r="F774">
            <v>4</v>
          </cell>
        </row>
        <row r="775">
          <cell r="B775">
            <v>2141337339</v>
          </cell>
          <cell r="C775" t="str">
            <v>2141337339 BIS Pacifyre® MKII Протипож. гільза 337-339мм / сталь</v>
          </cell>
          <cell r="D775" t="str">
            <v>шт</v>
          </cell>
          <cell r="E775">
            <v>4</v>
          </cell>
          <cell r="F775">
            <v>4</v>
          </cell>
        </row>
        <row r="776">
          <cell r="B776">
            <v>2181440</v>
          </cell>
          <cell r="C776" t="str">
            <v>2181440 Tangit FP 440 Противопожежний заповнювач швів 310 мл</v>
          </cell>
          <cell r="D776" t="str">
            <v>шт</v>
          </cell>
        </row>
        <row r="777">
          <cell r="B777">
            <v>2181550</v>
          </cell>
          <cell r="C777" t="str">
            <v>2181550 Tangit FP 550 Протипожежна піна  300 мл</v>
          </cell>
          <cell r="D777" t="str">
            <v>шт</v>
          </cell>
        </row>
        <row r="778">
          <cell r="B778">
            <v>2181801</v>
          </cell>
          <cell r="C778" t="str">
            <v>2181801 Tangit FP 800 Протипожежне покриття 1кг</v>
          </cell>
          <cell r="D778" t="str">
            <v>шт</v>
          </cell>
        </row>
        <row r="779">
          <cell r="B779">
            <v>2210012</v>
          </cell>
          <cell r="C779" t="str">
            <v>2210012 BISOFIX® E13 Хомут термоізоляційний 12,0мм М8/10</v>
          </cell>
          <cell r="D779" t="str">
            <v>шт</v>
          </cell>
        </row>
        <row r="780">
          <cell r="B780">
            <v>2210012</v>
          </cell>
          <cell r="C780" t="str">
            <v>2210012* BISOFIX® E13 Хомут термоізоляційний 12,0мм М8/10</v>
          </cell>
          <cell r="D780" t="str">
            <v>шт</v>
          </cell>
          <cell r="E780">
            <v>16</v>
          </cell>
          <cell r="F780">
            <v>20</v>
          </cell>
        </row>
        <row r="781">
          <cell r="B781">
            <v>2210015</v>
          </cell>
          <cell r="C781" t="str">
            <v>2210015 BISOFIX® E13 Хомут термоізоляційний 15-16мм М8/10</v>
          </cell>
          <cell r="D781" t="str">
            <v>шт</v>
          </cell>
        </row>
        <row r="782">
          <cell r="B782">
            <v>2210015</v>
          </cell>
          <cell r="C782" t="str">
            <v>2210015* BISOFIX® E13 Хомут термоізоляційний 15-16мм М8/10</v>
          </cell>
          <cell r="D782" t="str">
            <v>шт</v>
          </cell>
        </row>
        <row r="783">
          <cell r="B783">
            <v>2210017</v>
          </cell>
          <cell r="C783" t="str">
            <v>2210017 BISOFIX® E13 Хомут термоізоляційний  17,2-18,0мм М8/10</v>
          </cell>
          <cell r="D783" t="str">
            <v>шт</v>
          </cell>
        </row>
        <row r="784">
          <cell r="B784">
            <v>2210017</v>
          </cell>
          <cell r="C784" t="str">
            <v>2210017* BISOFIX® E13 Хомут термоізоляційний  17,2-18,0мм М8/10</v>
          </cell>
          <cell r="D784" t="str">
            <v>шт</v>
          </cell>
          <cell r="E784">
            <v>23</v>
          </cell>
          <cell r="F784">
            <v>23</v>
          </cell>
        </row>
        <row r="785">
          <cell r="B785">
            <v>2210021</v>
          </cell>
          <cell r="C785" t="str">
            <v>2210021 BISOFIX® E13 Хомут термоізоляційний 21,3-22мм M8/10</v>
          </cell>
          <cell r="D785" t="str">
            <v>шт</v>
          </cell>
        </row>
        <row r="786">
          <cell r="B786">
            <v>2210021</v>
          </cell>
          <cell r="C786" t="str">
            <v>2210021* BISOFIX® E13 Хомут термоізоляційний 21,3-22мм M8/10</v>
          </cell>
          <cell r="D786" t="str">
            <v>шт</v>
          </cell>
          <cell r="E786">
            <v>91</v>
          </cell>
          <cell r="F786">
            <v>550</v>
          </cell>
        </row>
        <row r="787">
          <cell r="B787">
            <v>2210027</v>
          </cell>
          <cell r="C787" t="str">
            <v>2210027 BISOFIX® E13 Хомут термоізоляційний  26,9-28мм M8/10</v>
          </cell>
          <cell r="D787" t="str">
            <v>шт</v>
          </cell>
          <cell r="E787">
            <v>6</v>
          </cell>
          <cell r="F787">
            <v>6</v>
          </cell>
        </row>
        <row r="788">
          <cell r="B788">
            <v>2210027</v>
          </cell>
          <cell r="C788" t="str">
            <v>2210027* BISOFIX® E13 Хомут термоізоляційний  26,9-28мм M8/10</v>
          </cell>
          <cell r="D788" t="str">
            <v>шт</v>
          </cell>
          <cell r="E788">
            <v>338</v>
          </cell>
          <cell r="F788">
            <v>764</v>
          </cell>
        </row>
        <row r="789">
          <cell r="B789">
            <v>2210033</v>
          </cell>
          <cell r="C789" t="str">
            <v>2210033 BISOFIX® E13 Хомут термоізоляційний  33,7мм  М8/10</v>
          </cell>
          <cell r="D789" t="str">
            <v>шт</v>
          </cell>
        </row>
        <row r="790">
          <cell r="B790">
            <v>2210035</v>
          </cell>
          <cell r="C790" t="str">
            <v>2210035 BISOFIX® E13 Хомут термоізоляційний 35,0мм M8/10</v>
          </cell>
          <cell r="D790" t="str">
            <v>шт</v>
          </cell>
        </row>
        <row r="791">
          <cell r="B791">
            <v>2210035</v>
          </cell>
          <cell r="C791" t="str">
            <v>2210035* BISOFIX® E13 Хомут термоізоляційний 35,0мм M8/10</v>
          </cell>
          <cell r="D791" t="str">
            <v>шт</v>
          </cell>
          <cell r="E791">
            <v>282</v>
          </cell>
          <cell r="F791">
            <v>639</v>
          </cell>
        </row>
        <row r="792">
          <cell r="B792">
            <v>2210042</v>
          </cell>
          <cell r="C792" t="str">
            <v>2210042 BISOFIX® E13 Хомут термоізоляційний 42,4мм M8/10</v>
          </cell>
          <cell r="D792" t="str">
            <v>шт</v>
          </cell>
        </row>
        <row r="793">
          <cell r="B793">
            <v>2210042</v>
          </cell>
          <cell r="C793" t="str">
            <v>2210042* BISOFIX® E13 Хомут термоізоляційний 42,4мм M8/10</v>
          </cell>
          <cell r="D793" t="str">
            <v>шт</v>
          </cell>
          <cell r="E793">
            <v>42</v>
          </cell>
          <cell r="F793">
            <v>42</v>
          </cell>
        </row>
        <row r="794">
          <cell r="B794">
            <v>2210048</v>
          </cell>
          <cell r="C794" t="str">
            <v>2210048 BISOFIX® E13 Хомут термоізоляційний 48,3мм M8/10</v>
          </cell>
          <cell r="D794" t="str">
            <v>шт</v>
          </cell>
          <cell r="E794">
            <v>2</v>
          </cell>
          <cell r="F794">
            <v>2</v>
          </cell>
        </row>
        <row r="795">
          <cell r="B795">
            <v>2210048</v>
          </cell>
          <cell r="C795" t="str">
            <v>2210048* BISOFIX® E13 Хомут термоізоляційний 48,3мм M8/10</v>
          </cell>
          <cell r="D795" t="str">
            <v>шт</v>
          </cell>
          <cell r="E795">
            <v>36</v>
          </cell>
          <cell r="F795">
            <v>36</v>
          </cell>
        </row>
        <row r="796">
          <cell r="B796">
            <v>2210054</v>
          </cell>
          <cell r="C796" t="str">
            <v>2210054 BISOFIX® E13 Хомут термоізоляційний 54,0мм М8/10</v>
          </cell>
          <cell r="D796" t="str">
            <v>шт</v>
          </cell>
        </row>
        <row r="797">
          <cell r="B797">
            <v>2210054</v>
          </cell>
          <cell r="C797" t="str">
            <v>2210054* BISOFIX® E13 Хомут термоізоляційний 54,0мм М8/10</v>
          </cell>
          <cell r="D797" t="str">
            <v>шт</v>
          </cell>
          <cell r="E797">
            <v>24</v>
          </cell>
          <cell r="F797">
            <v>24</v>
          </cell>
        </row>
        <row r="798">
          <cell r="B798">
            <v>2210060</v>
          </cell>
          <cell r="C798" t="str">
            <v>2210060 BISOFIX® E13 Хомут термоізоляційний 60,3мм M8/10</v>
          </cell>
          <cell r="D798" t="str">
            <v>шт</v>
          </cell>
          <cell r="E798">
            <v>1</v>
          </cell>
          <cell r="F798">
            <v>1</v>
          </cell>
        </row>
        <row r="799">
          <cell r="B799">
            <v>2210060</v>
          </cell>
          <cell r="C799" t="str">
            <v>2210060* BISOFIX® E13 Хомут термоізоляційний 60,3мм M8/10</v>
          </cell>
          <cell r="D799" t="str">
            <v>шт</v>
          </cell>
          <cell r="F799">
            <v>10</v>
          </cell>
        </row>
        <row r="800">
          <cell r="B800">
            <v>2210064</v>
          </cell>
          <cell r="C800" t="str">
            <v>2210064 BISOFIX® E13 Хомут термоізоляційний 64,0мм М8/10</v>
          </cell>
          <cell r="D800" t="str">
            <v>шт</v>
          </cell>
        </row>
        <row r="801">
          <cell r="B801">
            <v>2210064</v>
          </cell>
          <cell r="C801" t="str">
            <v>2210064* BISOFIX® E13 Хомут термоізоляційний 64,0мм М8/10</v>
          </cell>
          <cell r="D801" t="str">
            <v>шт</v>
          </cell>
          <cell r="E801">
            <v>38</v>
          </cell>
          <cell r="F801">
            <v>38</v>
          </cell>
        </row>
        <row r="802">
          <cell r="B802">
            <v>2210070</v>
          </cell>
          <cell r="C802" t="str">
            <v>2210070 BISOFIX® E13 Хомут термоізоляційний  70мм</v>
          </cell>
          <cell r="D802" t="str">
            <v>шт</v>
          </cell>
          <cell r="E802">
            <v>54</v>
          </cell>
          <cell r="F802">
            <v>54</v>
          </cell>
        </row>
        <row r="803">
          <cell r="B803">
            <v>2210076</v>
          </cell>
          <cell r="C803" t="str">
            <v>2210076 BISOFIX® E13 Хомут термоізоляційний 76,1мм М8/10</v>
          </cell>
          <cell r="D803" t="str">
            <v>шт</v>
          </cell>
        </row>
        <row r="804">
          <cell r="B804">
            <v>2210076</v>
          </cell>
          <cell r="C804" t="str">
            <v>2210076* BISOFIX® E13 Хомут термоізоляційний 76,1мм М8/10</v>
          </cell>
          <cell r="D804" t="str">
            <v>шт</v>
          </cell>
          <cell r="E804">
            <v>10</v>
          </cell>
          <cell r="F804">
            <v>10</v>
          </cell>
        </row>
        <row r="805">
          <cell r="B805">
            <v>2210089</v>
          </cell>
          <cell r="C805" t="str">
            <v>2210089 BISOFIX® E13 Хомут термоізоляційний 88,9мм М8/10</v>
          </cell>
          <cell r="D805" t="str">
            <v>шт</v>
          </cell>
        </row>
        <row r="806">
          <cell r="B806">
            <v>2210089</v>
          </cell>
          <cell r="C806" t="str">
            <v>2210089* BISOFIX® E13 Хомут термоізоляційний 88,9мм М8/10</v>
          </cell>
          <cell r="D806" t="str">
            <v>шт</v>
          </cell>
          <cell r="E806">
            <v>29</v>
          </cell>
          <cell r="F806">
            <v>29</v>
          </cell>
        </row>
        <row r="807">
          <cell r="B807">
            <v>2210102</v>
          </cell>
          <cell r="C807" t="str">
            <v>2210102 BISOFIX® E13 Хомут термоізоляційний 101,6мм М8/10</v>
          </cell>
          <cell r="D807" t="str">
            <v>шт</v>
          </cell>
        </row>
        <row r="808">
          <cell r="B808">
            <v>2210102</v>
          </cell>
          <cell r="C808" t="str">
            <v>2210102* BISOFIX® E13 Хомут термоізоляційний 101,6 М8/10</v>
          </cell>
          <cell r="D808" t="str">
            <v>шт</v>
          </cell>
          <cell r="E808">
            <v>20</v>
          </cell>
          <cell r="F808">
            <v>20</v>
          </cell>
        </row>
        <row r="809">
          <cell r="B809">
            <v>2210108</v>
          </cell>
          <cell r="C809" t="str">
            <v>2210108 BISOFIX® E13 Хомут термоізоляційний 108,0мм М8/10</v>
          </cell>
          <cell r="D809" t="str">
            <v>шт</v>
          </cell>
        </row>
        <row r="810">
          <cell r="B810">
            <v>2210108</v>
          </cell>
          <cell r="C810" t="str">
            <v>2210108* BISOFIX® E13 Хомут термоізоляційний 108,0мм М8/10</v>
          </cell>
          <cell r="D810" t="str">
            <v>шт</v>
          </cell>
          <cell r="E810">
            <v>9</v>
          </cell>
          <cell r="F810">
            <v>9</v>
          </cell>
        </row>
        <row r="811">
          <cell r="B811">
            <v>2210114</v>
          </cell>
          <cell r="C811" t="str">
            <v>2210114 BISOFIX® E13 Хомут термоізоляційний 114,3мм М8/10</v>
          </cell>
          <cell r="D811" t="str">
            <v>шт</v>
          </cell>
          <cell r="E811">
            <v>3</v>
          </cell>
          <cell r="F811">
            <v>3</v>
          </cell>
        </row>
        <row r="812">
          <cell r="B812">
            <v>2210114</v>
          </cell>
          <cell r="C812" t="str">
            <v>2210114* BISOFIX® E13 Хомут термоізоляційний 114,3мм М8/10</v>
          </cell>
          <cell r="D812" t="str">
            <v>шт</v>
          </cell>
          <cell r="E812">
            <v>29</v>
          </cell>
          <cell r="F812">
            <v>29</v>
          </cell>
        </row>
        <row r="813">
          <cell r="B813">
            <v>2210219</v>
          </cell>
          <cell r="C813" t="str">
            <v>2210219 BISOFIX® E13 Хомут термоізоляційний 219,1мм М16</v>
          </cell>
          <cell r="D813" t="str">
            <v>шт</v>
          </cell>
        </row>
        <row r="814">
          <cell r="B814">
            <v>2211012</v>
          </cell>
          <cell r="C814" t="str">
            <v>2211012 BISOFIX® E19 Хомут термоізоляційний</v>
          </cell>
          <cell r="D814" t="str">
            <v>шт</v>
          </cell>
          <cell r="E814">
            <v>32</v>
          </cell>
          <cell r="F814">
            <v>32</v>
          </cell>
        </row>
        <row r="815">
          <cell r="B815">
            <v>2211015</v>
          </cell>
          <cell r="C815" t="str">
            <v>2211015 BISOFIX® E19 Хомут термоізоляційний</v>
          </cell>
          <cell r="D815" t="str">
            <v>шт</v>
          </cell>
          <cell r="E815">
            <v>5</v>
          </cell>
          <cell r="F815">
            <v>5</v>
          </cell>
        </row>
        <row r="816">
          <cell r="B816">
            <v>2211015</v>
          </cell>
          <cell r="C816" t="str">
            <v>2211015* BISOFIX® E19 Хомут термоізоляційний 15-16мм М8/10</v>
          </cell>
          <cell r="D816" t="str">
            <v>шт</v>
          </cell>
        </row>
        <row r="817">
          <cell r="B817">
            <v>2211017</v>
          </cell>
          <cell r="C817" t="str">
            <v>2211017 BISOFIX® E19 Хомут термоізоляційний 17,2-18 мм М8/10</v>
          </cell>
          <cell r="D817" t="str">
            <v>шт</v>
          </cell>
        </row>
        <row r="818">
          <cell r="B818">
            <v>2211017</v>
          </cell>
          <cell r="C818" t="str">
            <v>2211017* BISOFIX® E19 Хомут термоізоляційний 18мм М8</v>
          </cell>
          <cell r="D818" t="str">
            <v>шт</v>
          </cell>
          <cell r="E818">
            <v>6</v>
          </cell>
          <cell r="F818">
            <v>6</v>
          </cell>
        </row>
        <row r="819">
          <cell r="B819">
            <v>2211021</v>
          </cell>
          <cell r="C819" t="str">
            <v xml:space="preserve">2211021 BISOFIX® E19 Хомут термоізоляційний 21,3-22мм M8/10 </v>
          </cell>
          <cell r="D819" t="str">
            <v>шт</v>
          </cell>
        </row>
        <row r="820">
          <cell r="B820">
            <v>2211021</v>
          </cell>
          <cell r="C820" t="str">
            <v>2211021* BISOFIX® E19 Хомут термоізоляційний 22мм M8</v>
          </cell>
          <cell r="D820" t="str">
            <v>шт</v>
          </cell>
          <cell r="E820">
            <v>36</v>
          </cell>
          <cell r="F820">
            <v>36</v>
          </cell>
        </row>
        <row r="821">
          <cell r="B821">
            <v>2211027</v>
          </cell>
          <cell r="C821" t="str">
            <v>2211027 BISOFIX® E19 Хомут термоізоляційний 26,9-28мм М8/10</v>
          </cell>
          <cell r="D821" t="str">
            <v>шт</v>
          </cell>
        </row>
        <row r="822">
          <cell r="B822">
            <v>2211027</v>
          </cell>
          <cell r="C822" t="str">
            <v>2211027* BISOFIX® E19 Хомут термоізоляційний 28мм M8/10</v>
          </cell>
          <cell r="D822" t="str">
            <v>шт</v>
          </cell>
          <cell r="E822">
            <v>117</v>
          </cell>
          <cell r="F822">
            <v>117</v>
          </cell>
        </row>
        <row r="823">
          <cell r="B823" t="str">
            <v>2211027**</v>
          </cell>
          <cell r="C823" t="str">
            <v>2211027**  BISOFIX® E19 Хомут термоізоляційний 28мм M8/10</v>
          </cell>
          <cell r="D823" t="str">
            <v>шт</v>
          </cell>
        </row>
        <row r="824">
          <cell r="B824">
            <v>2211033</v>
          </cell>
          <cell r="C824" t="str">
            <v>2211033 BISOFIX® E19 Хомут термоізоляційний  d33</v>
          </cell>
          <cell r="D824" t="str">
            <v>шт</v>
          </cell>
        </row>
        <row r="825">
          <cell r="B825">
            <v>2211035</v>
          </cell>
          <cell r="C825" t="str">
            <v>2211035 BISOFIX® E19 Хомут термоізоляційний 35,0мм М8/10</v>
          </cell>
          <cell r="D825" t="str">
            <v>шт</v>
          </cell>
          <cell r="E825">
            <v>3</v>
          </cell>
          <cell r="F825">
            <v>3</v>
          </cell>
        </row>
        <row r="826">
          <cell r="B826">
            <v>2211035</v>
          </cell>
          <cell r="C826" t="str">
            <v>2211035* BISOFIX® E19 Хомут термоізоляційний  35мм  М8/10</v>
          </cell>
          <cell r="D826" t="str">
            <v>шт</v>
          </cell>
          <cell r="E826">
            <v>98</v>
          </cell>
          <cell r="F826">
            <v>100</v>
          </cell>
        </row>
        <row r="827">
          <cell r="B827">
            <v>2211042</v>
          </cell>
          <cell r="C827" t="str">
            <v>2211042 BISOFIX® E19 Хомут термоізоляційний 42,4мм М8/10</v>
          </cell>
          <cell r="D827" t="str">
            <v>шт</v>
          </cell>
        </row>
        <row r="828">
          <cell r="B828">
            <v>2211042</v>
          </cell>
          <cell r="C828" t="str">
            <v>2211042* BISOFIX® E19 Хомут термоізоляційний 42мм M8/10</v>
          </cell>
          <cell r="D828" t="str">
            <v>шт</v>
          </cell>
          <cell r="E828">
            <v>54</v>
          </cell>
          <cell r="F828">
            <v>54</v>
          </cell>
        </row>
        <row r="829">
          <cell r="B829">
            <v>2211048</v>
          </cell>
          <cell r="C829" t="str">
            <v>2211048 BISOFIX® E19 Хомут термоізоляційний 48,3мм М8/10</v>
          </cell>
          <cell r="D829" t="str">
            <v>шт</v>
          </cell>
        </row>
        <row r="830">
          <cell r="B830">
            <v>2211048</v>
          </cell>
          <cell r="C830" t="str">
            <v>2211048* BISOFIX® E19 Хомут термоізоляційний 48,3мм М8/10</v>
          </cell>
          <cell r="D830" t="str">
            <v>шт</v>
          </cell>
          <cell r="E830">
            <v>14</v>
          </cell>
          <cell r="F830">
            <v>14</v>
          </cell>
        </row>
        <row r="831">
          <cell r="B831">
            <v>2211054</v>
          </cell>
          <cell r="C831" t="str">
            <v>2211054 BISOFIX® E19 Хомут термоізоляційний 54,0мм М8/10</v>
          </cell>
          <cell r="D831" t="str">
            <v>шт</v>
          </cell>
        </row>
        <row r="832">
          <cell r="B832">
            <v>2211054</v>
          </cell>
          <cell r="C832" t="str">
            <v>2211054* BISOFIX® E19  Хомут термоізоляційний 54мм М8/10</v>
          </cell>
          <cell r="D832" t="str">
            <v>шт</v>
          </cell>
          <cell r="E832">
            <v>40</v>
          </cell>
          <cell r="F832">
            <v>40</v>
          </cell>
        </row>
        <row r="833">
          <cell r="B833">
            <v>2211060</v>
          </cell>
          <cell r="C833" t="str">
            <v xml:space="preserve">2211060 BISOFIX® E19 Хомут термоізоляційний 60,3мм М8/10 </v>
          </cell>
          <cell r="D833" t="str">
            <v>шт</v>
          </cell>
        </row>
        <row r="834">
          <cell r="B834">
            <v>2211060</v>
          </cell>
          <cell r="C834" t="str">
            <v xml:space="preserve">2211060* BISOFIX® E19 Хомут термоізоляційний 60,3мм М8/10 </v>
          </cell>
          <cell r="D834" t="str">
            <v>шт</v>
          </cell>
          <cell r="E834">
            <v>41</v>
          </cell>
          <cell r="F834">
            <v>41</v>
          </cell>
        </row>
        <row r="835">
          <cell r="B835">
            <v>2211064</v>
          </cell>
          <cell r="C835" t="str">
            <v>2211064 BISOFIX® E19 Хомут термоізоляційний 64,0мм М8/10</v>
          </cell>
          <cell r="D835" t="str">
            <v>шт</v>
          </cell>
        </row>
        <row r="836">
          <cell r="B836">
            <v>2211064</v>
          </cell>
          <cell r="C836" t="str">
            <v>2211064* BISOFIX® E19 Хомут термоізоляційний 64мм М8/10</v>
          </cell>
          <cell r="D836" t="str">
            <v>шт</v>
          </cell>
          <cell r="E836">
            <v>8</v>
          </cell>
          <cell r="F836">
            <v>8</v>
          </cell>
        </row>
        <row r="837">
          <cell r="B837">
            <v>2211070</v>
          </cell>
          <cell r="C837" t="str">
            <v>2211070 BISOFIX® E19 Хомут термоізоляційний 70,0мм М8/10</v>
          </cell>
          <cell r="D837" t="str">
            <v>шт</v>
          </cell>
        </row>
        <row r="838">
          <cell r="B838">
            <v>2211070</v>
          </cell>
          <cell r="C838" t="str">
            <v>2211070* BISOFIX® E19 Хомут термоізоляційний 70,0мм М8/10</v>
          </cell>
          <cell r="D838" t="str">
            <v>шт</v>
          </cell>
        </row>
        <row r="839">
          <cell r="B839">
            <v>2211076</v>
          </cell>
          <cell r="C839" t="str">
            <v>2211076 BISOFIX® E19 Хомут термоізоляційний 76,1мм М8/10</v>
          </cell>
          <cell r="D839" t="str">
            <v>шт</v>
          </cell>
        </row>
        <row r="840">
          <cell r="B840">
            <v>2211076</v>
          </cell>
          <cell r="C840" t="str">
            <v>2211076* BISOFIX® E19 Хомут термоізоляційний 76,1мм М8/10</v>
          </cell>
          <cell r="D840" t="str">
            <v>шт</v>
          </cell>
          <cell r="E840">
            <v>2</v>
          </cell>
          <cell r="F840">
            <v>70</v>
          </cell>
        </row>
        <row r="841">
          <cell r="B841">
            <v>2211089</v>
          </cell>
          <cell r="C841" t="str">
            <v xml:space="preserve">2211089 BISOFIX® E19 Хомут термоізоляційний 88,9мм М8/10 </v>
          </cell>
          <cell r="D841" t="str">
            <v>шт</v>
          </cell>
        </row>
        <row r="842">
          <cell r="B842">
            <v>2211089</v>
          </cell>
          <cell r="C842" t="str">
            <v xml:space="preserve">2211089* BISOFIX® E19 Хомут термоізоляційний 88,9мм М8/10 </v>
          </cell>
          <cell r="D842" t="str">
            <v>шт</v>
          </cell>
          <cell r="E842">
            <v>30</v>
          </cell>
          <cell r="F842">
            <v>30</v>
          </cell>
        </row>
        <row r="843">
          <cell r="B843">
            <v>2211102</v>
          </cell>
          <cell r="C843" t="str">
            <v>2211102 BISOFIX® E19 Хомут термоізоляційний 101,6мм М8/10</v>
          </cell>
          <cell r="D843" t="str">
            <v>шт</v>
          </cell>
        </row>
        <row r="844">
          <cell r="B844">
            <v>2211102</v>
          </cell>
          <cell r="C844" t="str">
            <v>2211102*  BISOFIX® E19 Хомут термоізоляційний 101,6мм М8/10</v>
          </cell>
          <cell r="D844" t="str">
            <v>шт</v>
          </cell>
          <cell r="E844">
            <v>6</v>
          </cell>
          <cell r="F844">
            <v>6</v>
          </cell>
        </row>
        <row r="845">
          <cell r="B845">
            <v>2211108</v>
          </cell>
          <cell r="C845" t="str">
            <v>2211108 BISOFIX® E19 Хомут термоізоляційний 108мм М8/10</v>
          </cell>
          <cell r="D845" t="str">
            <v>шт</v>
          </cell>
        </row>
        <row r="846">
          <cell r="B846">
            <v>2211108</v>
          </cell>
          <cell r="C846" t="str">
            <v>2211108* BISOFIX® E19 Хомут термоізоляційний 108мм М8/10</v>
          </cell>
          <cell r="D846" t="str">
            <v>шт</v>
          </cell>
          <cell r="E846">
            <v>3</v>
          </cell>
          <cell r="F846">
            <v>3</v>
          </cell>
        </row>
        <row r="847">
          <cell r="B847">
            <v>2211114</v>
          </cell>
          <cell r="C847" t="str">
            <v>2211114 BISOFIX® E19 Хомут термоізоляційний 114,3мм М8/10</v>
          </cell>
          <cell r="D847" t="str">
            <v>шт</v>
          </cell>
          <cell r="E847">
            <v>3</v>
          </cell>
          <cell r="F847">
            <v>3</v>
          </cell>
        </row>
        <row r="848">
          <cell r="B848">
            <v>2211114</v>
          </cell>
          <cell r="C848" t="str">
            <v>2211114* BISOFIX® E19 Хомут термоізоляційний 114,3мм М8/10</v>
          </cell>
          <cell r="D848" t="str">
            <v>шт</v>
          </cell>
          <cell r="E848">
            <v>59</v>
          </cell>
          <cell r="F848">
            <v>59</v>
          </cell>
        </row>
        <row r="849">
          <cell r="B849">
            <v>2211114</v>
          </cell>
          <cell r="C849" t="str">
            <v>2211114* BISOFIX® E19 Хомут термоізоляційний 114,3мм М8/10 (внутрішній діаметр 110мм.)</v>
          </cell>
          <cell r="D849" t="str">
            <v>шт</v>
          </cell>
        </row>
        <row r="850">
          <cell r="B850">
            <v>2211133</v>
          </cell>
          <cell r="C850" t="str">
            <v>2211133 BISOFIX® E19 Хомут термоізоляційний 133,0мм М8/10</v>
          </cell>
          <cell r="D850" t="str">
            <v>шт</v>
          </cell>
        </row>
        <row r="851">
          <cell r="B851">
            <v>2211133</v>
          </cell>
          <cell r="C851" t="str">
            <v>2211133* BISOFIX® E19 Хомут термоізоляційний 133,0мм М8/10</v>
          </cell>
          <cell r="D851" t="str">
            <v>шт</v>
          </cell>
          <cell r="E851">
            <v>14</v>
          </cell>
          <cell r="F851">
            <v>14</v>
          </cell>
        </row>
        <row r="852">
          <cell r="B852">
            <v>2211133</v>
          </cell>
          <cell r="C852" t="str">
            <v>2211133* BISOFIX® E19 Хомут термоізоляційний 133,0мм М8/10 (внутрішній діаметр 125мм.)</v>
          </cell>
          <cell r="D852" t="str">
            <v>шт</v>
          </cell>
        </row>
        <row r="853">
          <cell r="B853">
            <v>2211140</v>
          </cell>
          <cell r="C853" t="str">
            <v>2211140 BISOFIX® E19 Хомут термоізоляційний 139,7мм М8/10</v>
          </cell>
          <cell r="D853" t="str">
            <v>шт</v>
          </cell>
        </row>
        <row r="854">
          <cell r="B854">
            <v>2211140</v>
          </cell>
          <cell r="C854" t="str">
            <v>2211140* BISOFIX® E19 Хомут термоізоляційний 139,7мм М8/10</v>
          </cell>
          <cell r="D854" t="str">
            <v>шт</v>
          </cell>
          <cell r="F854">
            <v>2</v>
          </cell>
        </row>
        <row r="855">
          <cell r="B855">
            <v>2211159</v>
          </cell>
          <cell r="C855" t="str">
            <v>2211159 BISOFIX® E19 Хомут термоізоляційний 159,0мм М8/10</v>
          </cell>
          <cell r="D855" t="str">
            <v>шт</v>
          </cell>
          <cell r="E855">
            <v>1</v>
          </cell>
          <cell r="F855">
            <v>1</v>
          </cell>
        </row>
        <row r="856">
          <cell r="B856">
            <v>2211159</v>
          </cell>
          <cell r="C856" t="str">
            <v>2211159* BISOFIX® E19 Хомут термоізоляційний 159,0мм М8/10</v>
          </cell>
          <cell r="D856" t="str">
            <v>шт</v>
          </cell>
          <cell r="F856">
            <v>2</v>
          </cell>
        </row>
        <row r="857">
          <cell r="B857">
            <v>2211168</v>
          </cell>
          <cell r="C857" t="str">
            <v xml:space="preserve">2211168 BISOFIX® E19 Хомут термоізоляційний 168,3мм M10/12   </v>
          </cell>
          <cell r="D857" t="str">
            <v>шт</v>
          </cell>
        </row>
        <row r="858">
          <cell r="B858">
            <v>2211168</v>
          </cell>
          <cell r="C858" t="str">
            <v xml:space="preserve">2211168* BISOFIX® E19 Хомут термоізоляційний 168,3мм M10/12   </v>
          </cell>
          <cell r="D858" t="str">
            <v>шт</v>
          </cell>
          <cell r="E858">
            <v>9</v>
          </cell>
          <cell r="F858">
            <v>9</v>
          </cell>
        </row>
        <row r="859">
          <cell r="B859">
            <v>2211219</v>
          </cell>
          <cell r="C859" t="str">
            <v>2211219 BISOFIX® E19  Хомут термоізоляційний 219,1мм М16</v>
          </cell>
          <cell r="D859" t="str">
            <v>шт</v>
          </cell>
        </row>
        <row r="860">
          <cell r="B860">
            <v>2211219</v>
          </cell>
          <cell r="C860" t="str">
            <v>2211219* BISOFIX® E19  Хомут термоізоляційний 219,1мм М16</v>
          </cell>
          <cell r="D860" t="str">
            <v>шт</v>
          </cell>
          <cell r="E860">
            <v>20</v>
          </cell>
          <cell r="F860">
            <v>20</v>
          </cell>
        </row>
        <row r="861">
          <cell r="B861">
            <v>2212015</v>
          </cell>
          <cell r="C861" t="str">
            <v>2212015 BISOFIX Хомут термоізоляційний  M8/M10 PIR20</v>
          </cell>
          <cell r="D861" t="str">
            <v>шт</v>
          </cell>
        </row>
        <row r="862">
          <cell r="B862">
            <v>2212017</v>
          </cell>
          <cell r="C862" t="str">
            <v>2212017 BISOFIX Хомут термоізоляційний  PIR20 M8/10       17,2-18,0</v>
          </cell>
          <cell r="D862" t="str">
            <v>шт</v>
          </cell>
        </row>
        <row r="863">
          <cell r="B863">
            <v>2212021</v>
          </cell>
          <cell r="C863" t="str">
            <v>2212021 BISOFIX Хомут термоізоляційний  PIR20 M8/10        21,3-22,0</v>
          </cell>
          <cell r="D863" t="str">
            <v>шт</v>
          </cell>
        </row>
        <row r="864">
          <cell r="B864">
            <v>2212027</v>
          </cell>
          <cell r="C864" t="str">
            <v>2212027 BISOFIX Хомут термоізоляційний   M8/M10 PIR20</v>
          </cell>
          <cell r="D864" t="str">
            <v>шт</v>
          </cell>
        </row>
        <row r="865">
          <cell r="B865">
            <v>2212033</v>
          </cell>
          <cell r="C865" t="str">
            <v>2212033 BISOFIX Хомут термоізоляційний  M8/M10 PIR20</v>
          </cell>
          <cell r="D865" t="str">
            <v>шт</v>
          </cell>
        </row>
        <row r="866">
          <cell r="B866">
            <v>2212042</v>
          </cell>
          <cell r="C866" t="str">
            <v>2212042 BISOFIX Хомут термоізоляційний   M8/M10 PIR20</v>
          </cell>
          <cell r="D866" t="str">
            <v>шт</v>
          </cell>
        </row>
        <row r="867">
          <cell r="B867">
            <v>2212042</v>
          </cell>
          <cell r="C867" t="str">
            <v>2212042* BISOFIX Хомут термоізоляційний   M8/M10 PIR20</v>
          </cell>
          <cell r="D867" t="str">
            <v>шт</v>
          </cell>
        </row>
        <row r="868">
          <cell r="B868">
            <v>2212048</v>
          </cell>
          <cell r="C868" t="str">
            <v>2212048 BISOFIXХомут термоізоляційний  PIR20 M8/10        48,3</v>
          </cell>
          <cell r="D868" t="str">
            <v>шт</v>
          </cell>
        </row>
        <row r="869">
          <cell r="B869">
            <v>2212054</v>
          </cell>
          <cell r="C869" t="str">
            <v>2212054 BISOFIX Хомут термоізоляційний  M8/M10 PIR20</v>
          </cell>
          <cell r="D869" t="str">
            <v>шт</v>
          </cell>
        </row>
        <row r="870">
          <cell r="B870">
            <v>2212057</v>
          </cell>
          <cell r="C870" t="str">
            <v>2212057 BISOFIX Хомут термоізоляційний  M8/M10 PIR20</v>
          </cell>
          <cell r="D870" t="str">
            <v>шт</v>
          </cell>
        </row>
        <row r="871">
          <cell r="B871">
            <v>2212060</v>
          </cell>
          <cell r="C871" t="str">
            <v>2212060 BISOFIX Хомут термоізоляційний PIR20 M8/10        60,3</v>
          </cell>
          <cell r="D871" t="str">
            <v>шт</v>
          </cell>
        </row>
        <row r="872">
          <cell r="B872">
            <v>2212060</v>
          </cell>
          <cell r="C872" t="str">
            <v>2212060* BISOFIX Хомут термоізоляційний PIR20 M8/10        60,3</v>
          </cell>
          <cell r="D872" t="str">
            <v>шт</v>
          </cell>
        </row>
        <row r="873">
          <cell r="B873">
            <v>2212064</v>
          </cell>
          <cell r="C873" t="str">
            <v>2212064 BISOFIX Хомут термоізоляційний   M8/M10 PIR20</v>
          </cell>
          <cell r="D873" t="str">
            <v>шт</v>
          </cell>
        </row>
        <row r="874">
          <cell r="B874">
            <v>2212070</v>
          </cell>
          <cell r="C874" t="str">
            <v>2212070 BISOFIX Хомут термоізоляційний M8/M10 PIR20</v>
          </cell>
          <cell r="D874" t="str">
            <v>шт</v>
          </cell>
        </row>
        <row r="875">
          <cell r="B875">
            <v>2212076</v>
          </cell>
          <cell r="C875" t="str">
            <v>2212076 BISOFIX Хомут термоізоляційний PIR20 M8/10        76,1</v>
          </cell>
          <cell r="D875" t="str">
            <v>шт</v>
          </cell>
        </row>
        <row r="876">
          <cell r="B876">
            <v>2212076</v>
          </cell>
          <cell r="C876" t="str">
            <v>2212076* BISOFIX Хомут термоізоляційний PIR20 M8/10        76,1</v>
          </cell>
          <cell r="D876" t="str">
            <v>шт</v>
          </cell>
        </row>
        <row r="877">
          <cell r="B877">
            <v>2212089</v>
          </cell>
          <cell r="C877" t="str">
            <v>2212089 BISOFIXХомут термоізоляційний  PIR20 M8/10        88,9</v>
          </cell>
          <cell r="D877" t="str">
            <v>шт</v>
          </cell>
        </row>
        <row r="878">
          <cell r="B878">
            <v>2212089</v>
          </cell>
          <cell r="C878" t="str">
            <v>2212089* BISOFIXХомут термоізоляційний  PIR20 M8/10        88,9</v>
          </cell>
          <cell r="D878" t="str">
            <v>шт</v>
          </cell>
        </row>
        <row r="879">
          <cell r="B879">
            <v>2212108</v>
          </cell>
          <cell r="C879" t="str">
            <v>2212108 BISOFIX  Хомут термоізоляційний  M8/10 PIR20</v>
          </cell>
          <cell r="D879" t="str">
            <v>шт</v>
          </cell>
        </row>
        <row r="880">
          <cell r="B880">
            <v>2212108</v>
          </cell>
          <cell r="C880" t="str">
            <v>2212108* BISOFIX  Хомут термоізоляційний  M8/10 PIR20</v>
          </cell>
          <cell r="D880" t="str">
            <v>шт</v>
          </cell>
        </row>
        <row r="881">
          <cell r="B881">
            <v>2212114</v>
          </cell>
          <cell r="C881" t="str">
            <v>2212114 BISOFIX Хомут термоізоляційний  M8/M10 PIR20</v>
          </cell>
          <cell r="D881" t="str">
            <v>шт</v>
          </cell>
        </row>
        <row r="882">
          <cell r="B882">
            <v>2212133</v>
          </cell>
          <cell r="C882" t="str">
            <v>2212133 BISOFIX Хомут термоізоляційний M8/10 PIR20</v>
          </cell>
          <cell r="D882" t="str">
            <v>шт</v>
          </cell>
        </row>
        <row r="883">
          <cell r="B883">
            <v>2212133</v>
          </cell>
          <cell r="C883" t="str">
            <v>2212133* BISOFIX Хомут термоізоляційний M8/10 PIR20</v>
          </cell>
          <cell r="D883" t="str">
            <v>шт</v>
          </cell>
        </row>
        <row r="884">
          <cell r="B884">
            <v>2212140</v>
          </cell>
          <cell r="C884" t="str">
            <v>2212140 BISOFIX Хомут термоізоляційний  PIR20 M8/10      139,7</v>
          </cell>
          <cell r="D884" t="str">
            <v>шт</v>
          </cell>
        </row>
        <row r="885">
          <cell r="B885">
            <v>2213015</v>
          </cell>
          <cell r="C885" t="str">
            <v>2213015 BISOFIX Хомут термоізоляційний   M8/M10 PIR30</v>
          </cell>
          <cell r="D885" t="str">
            <v>шт</v>
          </cell>
        </row>
        <row r="886">
          <cell r="B886">
            <v>2213017</v>
          </cell>
          <cell r="C886" t="str">
            <v>2213017 BISOFIX Хомут термоізоляційний  PIR30 M8/10      17,2-18,0</v>
          </cell>
          <cell r="D886" t="str">
            <v>шт</v>
          </cell>
        </row>
        <row r="887">
          <cell r="B887">
            <v>2213021</v>
          </cell>
          <cell r="C887" t="str">
            <v>2213021 BISOFIX Хомут термоізоляційний  PIR30 M8/10      21,3-22,0</v>
          </cell>
          <cell r="D887" t="str">
            <v>шт</v>
          </cell>
        </row>
        <row r="888">
          <cell r="B888">
            <v>2213021</v>
          </cell>
          <cell r="C888" t="str">
            <v>2213021* BISOFIX Хомут термоізоляційний PIR 32x22мм М8/10</v>
          </cell>
          <cell r="D888" t="str">
            <v>шт</v>
          </cell>
          <cell r="E888">
            <v>7</v>
          </cell>
          <cell r="F888">
            <v>7</v>
          </cell>
        </row>
        <row r="889">
          <cell r="B889">
            <v>2213027</v>
          </cell>
          <cell r="C889" t="str">
            <v>2213027 BISOFIX Хомут термоізоляційний PIR30 M8/10      26,9-28,0</v>
          </cell>
          <cell r="D889" t="str">
            <v>шт</v>
          </cell>
        </row>
        <row r="890">
          <cell r="B890">
            <v>2213027</v>
          </cell>
          <cell r="C890" t="str">
            <v>2213027* BISOFIX Хомут термоізоляційний PIR30 26,9-28мм М8/10</v>
          </cell>
          <cell r="D890" t="str">
            <v>шт</v>
          </cell>
        </row>
        <row r="891">
          <cell r="B891">
            <v>2213033</v>
          </cell>
          <cell r="C891" t="str">
            <v>2213033 BISOFIX Хомут термоізоляційний  PIR30 M8/10      33,7-35,0</v>
          </cell>
          <cell r="D891" t="str">
            <v>шт</v>
          </cell>
        </row>
        <row r="892">
          <cell r="B892">
            <v>2213033</v>
          </cell>
          <cell r="C892" t="str">
            <v>2213033* BISOFIX Хомут термоізоляційний PIR 33,7х35,0 мм М8/10</v>
          </cell>
          <cell r="D892" t="str">
            <v>шт</v>
          </cell>
        </row>
        <row r="893">
          <cell r="B893">
            <v>2213042</v>
          </cell>
          <cell r="C893" t="str">
            <v>2213042 BISOFIX Хомут термоізоляційний  PIR30 M8/10      42,4</v>
          </cell>
          <cell r="D893" t="str">
            <v>шт</v>
          </cell>
        </row>
        <row r="894">
          <cell r="B894">
            <v>2213042</v>
          </cell>
          <cell r="C894" t="str">
            <v>2213042* BISOFIX Хомут термоізоляційний PIR 42,4 мм М8/10</v>
          </cell>
          <cell r="D894" t="str">
            <v>шт</v>
          </cell>
        </row>
        <row r="895">
          <cell r="B895">
            <v>2213048</v>
          </cell>
          <cell r="C895" t="str">
            <v>2213048 BISOFIX Хомут термоізоляційний PIR30 M8/10      48,3</v>
          </cell>
          <cell r="D895" t="str">
            <v>шт</v>
          </cell>
        </row>
        <row r="896">
          <cell r="B896">
            <v>2213054</v>
          </cell>
          <cell r="C896" t="str">
            <v>2213054 BISOFIX Хомут термоізоляційний  M8/10 PIR30</v>
          </cell>
          <cell r="D896" t="str">
            <v>шт</v>
          </cell>
        </row>
        <row r="897">
          <cell r="B897">
            <v>2213054</v>
          </cell>
          <cell r="C897" t="str">
            <v>2213054* BISOFIX Хомут термоізоляційний PIR 54,0 мм М8/10</v>
          </cell>
          <cell r="D897" t="str">
            <v>шт</v>
          </cell>
        </row>
        <row r="898">
          <cell r="B898">
            <v>2213057</v>
          </cell>
          <cell r="C898" t="str">
            <v>2213057 BISOFIX  Хомут термоізоляційний  M8/10 PIR30</v>
          </cell>
          <cell r="D898" t="str">
            <v>шт</v>
          </cell>
          <cell r="E898">
            <v>1</v>
          </cell>
          <cell r="F898">
            <v>1</v>
          </cell>
        </row>
        <row r="899">
          <cell r="B899">
            <v>2213060</v>
          </cell>
          <cell r="C899" t="str">
            <v>2213060 BISOFIX Хомут термоізоляційний  PIR30 M8/10        60,3</v>
          </cell>
          <cell r="D899" t="str">
            <v>шт</v>
          </cell>
        </row>
        <row r="900">
          <cell r="B900">
            <v>2213064</v>
          </cell>
          <cell r="C900" t="str">
            <v>2213064 BISOFIX Хомут термоізоляційний   M8/M10 PIR30</v>
          </cell>
          <cell r="D900" t="str">
            <v>шт</v>
          </cell>
        </row>
        <row r="901">
          <cell r="B901">
            <v>2213070</v>
          </cell>
          <cell r="C901" t="str">
            <v>2213070 BISOFIX Хомут термоізоляційний   M8/M10 PIR30</v>
          </cell>
          <cell r="D901" t="str">
            <v>шт</v>
          </cell>
        </row>
        <row r="902">
          <cell r="B902">
            <v>2213076</v>
          </cell>
          <cell r="C902" t="str">
            <v>2213076 BISOFIX Хомут термоізоляційний  M8/10 PIR30</v>
          </cell>
          <cell r="D902" t="str">
            <v>шт</v>
          </cell>
        </row>
        <row r="903">
          <cell r="B903">
            <v>2213076</v>
          </cell>
          <cell r="C903" t="str">
            <v>2213076* BISOFIX Хомут термоізоляційний PIR 76,1 мм М8/10</v>
          </cell>
          <cell r="D903" t="str">
            <v>шт</v>
          </cell>
        </row>
        <row r="904">
          <cell r="B904">
            <v>2213089</v>
          </cell>
          <cell r="C904" t="str">
            <v>2213089 BISOFIX Хомут термоізоляційний  M8/10 PIR30</v>
          </cell>
          <cell r="D904" t="str">
            <v>шт</v>
          </cell>
        </row>
        <row r="905">
          <cell r="B905">
            <v>2213089</v>
          </cell>
          <cell r="C905" t="str">
            <v>2213089* BISOFIX Хомут термоізоляційний PIR 88,9 мм М8/10</v>
          </cell>
          <cell r="D905" t="str">
            <v>шт</v>
          </cell>
        </row>
        <row r="906">
          <cell r="B906">
            <v>2213108</v>
          </cell>
          <cell r="C906" t="str">
            <v>2213108 BISOFIX Хомут термоізоляційний PIR30 M8/10       108,0</v>
          </cell>
          <cell r="D906" t="str">
            <v>шт</v>
          </cell>
        </row>
        <row r="907">
          <cell r="B907">
            <v>2213108</v>
          </cell>
          <cell r="C907" t="str">
            <v>2213108* BISOFIX Хомут термоізоляційний PIR30 M8/10       108,0</v>
          </cell>
          <cell r="D907" t="str">
            <v>шт</v>
          </cell>
        </row>
        <row r="908">
          <cell r="B908">
            <v>2213114</v>
          </cell>
          <cell r="C908" t="str">
            <v>2213114 BISOFIX Хомут термоізоляційний  M8/10 PIR30</v>
          </cell>
          <cell r="D908" t="str">
            <v>шт</v>
          </cell>
        </row>
        <row r="909">
          <cell r="B909">
            <v>2213133</v>
          </cell>
          <cell r="C909" t="str">
            <v>2213133 BISOFIX Хомут термоізоляційний  M8/M10 PIR30</v>
          </cell>
          <cell r="D909" t="str">
            <v>шт</v>
          </cell>
        </row>
        <row r="910">
          <cell r="B910">
            <v>2213140</v>
          </cell>
          <cell r="C910" t="str">
            <v>2213140 BISOFIX Хомут термоізоляційний PIR30 M8/10       139,7</v>
          </cell>
          <cell r="D910" t="str">
            <v>шт</v>
          </cell>
        </row>
        <row r="911">
          <cell r="B911">
            <v>2213159</v>
          </cell>
          <cell r="C911" t="str">
            <v>2213159 BISOFIX Хомут термоізоляційний  M8/M10 PIR30</v>
          </cell>
          <cell r="D911" t="str">
            <v>шт</v>
          </cell>
        </row>
        <row r="912">
          <cell r="B912">
            <v>2213159</v>
          </cell>
          <cell r="C912" t="str">
            <v>2213159* BISOFIX Хомут термоізоляційний PIR 159,0 мм М8/10</v>
          </cell>
          <cell r="D912" t="str">
            <v>шт</v>
          </cell>
        </row>
        <row r="913">
          <cell r="B913">
            <v>2213168</v>
          </cell>
          <cell r="C913" t="str">
            <v>2213168 BISOFIX Хомут термоізоляційний PIR30 M10/12     168,3</v>
          </cell>
          <cell r="D913" t="str">
            <v>шт</v>
          </cell>
        </row>
        <row r="914">
          <cell r="B914">
            <v>2213194</v>
          </cell>
          <cell r="C914" t="str">
            <v>2213194 BISOFIX Хомут термоізоляційний  M8/M12 PIR30</v>
          </cell>
          <cell r="D914" t="str">
            <v>шт</v>
          </cell>
        </row>
        <row r="915">
          <cell r="B915">
            <v>2213219</v>
          </cell>
          <cell r="C915" t="str">
            <v>2213219 BISOFIX Хомут термоізоляційний M10/12 PIR30 219мм</v>
          </cell>
          <cell r="D915" t="str">
            <v>шт</v>
          </cell>
        </row>
        <row r="916">
          <cell r="B916">
            <v>2213219</v>
          </cell>
          <cell r="C916" t="str">
            <v>2213219* BISOFIX Хомут термоізоляційний M10/12 PIR30 219мм</v>
          </cell>
          <cell r="D916" t="str">
            <v>шт</v>
          </cell>
        </row>
        <row r="917">
          <cell r="B917">
            <v>2213273</v>
          </cell>
          <cell r="C917" t="str">
            <v>2213273 BISOFIX PIR30 Хомут термоізоляційний  273,1мм DN250 М16</v>
          </cell>
          <cell r="D917" t="str">
            <v>шт</v>
          </cell>
        </row>
        <row r="918">
          <cell r="B918">
            <v>2213273</v>
          </cell>
          <cell r="C918" t="str">
            <v>2213273* BISOFIX PIR30 Хомут термоізоляційний  273,1мм DN250 М16</v>
          </cell>
          <cell r="D918" t="str">
            <v>шт</v>
          </cell>
          <cell r="E918">
            <v>154</v>
          </cell>
          <cell r="F918">
            <v>154</v>
          </cell>
        </row>
        <row r="919">
          <cell r="B919">
            <v>2213324</v>
          </cell>
          <cell r="C919" t="str">
            <v>2213324 BISOFIX Хомут термоізоляційний  M16 PIR 30 323.9мм</v>
          </cell>
          <cell r="D919" t="str">
            <v>шт</v>
          </cell>
        </row>
        <row r="920">
          <cell r="B920">
            <v>2213324</v>
          </cell>
          <cell r="C920" t="str">
            <v>2213324* BISOFIX Хомут термоізоляційний  M16 PIR 30 323.9мм</v>
          </cell>
          <cell r="D920" t="str">
            <v>шт</v>
          </cell>
        </row>
        <row r="921">
          <cell r="B921">
            <v>2213500</v>
          </cell>
          <cell r="C921" t="str">
            <v>2213500 BISOFIX Хомут термоізоляційний  M16 PIR 30 500мм</v>
          </cell>
          <cell r="D921" t="str">
            <v>шт</v>
          </cell>
        </row>
        <row r="922">
          <cell r="B922">
            <v>2214021</v>
          </cell>
          <cell r="C922" t="str">
            <v>2214021 BISOFIX Хомут термоізоляційний  PIR40 M8/10        21,3-22,0</v>
          </cell>
          <cell r="D922" t="str">
            <v>шт</v>
          </cell>
        </row>
        <row r="923">
          <cell r="B923">
            <v>2214027</v>
          </cell>
          <cell r="C923" t="str">
            <v>2214027 BISOFIX PIR40 Хомут термоізоляційний 26,9-28,0мм M8/10</v>
          </cell>
          <cell r="D923" t="str">
            <v>шт</v>
          </cell>
        </row>
        <row r="924">
          <cell r="B924">
            <v>2214033</v>
          </cell>
          <cell r="C924" t="str">
            <v xml:space="preserve">2214033 BISOFIX PIR40 Хомут термоізоляційний 33,7-35,0 мм M8/10        </v>
          </cell>
          <cell r="D924" t="str">
            <v>шт</v>
          </cell>
        </row>
        <row r="925">
          <cell r="B925">
            <v>2214042</v>
          </cell>
          <cell r="C925" t="str">
            <v xml:space="preserve">2214042 BISOFIX PIR40 Хомут термоізоляційний  42,0-42,4мм M8/10 </v>
          </cell>
          <cell r="D925" t="str">
            <v>шт</v>
          </cell>
        </row>
        <row r="926">
          <cell r="B926">
            <v>2214048</v>
          </cell>
          <cell r="C926" t="str">
            <v xml:space="preserve">2214048 BISOFIX PIR40 Хомут термоізоляційний  48,0-48,3мм M8/10 </v>
          </cell>
          <cell r="D926" t="str">
            <v>шт</v>
          </cell>
        </row>
        <row r="927">
          <cell r="B927">
            <v>2214054</v>
          </cell>
          <cell r="C927" t="str">
            <v>2214054 BISOFIX Хомут термоізоляційний   M8/M10 PIR40</v>
          </cell>
          <cell r="D927" t="str">
            <v>шт</v>
          </cell>
        </row>
        <row r="928">
          <cell r="B928">
            <v>2214057</v>
          </cell>
          <cell r="C928" t="str">
            <v>2214057 BISOFIX Хомут термоізоляційний   M8/M10 PIR40</v>
          </cell>
          <cell r="D928" t="str">
            <v>шт</v>
          </cell>
        </row>
        <row r="929">
          <cell r="B929">
            <v>2214060</v>
          </cell>
          <cell r="C929" t="str">
            <v>2214060 BISOFIX Хомут термоізоляційний  PIR40 M8/10         60,3</v>
          </cell>
          <cell r="D929" t="str">
            <v>шт</v>
          </cell>
        </row>
        <row r="930">
          <cell r="B930">
            <v>2214064</v>
          </cell>
          <cell r="C930" t="str">
            <v>2214064 BISOFIX Хомут термоізоляційний  M8/M10 PIR40</v>
          </cell>
          <cell r="D930" t="str">
            <v>шт</v>
          </cell>
        </row>
        <row r="931">
          <cell r="B931">
            <v>2214070</v>
          </cell>
          <cell r="C931" t="str">
            <v>2214070 BISOFIX Хомут термоізоляційний  M8/M10 PIR40</v>
          </cell>
          <cell r="D931" t="str">
            <v>шт</v>
          </cell>
        </row>
        <row r="932">
          <cell r="B932">
            <v>2214076</v>
          </cell>
          <cell r="C932" t="str">
            <v>2214076 BISOFIX Хомут термоізоляційний . M8/10 PIR40</v>
          </cell>
          <cell r="D932" t="str">
            <v>шт</v>
          </cell>
          <cell r="E932">
            <v>7</v>
          </cell>
          <cell r="F932">
            <v>7</v>
          </cell>
        </row>
        <row r="933">
          <cell r="B933">
            <v>2214089</v>
          </cell>
          <cell r="C933" t="str">
            <v>2214089 BISOFIX Хомут термоізоляційний  M8/M10 PIR40</v>
          </cell>
          <cell r="D933" t="str">
            <v>шт</v>
          </cell>
        </row>
        <row r="934">
          <cell r="B934">
            <v>2214102</v>
          </cell>
          <cell r="C934" t="str">
            <v>2214102 BISOFIX Хомут термоізоляційний  M8/M10 PIR40</v>
          </cell>
          <cell r="D934" t="str">
            <v>шт</v>
          </cell>
        </row>
        <row r="935">
          <cell r="B935">
            <v>2214108</v>
          </cell>
          <cell r="C935" t="str">
            <v>2214108 BISOFIX Хомут термоізоляційний  M8/10 PIR40</v>
          </cell>
          <cell r="D935" t="str">
            <v>шт</v>
          </cell>
        </row>
        <row r="936">
          <cell r="B936">
            <v>2214114</v>
          </cell>
          <cell r="C936" t="str">
            <v>2214114 BISOFIX Хомут термоізоляційний  PIR40 M8/10        114,3</v>
          </cell>
          <cell r="D936" t="str">
            <v>шт</v>
          </cell>
        </row>
        <row r="937">
          <cell r="B937">
            <v>2214133</v>
          </cell>
          <cell r="C937" t="str">
            <v>2214133 BISOFIX Хомут термоізоляційний   M8/M10 PIR40</v>
          </cell>
          <cell r="D937" t="str">
            <v>шт</v>
          </cell>
        </row>
        <row r="938">
          <cell r="B938">
            <v>2214140</v>
          </cell>
          <cell r="C938" t="str">
            <v>2214140 BISOFIX Хомут термоізоляційний  M8/M10 PIR40</v>
          </cell>
          <cell r="D938" t="str">
            <v>шт</v>
          </cell>
        </row>
        <row r="939">
          <cell r="B939">
            <v>2214159</v>
          </cell>
          <cell r="C939" t="str">
            <v>2214159 BISOFIX Хомут термоізоляційний . M10/12 PIR40</v>
          </cell>
          <cell r="D939" t="str">
            <v>шт</v>
          </cell>
        </row>
        <row r="940">
          <cell r="B940">
            <v>2214168</v>
          </cell>
          <cell r="C940" t="str">
            <v>2214168 BISOFIX Хомут термоізоляційний  PIR40 M16           168,3</v>
          </cell>
          <cell r="D940" t="str">
            <v>шт</v>
          </cell>
        </row>
        <row r="941">
          <cell r="B941">
            <v>2214194</v>
          </cell>
          <cell r="C941" t="str">
            <v>2214194 BISOFIX Хомут термоізоляційний  M10/M12 PIR40</v>
          </cell>
          <cell r="D941" t="str">
            <v>шт</v>
          </cell>
        </row>
        <row r="942">
          <cell r="B942">
            <v>2214219</v>
          </cell>
          <cell r="C942" t="str">
            <v>2214219 BISOFIX Хомут термоізоляційний  PIR40 M16           219,1</v>
          </cell>
          <cell r="D942" t="str">
            <v>шт</v>
          </cell>
          <cell r="E942">
            <v>1</v>
          </cell>
          <cell r="F942">
            <v>1</v>
          </cell>
        </row>
        <row r="943">
          <cell r="B943">
            <v>2214244</v>
          </cell>
          <cell r="C943" t="str">
            <v>2214244 BISOFIX Хомут термоізоляційний   M10/M20 PIR40</v>
          </cell>
          <cell r="D943" t="str">
            <v>шт</v>
          </cell>
        </row>
        <row r="944">
          <cell r="B944">
            <v>2214273</v>
          </cell>
          <cell r="C944" t="str">
            <v>2214273 BISOFIX Хомут термоізоляційний  PIR40 M16           273,1</v>
          </cell>
          <cell r="D944" t="str">
            <v>шт</v>
          </cell>
        </row>
        <row r="945">
          <cell r="B945">
            <v>2214273</v>
          </cell>
          <cell r="C945" t="str">
            <v>2214273* BISOFIX Хомут термоізоляційний  PIR40 M16           273,1</v>
          </cell>
          <cell r="D945" t="str">
            <v>шт</v>
          </cell>
        </row>
        <row r="946">
          <cell r="B946">
            <v>2214324</v>
          </cell>
          <cell r="C946" t="str">
            <v>2214324 BISOFIX Хомут термоізоляційний  M16 PIR40</v>
          </cell>
          <cell r="D946" t="str">
            <v>шт</v>
          </cell>
        </row>
        <row r="947">
          <cell r="B947">
            <v>2214324</v>
          </cell>
          <cell r="C947" t="str">
            <v>2214324* BISOFIX Хомут термоізоляційний  M16 PIR40 323,9</v>
          </cell>
          <cell r="D947" t="str">
            <v>шт</v>
          </cell>
        </row>
        <row r="948">
          <cell r="B948">
            <v>2214406</v>
          </cell>
          <cell r="C948" t="str">
            <v>2214406 BISOFIX Хомут термоізоляційний   M16 PIR40</v>
          </cell>
          <cell r="D948" t="str">
            <v>шт</v>
          </cell>
        </row>
        <row r="949">
          <cell r="B949">
            <v>2214406</v>
          </cell>
          <cell r="C949" t="str">
            <v>2214406* BISOFIX Хомут термоізоляційний   M16 PIR40 (внутрішній діаметр 377)</v>
          </cell>
          <cell r="D949" t="str">
            <v>шт</v>
          </cell>
        </row>
        <row r="950">
          <cell r="B950">
            <v>2214406</v>
          </cell>
          <cell r="C950" t="str">
            <v>2214406* BISOFIX Хомут термоізоляційний   M16 PIR40 406,4</v>
          </cell>
          <cell r="D950" t="str">
            <v>шт</v>
          </cell>
          <cell r="E950">
            <v>20</v>
          </cell>
          <cell r="F950">
            <v>20</v>
          </cell>
        </row>
        <row r="951">
          <cell r="B951">
            <v>2215033</v>
          </cell>
          <cell r="C951" t="str">
            <v>2215033 BISOFIX Хомут термоізоляційний   M8/M10 PIR50     33,7</v>
          </cell>
          <cell r="D951" t="str">
            <v>шт</v>
          </cell>
        </row>
        <row r="952">
          <cell r="B952">
            <v>2215042</v>
          </cell>
          <cell r="C952" t="str">
            <v>2215042 BISOFIX Хомут термоізоляційний  M8/M10 PIR50      42,4</v>
          </cell>
          <cell r="D952" t="str">
            <v>шт</v>
          </cell>
        </row>
        <row r="953">
          <cell r="B953">
            <v>2215048</v>
          </cell>
          <cell r="C953" t="str">
            <v>2215048 BISOFIX Хомут термоізоляційний   M8/M10 PIR50   48,3</v>
          </cell>
          <cell r="D953" t="str">
            <v>шт</v>
          </cell>
        </row>
        <row r="954">
          <cell r="B954">
            <v>2215054</v>
          </cell>
          <cell r="C954" t="str">
            <v>2215054 BISOFIX Хомут термоізоляційний   M8/M10 PIR50</v>
          </cell>
          <cell r="D954" t="str">
            <v>шт</v>
          </cell>
        </row>
        <row r="955">
          <cell r="B955">
            <v>2215057</v>
          </cell>
          <cell r="C955" t="str">
            <v>2215057 BISOFIX Хомут термоізоляційний   M8/M10 PIR50</v>
          </cell>
          <cell r="D955" t="str">
            <v>шт</v>
          </cell>
        </row>
        <row r="956">
          <cell r="B956">
            <v>2215060</v>
          </cell>
          <cell r="C956" t="str">
            <v>2215060 BISOFIX Хомут термоізоляційний  PIR50 M8/10        60,3</v>
          </cell>
          <cell r="D956" t="str">
            <v>шт</v>
          </cell>
        </row>
        <row r="957">
          <cell r="B957">
            <v>2215064</v>
          </cell>
          <cell r="C957" t="str">
            <v>2215064 BISOFIX Хомут термоізоляційний   M8/M10 PIR50</v>
          </cell>
          <cell r="D957" t="str">
            <v>шт</v>
          </cell>
        </row>
        <row r="958">
          <cell r="B958">
            <v>2215070</v>
          </cell>
          <cell r="C958" t="str">
            <v>2215070 BISOFIX Хомут термоізоляційний   M8/M10 PIR50</v>
          </cell>
          <cell r="D958" t="str">
            <v>шт</v>
          </cell>
        </row>
        <row r="959">
          <cell r="B959">
            <v>2215076</v>
          </cell>
          <cell r="C959" t="str">
            <v>2215076 BISOFIX Хомут термоізоляційний  PIR50 M8/10        76,0</v>
          </cell>
          <cell r="D959" t="str">
            <v>шт</v>
          </cell>
        </row>
        <row r="960">
          <cell r="B960">
            <v>2215089</v>
          </cell>
          <cell r="C960" t="str">
            <v>2215089 BISOFIX Хомут термоізоляційний  PIR50 M8/10        88,9</v>
          </cell>
          <cell r="D960" t="str">
            <v>шт</v>
          </cell>
        </row>
        <row r="961">
          <cell r="B961">
            <v>2215108</v>
          </cell>
          <cell r="C961" t="str">
            <v>2215108 BISOFIX Хомут термоізоляційний  M8/10 PIR50</v>
          </cell>
          <cell r="D961" t="str">
            <v>шт</v>
          </cell>
        </row>
        <row r="962">
          <cell r="B962">
            <v>2215114</v>
          </cell>
          <cell r="C962" t="str">
            <v>2215114 BISOFIX Хомут термоізоляційний  PIR50 M8/10       114,3</v>
          </cell>
          <cell r="D962" t="str">
            <v>шт</v>
          </cell>
        </row>
        <row r="963">
          <cell r="B963">
            <v>2215133</v>
          </cell>
          <cell r="C963" t="str">
            <v>2215133 BISOFIX Хомут термоізоляційний   M10/M12 PIR50    133,0</v>
          </cell>
          <cell r="D963" t="str">
            <v>шт</v>
          </cell>
        </row>
        <row r="964">
          <cell r="B964">
            <v>2215140</v>
          </cell>
          <cell r="C964" t="str">
            <v>2215140 BISOFIX Хомут термоізоляційний  PIR50 M16          139,7</v>
          </cell>
          <cell r="D964" t="str">
            <v>шт</v>
          </cell>
        </row>
        <row r="965">
          <cell r="B965">
            <v>2215159</v>
          </cell>
          <cell r="C965" t="str">
            <v xml:space="preserve">2215159 BISOFIX® Хомут термоізоляційний PIR50 М16   159,0мм  </v>
          </cell>
          <cell r="D965" t="str">
            <v>шт</v>
          </cell>
        </row>
        <row r="966">
          <cell r="B966">
            <v>2215168</v>
          </cell>
          <cell r="C966" t="str">
            <v>2215168 BISOFIX Хомут термоізоляційний PIR50 M16         168,3</v>
          </cell>
          <cell r="D966" t="str">
            <v>шт</v>
          </cell>
        </row>
        <row r="967">
          <cell r="B967">
            <v>2215219</v>
          </cell>
          <cell r="C967" t="str">
            <v>2215219 BISOFIX Хомут термоізоляційний  PIR50 M16          219,1</v>
          </cell>
          <cell r="D967" t="str">
            <v>шт</v>
          </cell>
        </row>
        <row r="968">
          <cell r="B968">
            <v>2215273</v>
          </cell>
          <cell r="C968" t="str">
            <v>2215273 BISOFIX Хомут термоізоляційний  PIR50 M16          273,1</v>
          </cell>
          <cell r="D968" t="str">
            <v>шт</v>
          </cell>
        </row>
        <row r="969">
          <cell r="B969">
            <v>2215273</v>
          </cell>
          <cell r="C969" t="str">
            <v>2215273* BISOFIX Хомут термоізоляційний  PIR50 M16          273,1</v>
          </cell>
          <cell r="D969" t="str">
            <v>шт</v>
          </cell>
        </row>
        <row r="970">
          <cell r="B970">
            <v>2215324</v>
          </cell>
          <cell r="C970" t="str">
            <v>2215324 BISOFIX Хомут термоізоляційний  PIR50 M16         323,9мм</v>
          </cell>
          <cell r="D970" t="str">
            <v>шт</v>
          </cell>
        </row>
        <row r="971">
          <cell r="B971">
            <v>2215324</v>
          </cell>
          <cell r="C971" t="str">
            <v>2215324* BISOFIX Хомут термоізоляційний  PIR50 M16         323,9мм</v>
          </cell>
          <cell r="D971" t="str">
            <v>шт</v>
          </cell>
        </row>
        <row r="972">
          <cell r="B972">
            <v>2215356</v>
          </cell>
          <cell r="C972" t="str">
            <v>2215356 BISOFIX Хомут термоізоляційний  PIR50 M16         355,6мм</v>
          </cell>
          <cell r="D972" t="str">
            <v>шт</v>
          </cell>
        </row>
        <row r="973">
          <cell r="B973">
            <v>2215406</v>
          </cell>
          <cell r="C973" t="str">
            <v>2215406 BISOFIX Хомут термоізоляційний  PIR50 M16         406,4</v>
          </cell>
          <cell r="D973" t="str">
            <v>шт</v>
          </cell>
        </row>
        <row r="974">
          <cell r="B974">
            <v>2215508</v>
          </cell>
          <cell r="C974" t="str">
            <v>2215508 BISOFIX Хомут термоізоляційний  PIR50 M16         508мм</v>
          </cell>
          <cell r="D974" t="str">
            <v>шт</v>
          </cell>
        </row>
        <row r="975">
          <cell r="B975">
            <v>2622010</v>
          </cell>
          <cell r="C975" t="str">
            <v>2622010 dB-FIX 80 Пункт стабілізаціі комплект 15-19мм 3/8"</v>
          </cell>
          <cell r="D975" t="str">
            <v>шт</v>
          </cell>
        </row>
        <row r="976">
          <cell r="B976">
            <v>3003022</v>
          </cell>
          <cell r="C976" t="str">
            <v xml:space="preserve">3003022 BIS Bifix® 300 Хомут без ізоляції 18-22мм M8/10           </v>
          </cell>
          <cell r="D976" t="str">
            <v>шт</v>
          </cell>
        </row>
        <row r="977">
          <cell r="B977">
            <v>3003030</v>
          </cell>
          <cell r="C977" t="str">
            <v xml:space="preserve">3003030 BIS Bifix® 300 Хомут без ізоляції 26-30мм M8/10           </v>
          </cell>
          <cell r="D977" t="str">
            <v>шт</v>
          </cell>
        </row>
        <row r="978">
          <cell r="B978">
            <v>3003034</v>
          </cell>
          <cell r="C978" t="str">
            <v xml:space="preserve">3003034 BIS Bifix® 300 Хомут без ізоляції 32-34мм M8/10           </v>
          </cell>
          <cell r="D978" t="str">
            <v>шт</v>
          </cell>
        </row>
        <row r="979">
          <cell r="B979">
            <v>3003042</v>
          </cell>
          <cell r="C979" t="str">
            <v xml:space="preserve">3003042 BIS Bifix® 300 Хомут без ізоляції 38-42мм M8/10           </v>
          </cell>
          <cell r="D979" t="str">
            <v>шт</v>
          </cell>
          <cell r="E979">
            <v>55</v>
          </cell>
          <cell r="F979">
            <v>55</v>
          </cell>
        </row>
        <row r="980">
          <cell r="B980">
            <v>3003051</v>
          </cell>
          <cell r="C980" t="str">
            <v xml:space="preserve">3003051 BIS Bifix® 300 Хомут без ізоляції 47-51мм M8/10           </v>
          </cell>
          <cell r="D980" t="str">
            <v>шт</v>
          </cell>
          <cell r="E980">
            <v>249</v>
          </cell>
          <cell r="F980">
            <v>249</v>
          </cell>
        </row>
        <row r="981">
          <cell r="B981">
            <v>3003060</v>
          </cell>
          <cell r="C981" t="str">
            <v xml:space="preserve">3003060 BIS Bifix® 300 Хомут без ізоляції 54-60мм M8/10           </v>
          </cell>
          <cell r="D981" t="str">
            <v>шт</v>
          </cell>
        </row>
        <row r="982">
          <cell r="B982">
            <v>3003064</v>
          </cell>
          <cell r="C982" t="str">
            <v xml:space="preserve">3003064 BIS Bifix® 300 Хомут без ізоляції 58-62мм M8/10            </v>
          </cell>
          <cell r="D982" t="str">
            <v>шт</v>
          </cell>
        </row>
        <row r="983">
          <cell r="B983">
            <v>3003068</v>
          </cell>
          <cell r="C983" t="str">
            <v xml:space="preserve">3003068 BIS Bifix® 300 Хомут без ізоляції 62-68мм M8/10            </v>
          </cell>
          <cell r="D983" t="str">
            <v>шт</v>
          </cell>
        </row>
        <row r="984">
          <cell r="B984">
            <v>3003076</v>
          </cell>
          <cell r="C984" t="str">
            <v xml:space="preserve">3003076 BIS Bifix® 300 Хомут без ізоляції 72-76мм M8/10           </v>
          </cell>
          <cell r="D984" t="str">
            <v>шт</v>
          </cell>
        </row>
        <row r="985">
          <cell r="B985">
            <v>3003076</v>
          </cell>
          <cell r="C985" t="str">
            <v xml:space="preserve">3003076* BIS Bifix® 300 Хомут без ізоляції 72-76мм M8/10           </v>
          </cell>
          <cell r="D985" t="str">
            <v>шт</v>
          </cell>
        </row>
        <row r="986">
          <cell r="B986">
            <v>3003085</v>
          </cell>
          <cell r="C986" t="str">
            <v xml:space="preserve">3003085 BIS Bifix® 300 Хомут без ізоляції 79-85мм M8/10           </v>
          </cell>
          <cell r="D986" t="str">
            <v>шт</v>
          </cell>
          <cell r="E986">
            <v>135</v>
          </cell>
          <cell r="F986">
            <v>135</v>
          </cell>
        </row>
        <row r="987">
          <cell r="B987">
            <v>3003089</v>
          </cell>
          <cell r="C987" t="str">
            <v xml:space="preserve">3003089 BIS Bifix® 300 Хомут без ізоляції 85-89мм M8/10           </v>
          </cell>
          <cell r="D987" t="str">
            <v>шт</v>
          </cell>
        </row>
        <row r="988">
          <cell r="B988">
            <v>3003094</v>
          </cell>
          <cell r="C988" t="str">
            <v xml:space="preserve">3003094 BIS Bifix® 300 Хомут без ізоляції 90-94мм M8/10           </v>
          </cell>
          <cell r="D988" t="str">
            <v>шт</v>
          </cell>
          <cell r="E988">
            <v>269</v>
          </cell>
          <cell r="F988">
            <v>269</v>
          </cell>
        </row>
        <row r="989">
          <cell r="B989">
            <v>3003105</v>
          </cell>
          <cell r="C989" t="str">
            <v xml:space="preserve">3003105 BIS Bifix® 300 Хомут без ізоляції 100-105мм М8/10      </v>
          </cell>
          <cell r="D989" t="str">
            <v>шт</v>
          </cell>
          <cell r="E989">
            <v>230</v>
          </cell>
          <cell r="F989">
            <v>230</v>
          </cell>
        </row>
        <row r="990">
          <cell r="B990">
            <v>3003111</v>
          </cell>
          <cell r="C990" t="str">
            <v xml:space="preserve">3003111 BIS Bifix® 300 Хомут без ізоляції 106-111мм M8/10         </v>
          </cell>
          <cell r="D990" t="str">
            <v>шт</v>
          </cell>
        </row>
        <row r="991">
          <cell r="B991">
            <v>3003118</v>
          </cell>
          <cell r="C991" t="str">
            <v xml:space="preserve">3003118 BIS Bifix® 300 Хомут без ізоляції 110-118мм M8/10         </v>
          </cell>
          <cell r="D991" t="str">
            <v>шт</v>
          </cell>
          <cell r="E991">
            <v>2</v>
          </cell>
          <cell r="F991">
            <v>2</v>
          </cell>
        </row>
        <row r="992">
          <cell r="B992">
            <v>3003125</v>
          </cell>
          <cell r="C992" t="str">
            <v xml:space="preserve">3003125 BIS Bifix® 300 Хомут без ізоляції 118-125мм М8/10      </v>
          </cell>
          <cell r="D992" t="str">
            <v>шт</v>
          </cell>
        </row>
        <row r="993">
          <cell r="B993">
            <v>3003127</v>
          </cell>
          <cell r="C993" t="str">
            <v xml:space="preserve">3003127 BIS Bifix® 300 Хомут без ізоляції 122-127мм M8/10         </v>
          </cell>
          <cell r="D993" t="str">
            <v>шт</v>
          </cell>
          <cell r="E993">
            <v>429</v>
          </cell>
          <cell r="F993">
            <v>429</v>
          </cell>
        </row>
        <row r="994">
          <cell r="B994">
            <v>3003134</v>
          </cell>
          <cell r="C994" t="str">
            <v xml:space="preserve">3003134 BIS Bifix® 300 Хомут без ізоляції 129-134мм M8/10         </v>
          </cell>
          <cell r="D994" t="str">
            <v>шт</v>
          </cell>
          <cell r="E994">
            <v>227</v>
          </cell>
          <cell r="F994">
            <v>277</v>
          </cell>
        </row>
        <row r="995">
          <cell r="B995">
            <v>3003144</v>
          </cell>
          <cell r="C995" t="str">
            <v xml:space="preserve">3003144 BIS Bifix® 300 Хомут без ізоляції 139-144мм M8/10         </v>
          </cell>
          <cell r="D995" t="str">
            <v>шт</v>
          </cell>
          <cell r="E995">
            <v>440</v>
          </cell>
          <cell r="F995">
            <v>440</v>
          </cell>
        </row>
        <row r="996">
          <cell r="B996">
            <v>3003151</v>
          </cell>
          <cell r="C996" t="str">
            <v xml:space="preserve">3003151 BIS Bifix® 300 Хомут без ізоляції 146-151мм М8/10   </v>
          </cell>
          <cell r="D996" t="str">
            <v>шт</v>
          </cell>
          <cell r="E996">
            <v>476</v>
          </cell>
          <cell r="F996">
            <v>476</v>
          </cell>
        </row>
        <row r="997">
          <cell r="B997">
            <v>3003155</v>
          </cell>
          <cell r="C997" t="str">
            <v xml:space="preserve">3003155 BIS Bifix® 300 Хомут без ізоляції 150-155мм M8/10         </v>
          </cell>
          <cell r="D997" t="str">
            <v>шт</v>
          </cell>
          <cell r="E997">
            <v>245</v>
          </cell>
          <cell r="F997">
            <v>245</v>
          </cell>
        </row>
        <row r="998">
          <cell r="B998">
            <v>3003162</v>
          </cell>
          <cell r="C998" t="str">
            <v xml:space="preserve">3003162 BIS Bifix® 300 Хомут без ізоляції 157-162мм M8/10         </v>
          </cell>
          <cell r="D998" t="str">
            <v>шт</v>
          </cell>
          <cell r="E998">
            <v>106</v>
          </cell>
          <cell r="F998">
            <v>106</v>
          </cell>
        </row>
        <row r="999">
          <cell r="B999">
            <v>3003169</v>
          </cell>
          <cell r="C999" t="str">
            <v>3003169 BIS Bifix® 300 Хомут без ізоляції 164-169мм М8/10</v>
          </cell>
          <cell r="D999" t="str">
            <v>шт</v>
          </cell>
        </row>
        <row r="1000">
          <cell r="B1000">
            <v>3003180</v>
          </cell>
          <cell r="C1000" t="str">
            <v xml:space="preserve">3003180 BIS Bifix® 300 Хомут без ізоляції 172-180мм M8/10 (заміна3008180)         </v>
          </cell>
          <cell r="D1000" t="str">
            <v>шт</v>
          </cell>
        </row>
        <row r="1001">
          <cell r="B1001">
            <v>3003190</v>
          </cell>
          <cell r="C1001" t="str">
            <v xml:space="preserve">3003190 BIS Bifix® 300 Хомут без ізоляції 180-190мм М8/10   </v>
          </cell>
          <cell r="D1001" t="str">
            <v>шт</v>
          </cell>
        </row>
        <row r="1002">
          <cell r="B1002">
            <v>3003199</v>
          </cell>
          <cell r="C1002" t="str">
            <v xml:space="preserve">3003199 BIS Bifix® 300 Хомут без ізоляції 190-200мм M8/10         </v>
          </cell>
          <cell r="D1002" t="str">
            <v>шт</v>
          </cell>
        </row>
        <row r="1003">
          <cell r="B1003">
            <v>3003200</v>
          </cell>
          <cell r="C1003" t="str">
            <v xml:space="preserve">3003200 BIS Bifix® 300 Хомут без ізоляції 194-200мм M8/10         </v>
          </cell>
          <cell r="D1003" t="str">
            <v>шт</v>
          </cell>
          <cell r="E1003">
            <v>10</v>
          </cell>
          <cell r="F1003">
            <v>10</v>
          </cell>
        </row>
        <row r="1004">
          <cell r="B1004">
            <v>3003219</v>
          </cell>
          <cell r="C1004" t="str">
            <v xml:space="preserve">3003219 BIS Bifix® 300 Хомут без ізоляції 212-219мм M8/10         </v>
          </cell>
          <cell r="D1004" t="str">
            <v>шт</v>
          </cell>
          <cell r="E1004">
            <v>19</v>
          </cell>
          <cell r="F1004">
            <v>19</v>
          </cell>
        </row>
        <row r="1005">
          <cell r="B1005">
            <v>3008070</v>
          </cell>
          <cell r="C1005" t="str">
            <v>3008070 BIS Bifix® 300 Хомут без ізоляції 66-70мм M8/10 BUP</v>
          </cell>
          <cell r="D1005" t="str">
            <v>шт</v>
          </cell>
          <cell r="E1005">
            <v>20</v>
          </cell>
          <cell r="F1005">
            <v>20</v>
          </cell>
        </row>
        <row r="1006">
          <cell r="B1006">
            <v>3008180</v>
          </cell>
          <cell r="C1006" t="str">
            <v>3008180 BIS Bifix® 300 Хомут без ізоляції 176-180мм M8/10 BUP</v>
          </cell>
          <cell r="D1006" t="str">
            <v>шт</v>
          </cell>
          <cell r="E1006">
            <v>142</v>
          </cell>
          <cell r="F1006">
            <v>142</v>
          </cell>
        </row>
        <row r="1007">
          <cell r="B1007">
            <v>3013017</v>
          </cell>
          <cell r="C1007" t="str">
            <v>3013017 BIS Bifix® 300 Хомут без ізоляції 15-17мм М8</v>
          </cell>
          <cell r="D1007" t="str">
            <v>шт</v>
          </cell>
        </row>
        <row r="1008">
          <cell r="B1008">
            <v>3013023</v>
          </cell>
          <cell r="C1008" t="str">
            <v>3013023 BIS Bifix® 300 Хомут без ізоляції 19-23мм М8</v>
          </cell>
          <cell r="D1008" t="str">
            <v>шт</v>
          </cell>
        </row>
        <row r="1009">
          <cell r="B1009">
            <v>3013034</v>
          </cell>
          <cell r="C1009" t="str">
            <v>3013034 BIS Bifix® 300 Хомут без ізоляції 32-34мм М8</v>
          </cell>
          <cell r="D1009" t="str">
            <v>шт</v>
          </cell>
          <cell r="E1009">
            <v>2</v>
          </cell>
          <cell r="F1009">
            <v>2</v>
          </cell>
        </row>
        <row r="1010">
          <cell r="B1010">
            <v>3013042</v>
          </cell>
          <cell r="C1010" t="str">
            <v>3013042 BIS Bifix® 300 Хомут без ізоляції  38-42мм M8</v>
          </cell>
          <cell r="D1010" t="str">
            <v>шт</v>
          </cell>
        </row>
        <row r="1011">
          <cell r="B1011">
            <v>3013089</v>
          </cell>
          <cell r="C1011" t="str">
            <v>3013089 BIS Bifix® 300 Хомут без ізоляції 85-89мм М8</v>
          </cell>
          <cell r="D1011" t="str">
            <v>шт</v>
          </cell>
        </row>
        <row r="1012">
          <cell r="B1012">
            <v>3017017</v>
          </cell>
          <cell r="C1012" t="str">
            <v>3017017 BIS Bifix 300 Хомут без изоляции нерж. M8             15-17мм</v>
          </cell>
          <cell r="D1012" t="str">
            <v>шт</v>
          </cell>
        </row>
        <row r="1013">
          <cell r="B1013">
            <v>3017022</v>
          </cell>
          <cell r="C1013" t="str">
            <v>3017022 BIS Bifix 300 Хомут без ізоляції нерж. 18-22мм М8</v>
          </cell>
          <cell r="D1013" t="str">
            <v>шт</v>
          </cell>
        </row>
        <row r="1014">
          <cell r="B1014">
            <v>3017023</v>
          </cell>
          <cell r="C1014" t="str">
            <v>3017023 BIS Bifix 300 Хомут без ізоляції нерж. M8             21-23мм</v>
          </cell>
          <cell r="D1014" t="str">
            <v>шт</v>
          </cell>
        </row>
        <row r="1015">
          <cell r="B1015">
            <v>3017030</v>
          </cell>
          <cell r="C1015" t="str">
            <v xml:space="preserve">3017030 BIS Bifix 300 Хомут без ізоляції нерж. 26-30мм M8             </v>
          </cell>
          <cell r="D1015" t="str">
            <v>шт</v>
          </cell>
        </row>
        <row r="1016">
          <cell r="B1016">
            <v>3017034</v>
          </cell>
          <cell r="C1016" t="str">
            <v xml:space="preserve">3017034 BIS Bifix 300 Хомут без ізоляції нерж. 32-34мм M8             </v>
          </cell>
          <cell r="D1016" t="str">
            <v>шт</v>
          </cell>
        </row>
        <row r="1017">
          <cell r="B1017">
            <v>3017042</v>
          </cell>
          <cell r="C1017" t="str">
            <v xml:space="preserve">3017042 BIS Bifix 300 Хомут без ізоляції  нерж. 38-42мм M8             </v>
          </cell>
          <cell r="D1017" t="str">
            <v>шт</v>
          </cell>
        </row>
        <row r="1018">
          <cell r="B1018">
            <v>3017051</v>
          </cell>
          <cell r="C1018" t="str">
            <v xml:space="preserve">3017051 BIS Bifix 300 Хомут без ізоляції нерж. 47-51мм M8            </v>
          </cell>
          <cell r="D1018" t="str">
            <v>шт</v>
          </cell>
        </row>
        <row r="1019">
          <cell r="B1019">
            <v>3017060</v>
          </cell>
          <cell r="C1019" t="str">
            <v xml:space="preserve">3017060 BIS Bifix 300 Хомут без ізоляції нерж. 54-60мм  M8             </v>
          </cell>
          <cell r="D1019" t="str">
            <v>шт</v>
          </cell>
        </row>
        <row r="1020">
          <cell r="B1020">
            <v>3017076</v>
          </cell>
          <cell r="C1020" t="str">
            <v xml:space="preserve">3017076 BIS Bifix 300 Хомут без ізоляції нерж.  72-76мм M8             </v>
          </cell>
          <cell r="D1020" t="str">
            <v>шт</v>
          </cell>
        </row>
        <row r="1021">
          <cell r="B1021">
            <v>3017089</v>
          </cell>
          <cell r="C1021" t="str">
            <v>3017089 BIS Bifix 300 Хомут без ізоляціі  нерж. M8             85-89мм</v>
          </cell>
          <cell r="D1021" t="str">
            <v>шт</v>
          </cell>
          <cell r="E1021">
            <v>2</v>
          </cell>
          <cell r="F1021">
            <v>2</v>
          </cell>
        </row>
        <row r="1022">
          <cell r="B1022">
            <v>3017118</v>
          </cell>
          <cell r="C1022" t="str">
            <v>3017118 BIS Bifix 300 Хомут без изоляции нерж. M8             110-118мм</v>
          </cell>
          <cell r="D1022" t="str">
            <v>шт</v>
          </cell>
        </row>
        <row r="1023">
          <cell r="B1023">
            <v>3023022</v>
          </cell>
          <cell r="C1023" t="str">
            <v xml:space="preserve">3023022 BIS Bifix® 300 Хомут без ізоляції 18-22мм M10             </v>
          </cell>
          <cell r="D1023" t="str">
            <v>шт</v>
          </cell>
        </row>
        <row r="1024">
          <cell r="B1024">
            <v>3023023</v>
          </cell>
          <cell r="C1024" t="str">
            <v xml:space="preserve">3023023 BIS Bifix® 300 Хомут без ізоляції 21-23мм M10             </v>
          </cell>
          <cell r="D1024" t="str">
            <v>шт</v>
          </cell>
        </row>
        <row r="1025">
          <cell r="B1025">
            <v>3023030</v>
          </cell>
          <cell r="C1025" t="str">
            <v xml:space="preserve">3023030 BIS Bifix® 300 Хомут без ізоляції 26-30мм M10             </v>
          </cell>
          <cell r="D1025" t="str">
            <v>шт</v>
          </cell>
          <cell r="E1025">
            <v>3</v>
          </cell>
          <cell r="F1025">
            <v>3</v>
          </cell>
        </row>
        <row r="1026">
          <cell r="B1026">
            <v>3023034</v>
          </cell>
          <cell r="C1026" t="str">
            <v xml:space="preserve">3023034 BIS Bifix® 300 Хомут без ізоляції 32-34мм M10             </v>
          </cell>
          <cell r="D1026" t="str">
            <v>шт</v>
          </cell>
        </row>
        <row r="1027">
          <cell r="B1027">
            <v>3023042</v>
          </cell>
          <cell r="C1027" t="str">
            <v xml:space="preserve">3023042 BIS Bifix® 300 Хомут без ізоляції 38-42мм M10             </v>
          </cell>
          <cell r="D1027" t="str">
            <v>шт</v>
          </cell>
          <cell r="E1027">
            <v>8</v>
          </cell>
          <cell r="F1027">
            <v>8</v>
          </cell>
        </row>
        <row r="1028">
          <cell r="B1028">
            <v>3023051</v>
          </cell>
          <cell r="C1028" t="str">
            <v xml:space="preserve">3023051 BIS Bifix® 300 Хомут без ізоляції 47-51мм M10             </v>
          </cell>
          <cell r="D1028" t="str">
            <v>шт</v>
          </cell>
        </row>
        <row r="1029">
          <cell r="B1029">
            <v>3023060</v>
          </cell>
          <cell r="C1029" t="str">
            <v xml:space="preserve">3023060 BIS Bifix® 300 Хомут без ізоляції 54-60мм M10             </v>
          </cell>
          <cell r="D1029" t="str">
            <v>шт</v>
          </cell>
          <cell r="E1029">
            <v>10</v>
          </cell>
          <cell r="F1029">
            <v>10</v>
          </cell>
        </row>
        <row r="1030">
          <cell r="B1030">
            <v>3023068</v>
          </cell>
          <cell r="C1030" t="str">
            <v xml:space="preserve">3023068  BIS Bifix® 300 Хомут без ізоляції 62-68 мм M10             </v>
          </cell>
          <cell r="D1030" t="str">
            <v>шт</v>
          </cell>
        </row>
        <row r="1031">
          <cell r="B1031">
            <v>3023076</v>
          </cell>
          <cell r="C1031" t="str">
            <v xml:space="preserve">3023076 BIS Bifix® 300 Хомут без ізоляції 72-76мм M10             </v>
          </cell>
          <cell r="D1031" t="str">
            <v>шт</v>
          </cell>
        </row>
        <row r="1032">
          <cell r="B1032">
            <v>3023085</v>
          </cell>
          <cell r="C1032" t="str">
            <v xml:space="preserve">3023085 BIS Bifix® 300 Хомут без ізоляції 79-85мм M10             </v>
          </cell>
          <cell r="D1032" t="str">
            <v>шт</v>
          </cell>
        </row>
        <row r="1033">
          <cell r="B1033">
            <v>3023089</v>
          </cell>
          <cell r="C1033" t="str">
            <v xml:space="preserve">3023089 BIS Bifix® 300 Хомут без ізоляції 85-89мм M10             </v>
          </cell>
          <cell r="D1033" t="str">
            <v>шт</v>
          </cell>
          <cell r="E1033">
            <v>47</v>
          </cell>
          <cell r="F1033">
            <v>47</v>
          </cell>
        </row>
        <row r="1034">
          <cell r="B1034">
            <v>3023105</v>
          </cell>
          <cell r="C1034" t="str">
            <v xml:space="preserve">3023105 BIS Bifix® 300 Хомут без ізоляції 100-106мм M10             </v>
          </cell>
          <cell r="D1034" t="str">
            <v>шт</v>
          </cell>
        </row>
        <row r="1035">
          <cell r="B1035">
            <v>3023111</v>
          </cell>
          <cell r="C1035" t="str">
            <v xml:space="preserve">3023111 BIS Bifix® 300 Хомут без ізоляції 106-111 мм M10             </v>
          </cell>
          <cell r="D1035" t="str">
            <v>шт</v>
          </cell>
        </row>
        <row r="1036">
          <cell r="B1036">
            <v>3023118</v>
          </cell>
          <cell r="C1036" t="str">
            <v xml:space="preserve">3023118 BIS Bifix® 300 Хомут без ізоляції 110-118мм M10             </v>
          </cell>
          <cell r="D1036" t="str">
            <v>шт</v>
          </cell>
        </row>
        <row r="1037">
          <cell r="B1037">
            <v>3023125</v>
          </cell>
          <cell r="C1037" t="str">
            <v xml:space="preserve">3023125 BIS Bifix® 300 Хомут без ізоляції 118-125мм M10             </v>
          </cell>
          <cell r="D1037" t="str">
            <v>шт</v>
          </cell>
        </row>
        <row r="1038">
          <cell r="B1038">
            <v>3023134</v>
          </cell>
          <cell r="C1038" t="str">
            <v xml:space="preserve">3023134 BIS Bifix® 300 Хомут без ізоляції 129-134мм M10             </v>
          </cell>
          <cell r="D1038" t="str">
            <v>шт</v>
          </cell>
          <cell r="E1038">
            <v>5</v>
          </cell>
          <cell r="F1038">
            <v>5</v>
          </cell>
        </row>
        <row r="1039">
          <cell r="B1039">
            <v>3023144</v>
          </cell>
          <cell r="C1039" t="str">
            <v xml:space="preserve">3023144 BIS Bifix® 300 Хомут без ізоляції 139-144мм M10             </v>
          </cell>
          <cell r="D1039" t="str">
            <v>шт</v>
          </cell>
        </row>
        <row r="1040">
          <cell r="B1040">
            <v>3023162</v>
          </cell>
          <cell r="C1040" t="str">
            <v xml:space="preserve">3023162 BIS Bifix® 300 Хомут без ізоляції 157-162мм M10             </v>
          </cell>
          <cell r="D1040" t="str">
            <v>шт</v>
          </cell>
          <cell r="E1040">
            <v>22</v>
          </cell>
          <cell r="F1040">
            <v>22</v>
          </cell>
        </row>
        <row r="1041">
          <cell r="B1041">
            <v>3023180</v>
          </cell>
          <cell r="C1041" t="str">
            <v xml:space="preserve">3023180 BIS Bifix® 300 Хомут без ізоляції 172-180мм M10             </v>
          </cell>
          <cell r="D1041" t="str">
            <v>шт</v>
          </cell>
        </row>
        <row r="1042">
          <cell r="B1042">
            <v>3023190</v>
          </cell>
          <cell r="C1042" t="str">
            <v xml:space="preserve">3023190 BIS Bifix® 300 Хомут без ізоляції 180-190мм M10             </v>
          </cell>
          <cell r="D1042" t="str">
            <v>шт</v>
          </cell>
        </row>
        <row r="1043">
          <cell r="B1043">
            <v>3023200</v>
          </cell>
          <cell r="C1043" t="str">
            <v xml:space="preserve">3023200 BIS Bifix® 300 Хомут без ізоляції 194-200мм M10             </v>
          </cell>
          <cell r="D1043" t="str">
            <v>шт</v>
          </cell>
        </row>
        <row r="1044">
          <cell r="B1044">
            <v>3023219</v>
          </cell>
          <cell r="C1044" t="str">
            <v xml:space="preserve">3023219 BIS Bifix® 300 Хомут без ізоляції 212-219мм M10             </v>
          </cell>
          <cell r="D1044" t="str">
            <v>шт</v>
          </cell>
          <cell r="E1044">
            <v>79</v>
          </cell>
          <cell r="F1044">
            <v>79</v>
          </cell>
        </row>
        <row r="1045">
          <cell r="B1045">
            <v>3023250</v>
          </cell>
          <cell r="C1045" t="str">
            <v xml:space="preserve">3023250 BIS Bifix® 300 Хомут без ізоляції 245-250мм M10             </v>
          </cell>
          <cell r="D1045" t="str">
            <v>шт</v>
          </cell>
          <cell r="E1045">
            <v>27</v>
          </cell>
          <cell r="F1045">
            <v>27</v>
          </cell>
        </row>
        <row r="1046">
          <cell r="B1046">
            <v>3027022</v>
          </cell>
          <cell r="C1046" t="str">
            <v>3027022 BIS Bifix 300 Хомут без изоляции нерж. M10            18-22мм</v>
          </cell>
          <cell r="D1046" t="str">
            <v>шт</v>
          </cell>
        </row>
        <row r="1047">
          <cell r="B1047">
            <v>3027023</v>
          </cell>
          <cell r="C1047" t="str">
            <v>3027023 BIS Bifix 300 Хомут без изоляции нерж. M10            21-23мм</v>
          </cell>
          <cell r="D1047" t="str">
            <v>шт</v>
          </cell>
        </row>
        <row r="1048">
          <cell r="B1048">
            <v>3027030</v>
          </cell>
          <cell r="C1048" t="str">
            <v>3027030 BIS Bifix 300 Хомут без ізоляції нерж. M10            26-30мм</v>
          </cell>
          <cell r="D1048" t="str">
            <v>шт</v>
          </cell>
          <cell r="E1048">
            <v>1</v>
          </cell>
          <cell r="F1048">
            <v>1</v>
          </cell>
        </row>
        <row r="1049">
          <cell r="B1049">
            <v>3027034</v>
          </cell>
          <cell r="C1049" t="str">
            <v>3027034 BIS Bifix 300 Хомут без изоляции нерж. M10            32-34мм</v>
          </cell>
          <cell r="D1049" t="str">
            <v>шт</v>
          </cell>
        </row>
        <row r="1050">
          <cell r="B1050">
            <v>3027042</v>
          </cell>
          <cell r="C1050" t="str">
            <v>3027042 BIS Bifix 300 Хомут без изоляции нерж. M10            38-42мм</v>
          </cell>
          <cell r="D1050" t="str">
            <v>шт</v>
          </cell>
        </row>
        <row r="1051">
          <cell r="B1051">
            <v>3027051</v>
          </cell>
          <cell r="C1051" t="str">
            <v>3027051 BIS Bifix 300 Хомут без изоляции нерж. M10            47-51мм</v>
          </cell>
          <cell r="D1051" t="str">
            <v>шт</v>
          </cell>
        </row>
        <row r="1052">
          <cell r="B1052">
            <v>3027060</v>
          </cell>
          <cell r="C1052" t="str">
            <v>3027060 BIS Bifix 300 Хомут без изоляции нерж. M10            54-60мм</v>
          </cell>
          <cell r="D1052" t="str">
            <v>шт</v>
          </cell>
        </row>
        <row r="1053">
          <cell r="B1053">
            <v>3027068</v>
          </cell>
          <cell r="C1053" t="str">
            <v>3027068 BIS Bifix 300 Хомут без изоляции нерж. M10            62-68мм</v>
          </cell>
          <cell r="D1053" t="str">
            <v>шт</v>
          </cell>
        </row>
        <row r="1054">
          <cell r="B1054">
            <v>3027076</v>
          </cell>
          <cell r="C1054" t="str">
            <v>3027076 BIS Bifix 300 Хомут без изоляции нерж. M10            72-76мм</v>
          </cell>
          <cell r="D1054" t="str">
            <v>шт</v>
          </cell>
        </row>
        <row r="1055">
          <cell r="B1055">
            <v>3027085</v>
          </cell>
          <cell r="C1055" t="str">
            <v>3027085 BIS Bifix 300 Хомут без изоляции нерж. M10            79-85мм</v>
          </cell>
          <cell r="D1055" t="str">
            <v>шт</v>
          </cell>
        </row>
        <row r="1056">
          <cell r="B1056">
            <v>3027089</v>
          </cell>
          <cell r="C1056" t="str">
            <v>3027089 BIS Bifix 300 Хомут без изоляции нерж. M10            85-89мм</v>
          </cell>
          <cell r="D1056" t="str">
            <v>шт</v>
          </cell>
        </row>
        <row r="1057">
          <cell r="B1057">
            <v>3027105</v>
          </cell>
          <cell r="C1057" t="str">
            <v>3027105 BIS Bifix 300 Хомут без изоляции нерж. M10          100-105мм</v>
          </cell>
          <cell r="D1057" t="str">
            <v>шт</v>
          </cell>
        </row>
        <row r="1058">
          <cell r="B1058">
            <v>3027111</v>
          </cell>
          <cell r="C1058" t="str">
            <v>3027111 BIS Bifix 300 Хомут без изоляции нерж. M10          106-111мм</v>
          </cell>
          <cell r="D1058" t="str">
            <v>шт</v>
          </cell>
        </row>
        <row r="1059">
          <cell r="B1059">
            <v>3027118</v>
          </cell>
          <cell r="C1059" t="str">
            <v>3027118 BIS Bifix 300 Хомут без изоляции нерж. M10       110-118мм</v>
          </cell>
          <cell r="D1059" t="str">
            <v>шт</v>
          </cell>
        </row>
        <row r="1060">
          <cell r="B1060">
            <v>3027162</v>
          </cell>
          <cell r="C1060" t="str">
            <v>3027162 BIS Bifix 300 Хомут без ізоляції нерж. M10          157-162мм</v>
          </cell>
          <cell r="D1060" t="str">
            <v>шт</v>
          </cell>
          <cell r="E1060">
            <v>8</v>
          </cell>
          <cell r="F1060">
            <v>8</v>
          </cell>
        </row>
        <row r="1061">
          <cell r="B1061">
            <v>3027169</v>
          </cell>
          <cell r="C1061" t="str">
            <v>3027169 BIS Bifix 300 Хомут без изоляции нерж. M10          164-169мм</v>
          </cell>
          <cell r="D1061" t="str">
            <v>шт</v>
          </cell>
        </row>
        <row r="1062">
          <cell r="B1062">
            <v>3027200</v>
          </cell>
          <cell r="C1062" t="str">
            <v>3027200 BIS Bifix 300 Хомут без ізоляц. нерж 193-200 мм М10</v>
          </cell>
          <cell r="D1062" t="str">
            <v>шт</v>
          </cell>
        </row>
        <row r="1063">
          <cell r="B1063">
            <v>3053076</v>
          </cell>
          <cell r="C1063" t="str">
            <v xml:space="preserve">3053076 BIS Bifix® 300 Хомут без ізоляції 72-76мм M16           </v>
          </cell>
          <cell r="D1063" t="str">
            <v>шт</v>
          </cell>
        </row>
        <row r="1064">
          <cell r="B1064">
            <v>3053085</v>
          </cell>
          <cell r="C1064" t="str">
            <v xml:space="preserve">3053085 BIS Bifix® 300 Хомут без ізоляції 79-85мм M16           </v>
          </cell>
          <cell r="D1064" t="str">
            <v>шт</v>
          </cell>
        </row>
        <row r="1065">
          <cell r="B1065">
            <v>3053089</v>
          </cell>
          <cell r="C1065" t="str">
            <v xml:space="preserve">3053089 BIS Bifix® 300 Хомут без ізоляції 85-89мм M16           </v>
          </cell>
          <cell r="D1065" t="str">
            <v>шт</v>
          </cell>
          <cell r="E1065">
            <v>10</v>
          </cell>
          <cell r="F1065">
            <v>10</v>
          </cell>
        </row>
        <row r="1066">
          <cell r="B1066">
            <v>3053111</v>
          </cell>
          <cell r="C1066" t="str">
            <v xml:space="preserve">3053111 BIS Bifix® 300 Хомут без ізоляції 106-111мм M16           </v>
          </cell>
          <cell r="D1066" t="str">
            <v>шт</v>
          </cell>
        </row>
        <row r="1067">
          <cell r="B1067">
            <v>3053144</v>
          </cell>
          <cell r="C1067" t="str">
            <v xml:space="preserve">3053144 BIS Bifix® 300 Хомут без ізоляції 139-144мм M16           </v>
          </cell>
          <cell r="D1067" t="str">
            <v>шт</v>
          </cell>
        </row>
        <row r="1068">
          <cell r="B1068">
            <v>3053199</v>
          </cell>
          <cell r="C1068" t="str">
            <v xml:space="preserve">3053199 BIS Bifix® 300 Хомут без ізоляції 190-200мм M16           </v>
          </cell>
          <cell r="D1068" t="str">
            <v>шт</v>
          </cell>
        </row>
        <row r="1069">
          <cell r="B1069">
            <v>3103015</v>
          </cell>
          <cell r="C1069" t="str">
            <v>3103015 BIS Bifix® 1301 Хомут з  гумов. ізоляц. 11-15мм M8/10</v>
          </cell>
          <cell r="D1069" t="str">
            <v>шт</v>
          </cell>
        </row>
        <row r="1070">
          <cell r="B1070">
            <v>3103018</v>
          </cell>
          <cell r="C1070" t="str">
            <v>3103018 BIS Bifix® 1301 Хомут з  гумов. ізоляц. 14-18мм M8/10</v>
          </cell>
          <cell r="D1070" t="str">
            <v>шт</v>
          </cell>
        </row>
        <row r="1071">
          <cell r="B1071">
            <v>3103023</v>
          </cell>
          <cell r="C1071" t="str">
            <v>3103023 BIS Bifix® 1301 Хомут з  гумов. ізоляц. 19-23мм M8/10</v>
          </cell>
          <cell r="D1071" t="str">
            <v>шт</v>
          </cell>
        </row>
        <row r="1072">
          <cell r="B1072">
            <v>3103029</v>
          </cell>
          <cell r="C1072" t="str">
            <v>3103029 BIS Bifix® 1301 Хомут з  гумов. ізоляц. 24-29мм M8/10</v>
          </cell>
          <cell r="D1072" t="str">
            <v>шт</v>
          </cell>
        </row>
        <row r="1073">
          <cell r="B1073">
            <v>3103035</v>
          </cell>
          <cell r="C1073" t="str">
            <v>3103035 BIS Bifix® 1301 Хомут з  гумов. ізоляц. 30-35мм M8/10</v>
          </cell>
          <cell r="D1073" t="str">
            <v>шт</v>
          </cell>
        </row>
        <row r="1074">
          <cell r="B1074">
            <v>3103043</v>
          </cell>
          <cell r="C1074" t="str">
            <v>3103043 BIS Bifix® 1301 Хомут з гумов. ізоляц. 38-43мм  M8/10</v>
          </cell>
          <cell r="D1074" t="str">
            <v>шт</v>
          </cell>
        </row>
        <row r="1075">
          <cell r="B1075">
            <v>3103049</v>
          </cell>
          <cell r="C1075" t="str">
            <v>3103049 BIS Bifix® 1301 Хомут з гумов. ізоляц. 44-49мм  M8/10</v>
          </cell>
          <cell r="D1075" t="str">
            <v>шт</v>
          </cell>
          <cell r="E1075">
            <v>1</v>
          </cell>
          <cell r="F1075">
            <v>1</v>
          </cell>
        </row>
        <row r="1076">
          <cell r="B1076">
            <v>3103054</v>
          </cell>
          <cell r="C1076" t="str">
            <v>3103054 BIS Bifix® 1301 Хомут з  гумов. ізоляц. 48-54мм M8/10</v>
          </cell>
          <cell r="D1076" t="str">
            <v>шт</v>
          </cell>
        </row>
        <row r="1077">
          <cell r="B1077">
            <v>3103056</v>
          </cell>
          <cell r="C1077" t="str">
            <v>3103056 BIS Bifix® 1301 Хомут з  гумов. ізоляц. 50-56мм M8/10</v>
          </cell>
          <cell r="D1077" t="str">
            <v>шт</v>
          </cell>
          <cell r="E1077">
            <v>3</v>
          </cell>
          <cell r="F1077">
            <v>3</v>
          </cell>
        </row>
        <row r="1078">
          <cell r="B1078">
            <v>3103063</v>
          </cell>
          <cell r="C1078" t="str">
            <v>3103063 BIS Bifix® 1301 Хомут з  гумов. ізоляц. 57-63мм 2" M8/10</v>
          </cell>
          <cell r="D1078" t="str">
            <v>шт</v>
          </cell>
          <cell r="E1078">
            <v>118</v>
          </cell>
          <cell r="F1078">
            <v>118</v>
          </cell>
        </row>
        <row r="1079">
          <cell r="B1079">
            <v>3103067</v>
          </cell>
          <cell r="C1079" t="str">
            <v>3103067 BIS Bifix® 1301 Хомут з  гумов. ізоляц. 64-67мм M8/10</v>
          </cell>
          <cell r="D1079" t="str">
            <v>шт</v>
          </cell>
          <cell r="E1079">
            <v>19</v>
          </cell>
          <cell r="F1079">
            <v>19</v>
          </cell>
        </row>
        <row r="1080">
          <cell r="B1080">
            <v>3103076</v>
          </cell>
          <cell r="C1080" t="str">
            <v>3103076 BIS Bifix® 1301 Хомут з  гумов. ізоляц. 70-76мм 2½" M8/10</v>
          </cell>
          <cell r="D1080" t="str">
            <v>шт</v>
          </cell>
          <cell r="E1080">
            <v>13</v>
          </cell>
          <cell r="F1080">
            <v>13</v>
          </cell>
        </row>
        <row r="1081">
          <cell r="B1081">
            <v>3103080</v>
          </cell>
          <cell r="C1081" t="str">
            <v>3103080 BIS Bifix® 1301 Хомут з  гумов. ізоляц. 74-80мм M8/10</v>
          </cell>
          <cell r="D1081" t="str">
            <v>шт</v>
          </cell>
        </row>
        <row r="1082">
          <cell r="B1082">
            <v>3103085</v>
          </cell>
          <cell r="C1082" t="str">
            <v>3103085 BIS Bifix® 1301 Хомут з  гумов. ізоляц. 79-85мм M8/10</v>
          </cell>
          <cell r="D1082" t="str">
            <v>шт</v>
          </cell>
          <cell r="E1082">
            <v>20</v>
          </cell>
          <cell r="F1082">
            <v>20</v>
          </cell>
        </row>
        <row r="1083">
          <cell r="B1083">
            <v>3103091</v>
          </cell>
          <cell r="C1083" t="str">
            <v>3103091 BIS Bifix® 1301 Хомут з  гумов. ізоляц. 86-91мм M8/10</v>
          </cell>
          <cell r="D1083" t="str">
            <v>шт</v>
          </cell>
        </row>
        <row r="1084">
          <cell r="B1084">
            <v>3103106</v>
          </cell>
          <cell r="C1084" t="str">
            <v>3103106 BIS Bifix® 1301 Хомут з  гумов. ізоляц. 100-106мм M8/10</v>
          </cell>
          <cell r="D1084" t="str">
            <v>шт</v>
          </cell>
        </row>
        <row r="1085">
          <cell r="B1085">
            <v>3103116</v>
          </cell>
          <cell r="C1085" t="str">
            <v>3103116 BIS Bifix® 1301 Хомут з  гумов. ізоляц. 108-116мм M8/10</v>
          </cell>
          <cell r="D1085" t="str">
            <v>шт</v>
          </cell>
        </row>
        <row r="1086">
          <cell r="B1086">
            <v>3103132</v>
          </cell>
          <cell r="C1086" t="str">
            <v>3103132 BIS Bifix® 1301 Хомут з  гумов. ізоляц. 124-132мм M8/10</v>
          </cell>
          <cell r="D1086" t="str">
            <v>шт</v>
          </cell>
        </row>
        <row r="1087">
          <cell r="B1087">
            <v>3103141</v>
          </cell>
          <cell r="C1087" t="str">
            <v>3103141 BIS Bifix® 1301 Хомут з  гумов. ізоляц. 133-141мм M8/10</v>
          </cell>
          <cell r="D1087" t="str">
            <v>шт</v>
          </cell>
          <cell r="E1087">
            <v>26</v>
          </cell>
          <cell r="F1087">
            <v>26</v>
          </cell>
        </row>
        <row r="1088">
          <cell r="B1088">
            <v>3103168</v>
          </cell>
          <cell r="C1088" t="str">
            <v>3103168 BIS Bifix® 1301 Хомут з  гумов. ізоляц. 159-168мм M8/10</v>
          </cell>
          <cell r="D1088" t="str">
            <v>шт</v>
          </cell>
        </row>
        <row r="1089">
          <cell r="B1089">
            <v>3104049</v>
          </cell>
          <cell r="C1089" t="str">
            <v>3104049 BIS Bifix® 1301 'S' Хомут з силікон.ізоляц 44-49мм М8/10</v>
          </cell>
          <cell r="D1089" t="str">
            <v>шт</v>
          </cell>
        </row>
        <row r="1090">
          <cell r="B1090">
            <v>3104056</v>
          </cell>
          <cell r="C1090" t="str">
            <v>3104056 BIS Bifix® 1301 'S' Хомут з силікон.ізоляц 50-56мм М8/10</v>
          </cell>
          <cell r="D1090" t="str">
            <v>шт</v>
          </cell>
        </row>
        <row r="1091">
          <cell r="B1091">
            <v>3104063</v>
          </cell>
          <cell r="C1091" t="str">
            <v>3104063 BIS Bifix® 1301 'S' Хомут з силікон.ізоляц 57-63мм М8/10</v>
          </cell>
          <cell r="D1091" t="str">
            <v>шт</v>
          </cell>
        </row>
        <row r="1092">
          <cell r="B1092">
            <v>3104067</v>
          </cell>
          <cell r="C1092" t="str">
            <v>3104067 BIS Bifix® 1301 'S' Хомут з силікон.ізоляц 64-67мм М8/10</v>
          </cell>
          <cell r="D1092" t="str">
            <v>шт</v>
          </cell>
        </row>
        <row r="1093">
          <cell r="B1093">
            <v>3104076</v>
          </cell>
          <cell r="C1093" t="str">
            <v>3104076 BIS Bifix® 1301 'S' Хомут з силікон.ізоляц 70-76мм М8/10</v>
          </cell>
          <cell r="D1093" t="str">
            <v>шт</v>
          </cell>
        </row>
        <row r="1094">
          <cell r="B1094">
            <v>3104080</v>
          </cell>
          <cell r="C1094" t="str">
            <v>3104080 BIS Bifix® 1301 'S' Хомут з силікон.ізоляц 74-80мм М8/10</v>
          </cell>
          <cell r="D1094" t="str">
            <v>шт</v>
          </cell>
        </row>
        <row r="1095">
          <cell r="B1095">
            <v>3104085</v>
          </cell>
          <cell r="C1095" t="str">
            <v>3104085 BIS Bifix® 1301 'S' Хомут з силікон.ізоляц 79-85мм М8/10</v>
          </cell>
          <cell r="D1095" t="str">
            <v>шт</v>
          </cell>
        </row>
        <row r="1096">
          <cell r="B1096">
            <v>3104091</v>
          </cell>
          <cell r="C1096" t="str">
            <v>3104091 BIS Bifix® 1301 'S' Хомут з силікон.ізоляц 86-91мм М8/10</v>
          </cell>
          <cell r="D1096" t="str">
            <v>шт</v>
          </cell>
        </row>
        <row r="1097">
          <cell r="B1097">
            <v>3104106</v>
          </cell>
          <cell r="C1097" t="str">
            <v>3104106 BIS Bifix® 1301 'S' Хомут з силікон.ізоляц 100-106мм М8/10</v>
          </cell>
          <cell r="D1097" t="str">
            <v>шт</v>
          </cell>
        </row>
        <row r="1098">
          <cell r="B1098">
            <v>3104116</v>
          </cell>
          <cell r="C1098" t="str">
            <v>3104116 BIS Bifix® 1301 'S' Хомут з силікон.ізоляц 108-116мм М8/10</v>
          </cell>
          <cell r="D1098" t="str">
            <v>шт</v>
          </cell>
        </row>
        <row r="1099">
          <cell r="B1099">
            <v>3104132</v>
          </cell>
          <cell r="C1099" t="str">
            <v>3104132 BIS Bifix® 1301 'S' Хомут з силікон.ізоляц 124-132мм М8/10</v>
          </cell>
          <cell r="D1099" t="str">
            <v>шт</v>
          </cell>
        </row>
        <row r="1100">
          <cell r="B1100">
            <v>3104141</v>
          </cell>
          <cell r="C1100" t="str">
            <v>3104141 BIS Bifix® 1301 'S' Хомут з силікон.ізоляц 133-141мм М8/10</v>
          </cell>
          <cell r="D1100" t="str">
            <v>шт</v>
          </cell>
        </row>
        <row r="1101">
          <cell r="B1101">
            <v>3107029</v>
          </cell>
          <cell r="C1101" t="str">
            <v>3107029 BIS Bifix® 1301 Хомут з  гумов. ізоляц. нерж. 24-29мм ¾'' DN20 М8/10</v>
          </cell>
          <cell r="D1101" t="str">
            <v>шт</v>
          </cell>
        </row>
        <row r="1102">
          <cell r="B1102">
            <v>3108023</v>
          </cell>
          <cell r="C1102" t="str">
            <v>3108023 BIS Bifix® G2 Хомут з  гумов. ізоляц. 20-23мм M8/10 BUP</v>
          </cell>
          <cell r="D1102" t="str">
            <v>шт</v>
          </cell>
        </row>
        <row r="1103">
          <cell r="B1103">
            <v>3108028</v>
          </cell>
          <cell r="C1103" t="str">
            <v>3108028 BIS Bifix® G2 Хомут з  гумов. ізоляц. 25-28мм M8/10 BUP</v>
          </cell>
          <cell r="D1103" t="str">
            <v>шт</v>
          </cell>
        </row>
        <row r="1104">
          <cell r="B1104">
            <v>3108035</v>
          </cell>
          <cell r="C1104" t="str">
            <v>3108035 BIS Bifix® G2 Хомут з  гумов. ізоляц. 31-35мм M8/10 BUP</v>
          </cell>
          <cell r="D1104" t="str">
            <v>шт</v>
          </cell>
        </row>
        <row r="1105">
          <cell r="B1105">
            <v>3108045</v>
          </cell>
          <cell r="C1105" t="str">
            <v>3108045 BIS Bifix® G2 Хомут з  гумов. ізоляц. 40-45мм M8/10 BUP</v>
          </cell>
          <cell r="D1105" t="str">
            <v>шт</v>
          </cell>
        </row>
        <row r="1106">
          <cell r="B1106">
            <v>3108052</v>
          </cell>
          <cell r="C1106" t="str">
            <v>3108052 BIS Bifix® G2 Хомут з  гумов. ізоляц. 48-52мм M8/10 BUP</v>
          </cell>
          <cell r="D1106" t="str">
            <v>шт</v>
          </cell>
        </row>
        <row r="1107">
          <cell r="B1107">
            <v>3108064</v>
          </cell>
          <cell r="C1107" t="str">
            <v>3108064 BIS Bifix® G2 Хомут з  гумов. ізоляц. 60-64мм M8/10 BUP</v>
          </cell>
          <cell r="D1107" t="str">
            <v>шт</v>
          </cell>
        </row>
        <row r="1108">
          <cell r="B1108">
            <v>3108079</v>
          </cell>
          <cell r="C1108" t="str">
            <v>3108079 BIS Bifix® G2 Хомут з  гумов. ізоляц. 75-79мм M8/10 BUP</v>
          </cell>
          <cell r="D1108" t="str">
            <v>шт</v>
          </cell>
        </row>
        <row r="1109">
          <cell r="B1109">
            <v>3108091</v>
          </cell>
          <cell r="C1109" t="str">
            <v>3108091 BIS Bifix® G2 Хомут з  гумов. ізоляц. 88-91мм M8/10 BUP</v>
          </cell>
          <cell r="D1109" t="str">
            <v>шт</v>
          </cell>
        </row>
        <row r="1110">
          <cell r="B1110">
            <v>3108115</v>
          </cell>
          <cell r="C1110" t="str">
            <v>3108115 BIS Bifix® G2 Хомут з  гумов. ізоляц. 108-115мм M8/10 BUP</v>
          </cell>
          <cell r="D1110" t="str">
            <v>шт</v>
          </cell>
        </row>
        <row r="1111">
          <cell r="B1111">
            <v>3108140</v>
          </cell>
          <cell r="C1111" t="str">
            <v>3108140 BIS Bifix® G2 Хомут з  гумов. ізоляц. 133-140мм M8/10 BUP</v>
          </cell>
          <cell r="D1111" t="str">
            <v>шт</v>
          </cell>
        </row>
        <row r="1112">
          <cell r="B1112">
            <v>3108169</v>
          </cell>
          <cell r="C1112" t="str">
            <v>3108169 BIS Bifix® G2 Хомут з  гумов. ізоляц. 165-169мм M8/10 BUP</v>
          </cell>
          <cell r="D1112" t="str">
            <v>шт</v>
          </cell>
        </row>
        <row r="1113">
          <cell r="B1113">
            <v>3113015</v>
          </cell>
          <cell r="C1113" t="str">
            <v>3113015 BIS Bifix® 1301 Хомут з  гумов. ізоляц. 11-15мм М8</v>
          </cell>
          <cell r="D1113" t="str">
            <v>шт</v>
          </cell>
        </row>
        <row r="1114">
          <cell r="B1114">
            <v>3113018</v>
          </cell>
          <cell r="C1114" t="str">
            <v>3113018 BIS Bifix® 1301 Хомут з  гумов. ізоляц. 14-18мм М8</v>
          </cell>
          <cell r="D1114" t="str">
            <v>шт</v>
          </cell>
        </row>
        <row r="1115">
          <cell r="B1115">
            <v>3113023</v>
          </cell>
          <cell r="C1115" t="str">
            <v>3113023 BIS Bifix® 1301 Хомут з  гумов. ізоляц. 19-23мм М8</v>
          </cell>
          <cell r="D1115" t="str">
            <v>шт</v>
          </cell>
          <cell r="E1115">
            <v>5</v>
          </cell>
          <cell r="F1115">
            <v>5</v>
          </cell>
        </row>
        <row r="1116">
          <cell r="B1116">
            <v>3113029</v>
          </cell>
          <cell r="C1116" t="str">
            <v>3113029 BIS Bifix® 1301 Хомут з  гумов. ізоляц. 24-29мм М8</v>
          </cell>
          <cell r="D1116" t="str">
            <v>шт</v>
          </cell>
          <cell r="E1116">
            <v>25</v>
          </cell>
          <cell r="F1116">
            <v>25</v>
          </cell>
        </row>
        <row r="1117">
          <cell r="B1117">
            <v>3113035</v>
          </cell>
          <cell r="C1117" t="str">
            <v>3113035 BIS Bifix® 1301 Хомут з  гумов. ізоляц. 30-35мм М8</v>
          </cell>
          <cell r="D1117" t="str">
            <v>шт</v>
          </cell>
          <cell r="E1117">
            <v>11</v>
          </cell>
          <cell r="F1117">
            <v>11</v>
          </cell>
        </row>
        <row r="1118">
          <cell r="B1118">
            <v>3113043</v>
          </cell>
          <cell r="C1118" t="str">
            <v>3113043 BIS Bifix® 1301 Хомут з  гумов. ізоляц. 38-43мм М8</v>
          </cell>
          <cell r="D1118" t="str">
            <v>шт</v>
          </cell>
          <cell r="E1118">
            <v>61</v>
          </cell>
          <cell r="F1118">
            <v>61</v>
          </cell>
        </row>
        <row r="1119">
          <cell r="B1119">
            <v>3113049</v>
          </cell>
          <cell r="C1119" t="str">
            <v>3113049 BIS Bifix® 1301 Хомут з  гумов. ізоляц. 44-49мм М8</v>
          </cell>
          <cell r="D1119" t="str">
            <v>шт</v>
          </cell>
        </row>
        <row r="1120">
          <cell r="B1120">
            <v>3113056</v>
          </cell>
          <cell r="C1120" t="str">
            <v>3113056 BIS Bifix® 1301 Хомут з  гумов. ізоляц. 50-56мм М8</v>
          </cell>
          <cell r="D1120" t="str">
            <v>шт</v>
          </cell>
          <cell r="E1120">
            <v>2</v>
          </cell>
          <cell r="F1120">
            <v>2</v>
          </cell>
        </row>
        <row r="1121">
          <cell r="B1121">
            <v>3113063</v>
          </cell>
          <cell r="C1121" t="str">
            <v>3113063 BIS Bifix® 1301 Хомут з  гумов. ізоляц. 57-63мм М8</v>
          </cell>
          <cell r="D1121" t="str">
            <v>шт</v>
          </cell>
        </row>
        <row r="1122">
          <cell r="B1122">
            <v>3113067</v>
          </cell>
          <cell r="C1122" t="str">
            <v>3113067 BIS Bifix® 1301 Хомут з  гумов. ізоляц. 64-67мм М8</v>
          </cell>
          <cell r="D1122" t="str">
            <v>шт</v>
          </cell>
        </row>
        <row r="1123">
          <cell r="B1123">
            <v>3113076</v>
          </cell>
          <cell r="C1123" t="str">
            <v>3113076 BIS Bifix® 1301 Хомут з  гумов. ізоляц. 70-76мм М8</v>
          </cell>
          <cell r="D1123" t="str">
            <v>шт</v>
          </cell>
        </row>
        <row r="1124">
          <cell r="B1124">
            <v>3113085</v>
          </cell>
          <cell r="C1124" t="str">
            <v>3113085 BIS Bifix® 1301 Хомут з  гумов. ізоляц. 79-85мм М8</v>
          </cell>
          <cell r="D1124" t="str">
            <v>шт</v>
          </cell>
        </row>
        <row r="1125">
          <cell r="B1125">
            <v>3114015</v>
          </cell>
          <cell r="C1125" t="str">
            <v>3114015 BIS Bifix® 1301 'S' Хомут з силікон.ізоляц 10-15мм М8</v>
          </cell>
          <cell r="D1125" t="str">
            <v>шт</v>
          </cell>
        </row>
        <row r="1126">
          <cell r="B1126">
            <v>3114018</v>
          </cell>
          <cell r="C1126" t="str">
            <v>3114018 BIS Bifix® 1301 'S' Хомут з силікон.ізоляц 14-18мм М8</v>
          </cell>
          <cell r="D1126" t="str">
            <v>шт</v>
          </cell>
        </row>
        <row r="1127">
          <cell r="B1127">
            <v>3114023</v>
          </cell>
          <cell r="C1127" t="str">
            <v>3114023 BIS Bifix® 1301 'S' Хомут з силікон.ізоляц 19-23мм М8</v>
          </cell>
          <cell r="D1127" t="str">
            <v>шт</v>
          </cell>
          <cell r="E1127">
            <v>2</v>
          </cell>
          <cell r="F1127">
            <v>2</v>
          </cell>
        </row>
        <row r="1128">
          <cell r="B1128">
            <v>3114029</v>
          </cell>
          <cell r="C1128" t="str">
            <v>3114029 BIS Bifix® 1301 'S' Хомут з силікон.ізоляц 24-29мм М8</v>
          </cell>
          <cell r="D1128" t="str">
            <v>шт</v>
          </cell>
        </row>
        <row r="1129">
          <cell r="B1129">
            <v>3114035</v>
          </cell>
          <cell r="C1129" t="str">
            <v>3114035 BIS Bifix® 1301 'S' Хомут з силікон.ізоляц 30-35мм М8</v>
          </cell>
          <cell r="D1129" t="str">
            <v>шт</v>
          </cell>
        </row>
        <row r="1130">
          <cell r="B1130">
            <v>3114043</v>
          </cell>
          <cell r="C1130" t="str">
            <v>3114043 BIS Bifix® 1301 'S' Хомут з силікон.ізоляц 38-43мм М8</v>
          </cell>
          <cell r="D1130" t="str">
            <v>шт</v>
          </cell>
        </row>
        <row r="1131">
          <cell r="B1131">
            <v>3114049</v>
          </cell>
          <cell r="C1131" t="str">
            <v>3114049 BIS Bifix® 1301 'S' Хомут з силікон.ізоляц 44-49мм М8</v>
          </cell>
          <cell r="D1131" t="str">
            <v>шт</v>
          </cell>
        </row>
        <row r="1132">
          <cell r="B1132">
            <v>3114056</v>
          </cell>
          <cell r="C1132" t="str">
            <v>3114056 BIS Bifix® 1301 'S' Хомут з силікон.ізоляц 50-56мм М8</v>
          </cell>
          <cell r="D1132" t="str">
            <v>шт</v>
          </cell>
        </row>
        <row r="1133">
          <cell r="B1133">
            <v>3114063</v>
          </cell>
          <cell r="C1133" t="str">
            <v>3114063 BIS Bifix® 1301 'S' Хомут з силікон.ізоляц 57-63мм М8</v>
          </cell>
          <cell r="D1133" t="str">
            <v>шт</v>
          </cell>
          <cell r="E1133">
            <v>26</v>
          </cell>
          <cell r="F1133">
            <v>26</v>
          </cell>
        </row>
        <row r="1134">
          <cell r="B1134">
            <v>3117015</v>
          </cell>
          <cell r="C1134" t="str">
            <v>3117015 BIS Bifix® 1301  Хомут з гумов. ізоляц. нерж. 11-14 мм М8</v>
          </cell>
          <cell r="D1134" t="str">
            <v>шт</v>
          </cell>
        </row>
        <row r="1135">
          <cell r="B1135">
            <v>3117018</v>
          </cell>
          <cell r="C1135" t="str">
            <v>3117018 BIS Bifix® 1301  Хомут з гумов. ізоляц. нерж. 15-19 мм М8</v>
          </cell>
          <cell r="D1135" t="str">
            <v>шт</v>
          </cell>
          <cell r="E1135">
            <v>71</v>
          </cell>
          <cell r="F1135">
            <v>71</v>
          </cell>
        </row>
        <row r="1136">
          <cell r="B1136">
            <v>3117023</v>
          </cell>
          <cell r="C1136" t="str">
            <v>3117023 BIS Bifix® 1301 Хомут з гумов. ізоляц. нерж. 20-23мм М8</v>
          </cell>
          <cell r="D1136" t="str">
            <v>шт</v>
          </cell>
        </row>
        <row r="1137">
          <cell r="B1137">
            <v>3117029</v>
          </cell>
          <cell r="C1137" t="str">
            <v>3117029 BIS Bifix® 1301 Хомут з гумов. ізоляц. нерж. 25-28мм М8</v>
          </cell>
          <cell r="D1137" t="str">
            <v>шт</v>
          </cell>
          <cell r="E1137">
            <v>46</v>
          </cell>
          <cell r="F1137">
            <v>59</v>
          </cell>
        </row>
        <row r="1138">
          <cell r="B1138">
            <v>3117035</v>
          </cell>
          <cell r="C1138" t="str">
            <v>3117035 BIS Bifix® 1301 Хомут з гумов. ізоляц. нерж. 31-35мм М8</v>
          </cell>
          <cell r="D1138" t="str">
            <v>шт</v>
          </cell>
          <cell r="E1138">
            <v>5</v>
          </cell>
          <cell r="F1138">
            <v>25</v>
          </cell>
        </row>
        <row r="1139">
          <cell r="B1139">
            <v>3117043</v>
          </cell>
          <cell r="C1139" t="str">
            <v>3117043 BIS Bifix® 1301 Хомут з гумов. ізоляц. нерж. 40-43мм М8</v>
          </cell>
          <cell r="D1139" t="str">
            <v>шт</v>
          </cell>
          <cell r="E1139">
            <v>93</v>
          </cell>
          <cell r="F1139">
            <v>93</v>
          </cell>
        </row>
        <row r="1140">
          <cell r="B1140">
            <v>3117049</v>
          </cell>
          <cell r="C1140" t="str">
            <v xml:space="preserve">3117049 BIS Bifix® 1301 Хомут з гумов. ізоляц. нерж. 47-51мм M8       </v>
          </cell>
          <cell r="D1140" t="str">
            <v>шт</v>
          </cell>
          <cell r="E1140">
            <v>22</v>
          </cell>
          <cell r="F1140">
            <v>52</v>
          </cell>
        </row>
        <row r="1141">
          <cell r="B1141">
            <v>3117056</v>
          </cell>
          <cell r="C1141" t="str">
            <v>3117056 BIS Bifix® 1301 Хомут з  гумов. ізоляц. нерж. 52-56мм М8</v>
          </cell>
          <cell r="D1141" t="str">
            <v>шт</v>
          </cell>
          <cell r="E1141">
            <v>80</v>
          </cell>
          <cell r="F1141">
            <v>85</v>
          </cell>
        </row>
        <row r="1142">
          <cell r="B1142">
            <v>3117063</v>
          </cell>
          <cell r="C1142" t="str">
            <v>3117063 BIS Bifix® 1301 Хомут з гумов. ізоляц. нерж. 57-64мм М8</v>
          </cell>
          <cell r="D1142" t="str">
            <v>шт</v>
          </cell>
          <cell r="E1142">
            <v>11</v>
          </cell>
          <cell r="F1142">
            <v>11</v>
          </cell>
        </row>
        <row r="1143">
          <cell r="B1143">
            <v>3117067</v>
          </cell>
          <cell r="C1143" t="str">
            <v>3117067 BIS Bifix 1301   Хомут з  гумов. ізоляц.. нерж. M8       64-67мм</v>
          </cell>
          <cell r="D1143" t="str">
            <v>шт</v>
          </cell>
        </row>
        <row r="1144">
          <cell r="B1144">
            <v>3117076</v>
          </cell>
          <cell r="C1144" t="str">
            <v>3117076 BIS Bifix® 1301 Хомут з гумов. ізоляц. нерж. 70-76мм М8</v>
          </cell>
          <cell r="D1144" t="str">
            <v>шт</v>
          </cell>
          <cell r="E1144">
            <v>12</v>
          </cell>
          <cell r="F1144">
            <v>12</v>
          </cell>
        </row>
        <row r="1145">
          <cell r="B1145">
            <v>3117091</v>
          </cell>
          <cell r="C1145" t="str">
            <v xml:space="preserve">3117091 BIS Bifix® 1301 Хомут з гумов. ізоляц. нерж. 86-91мм M8       </v>
          </cell>
          <cell r="D1145" t="str">
            <v>шт</v>
          </cell>
        </row>
        <row r="1146">
          <cell r="B1146">
            <v>3117106</v>
          </cell>
          <cell r="C1146" t="str">
            <v>3117106 BIS Bifix® 1301 Хомут з  гумов. ізоляц. нерж. 100-106 М8</v>
          </cell>
          <cell r="D1146" t="str">
            <v>шт</v>
          </cell>
          <cell r="E1146">
            <v>16</v>
          </cell>
          <cell r="F1146">
            <v>16</v>
          </cell>
        </row>
        <row r="1147">
          <cell r="B1147">
            <v>3117116</v>
          </cell>
          <cell r="C1147" t="str">
            <v xml:space="preserve">3117116 BIS Bifix® 1301 Хомут з гумов. ізоляц. нерж. 108-116мм M8  </v>
          </cell>
          <cell r="D1147" t="str">
            <v>шт</v>
          </cell>
          <cell r="F1147">
            <v>22</v>
          </cell>
        </row>
        <row r="1148">
          <cell r="B1148">
            <v>3123015</v>
          </cell>
          <cell r="C1148" t="str">
            <v>3123015 BIS Bifix® 1301  Хомут з  гумов. ізоляц. 11-15мм  М10</v>
          </cell>
          <cell r="D1148" t="str">
            <v>шт</v>
          </cell>
        </row>
        <row r="1149">
          <cell r="B1149">
            <v>3123018</v>
          </cell>
          <cell r="C1149" t="str">
            <v>3123018 BIS Bifix® 1301  Хомут з  гумов. ізоляц. 14-18мм  М10</v>
          </cell>
          <cell r="D1149" t="str">
            <v>шт</v>
          </cell>
        </row>
        <row r="1150">
          <cell r="B1150">
            <v>3123023</v>
          </cell>
          <cell r="C1150" t="str">
            <v>3123023 BIS Bifix® 1301  Хомут з  гумов. ізоляц. 19-23мм  М10</v>
          </cell>
          <cell r="D1150" t="str">
            <v>шт</v>
          </cell>
        </row>
        <row r="1151">
          <cell r="B1151">
            <v>3123029</v>
          </cell>
          <cell r="C1151" t="str">
            <v>3123029 BIS Bifix® 1301  Хомут з  гумов. ізоляц. 24-29мм  М10</v>
          </cell>
          <cell r="D1151" t="str">
            <v>шт</v>
          </cell>
        </row>
        <row r="1152">
          <cell r="B1152">
            <v>3123035</v>
          </cell>
          <cell r="C1152" t="str">
            <v>3123035 BIS Bifix® 1301  Хомут з  гумов. ізоляц. 30-35мм  М10</v>
          </cell>
          <cell r="D1152" t="str">
            <v>шт</v>
          </cell>
        </row>
        <row r="1153">
          <cell r="B1153">
            <v>3123043</v>
          </cell>
          <cell r="C1153" t="str">
            <v>3123043 BIS Bifix® 1301  Хомут з  гумов. ізоляц. 38-43мм  М10</v>
          </cell>
          <cell r="D1153" t="str">
            <v>шт</v>
          </cell>
          <cell r="E1153">
            <v>3</v>
          </cell>
          <cell r="F1153">
            <v>3</v>
          </cell>
        </row>
        <row r="1154">
          <cell r="B1154">
            <v>3123049</v>
          </cell>
          <cell r="C1154" t="str">
            <v>3123049 BIS Bifix® 1301  Хомут з  гумов. ізоляц. 44-49мм  М10</v>
          </cell>
          <cell r="D1154" t="str">
            <v>шт</v>
          </cell>
        </row>
        <row r="1155">
          <cell r="B1155">
            <v>3123056</v>
          </cell>
          <cell r="C1155" t="str">
            <v>3123056 BIS Bifix® 1301  Хомут з  гумов. ізоляц. 50-56мм  М10</v>
          </cell>
          <cell r="D1155" t="str">
            <v>шт</v>
          </cell>
        </row>
        <row r="1156">
          <cell r="B1156">
            <v>3123063</v>
          </cell>
          <cell r="C1156" t="str">
            <v>3123063 BIS Bifix® 1301  Хомут з  гумов. ізоляц. 57-63мм  М10</v>
          </cell>
          <cell r="D1156" t="str">
            <v>шт</v>
          </cell>
        </row>
        <row r="1157">
          <cell r="B1157">
            <v>3123067</v>
          </cell>
          <cell r="C1157" t="str">
            <v>3123067 BIS Bifix® 1301  Хомут з  гумов. ізоляц. 64-67мм  М10</v>
          </cell>
          <cell r="D1157" t="str">
            <v>шт</v>
          </cell>
        </row>
        <row r="1158">
          <cell r="B1158">
            <v>3123076</v>
          </cell>
          <cell r="C1158" t="str">
            <v>3123076 BIS Bifix® 1301  Хомут з  гумов. ізоляц. 70-76мм  М10</v>
          </cell>
          <cell r="D1158" t="str">
            <v>шт</v>
          </cell>
        </row>
        <row r="1159">
          <cell r="B1159">
            <v>3123085</v>
          </cell>
          <cell r="C1159" t="str">
            <v>3123085 BIS Bifix® 1301  Хомут з  гумов. ізоляц. 79-85мм  М10</v>
          </cell>
          <cell r="D1159" t="str">
            <v>шт</v>
          </cell>
        </row>
        <row r="1160">
          <cell r="B1160">
            <v>3123091</v>
          </cell>
          <cell r="C1160" t="str">
            <v>3123091 BIS Bifix® 1301  Хомут з  гумов. ізоляц. 86-91мм  М10</v>
          </cell>
          <cell r="D1160" t="str">
            <v>шт</v>
          </cell>
        </row>
        <row r="1161">
          <cell r="B1161">
            <v>3123106</v>
          </cell>
          <cell r="C1161" t="str">
            <v>3123106 BIS Bifix® 1301  Хомут з  гумов. ізоляц. 100-106мм  М10</v>
          </cell>
          <cell r="D1161" t="str">
            <v>шт</v>
          </cell>
          <cell r="E1161">
            <v>3</v>
          </cell>
          <cell r="F1161">
            <v>3</v>
          </cell>
        </row>
        <row r="1162">
          <cell r="B1162">
            <v>3123116</v>
          </cell>
          <cell r="C1162" t="str">
            <v>3123116 BIS Bifix® 1301  Хомут з  гумов. ізоляц. 108-116мм  М10</v>
          </cell>
          <cell r="D1162" t="str">
            <v>шт</v>
          </cell>
          <cell r="E1162">
            <v>840</v>
          </cell>
          <cell r="F1162">
            <v>840</v>
          </cell>
        </row>
        <row r="1163">
          <cell r="B1163">
            <v>3123132</v>
          </cell>
          <cell r="C1163" t="str">
            <v>3123132 BIS Bifix® 1301  Хомут з  гумов. ізоляц. 124-132мм  М10</v>
          </cell>
          <cell r="D1163" t="str">
            <v>шт</v>
          </cell>
        </row>
        <row r="1164">
          <cell r="B1164">
            <v>3123141</v>
          </cell>
          <cell r="C1164" t="str">
            <v>3123141 BIS Bifix® 1301  Хомут з  гумов. ізоляц. 133-141мм  М10</v>
          </cell>
          <cell r="D1164" t="str">
            <v>шт</v>
          </cell>
        </row>
        <row r="1165">
          <cell r="B1165">
            <v>3123154</v>
          </cell>
          <cell r="C1165" t="str">
            <v>3123154 BIS Bifix® 1301  Хомут з  гумов. ізоляц. 149-154мм  М10</v>
          </cell>
          <cell r="D1165" t="str">
            <v>шт</v>
          </cell>
          <cell r="E1165">
            <v>24</v>
          </cell>
          <cell r="F1165">
            <v>24</v>
          </cell>
        </row>
        <row r="1166">
          <cell r="B1166">
            <v>3123168</v>
          </cell>
          <cell r="C1166" t="str">
            <v>3123168 BIS Bifix® 1301  Хомут з  гумов. ізоляц. 159-168мм  М10</v>
          </cell>
          <cell r="D1166" t="str">
            <v>шт</v>
          </cell>
        </row>
        <row r="1167">
          <cell r="B1167">
            <v>3123178</v>
          </cell>
          <cell r="C1167" t="str">
            <v>3123178 BIS Bifix® 1301  Хомут з  гумов. ізоляц. 172-178мм  М10</v>
          </cell>
          <cell r="D1167" t="str">
            <v>шт</v>
          </cell>
          <cell r="E1167">
            <v>42</v>
          </cell>
          <cell r="F1167">
            <v>42</v>
          </cell>
        </row>
        <row r="1168">
          <cell r="B1168">
            <v>3123194</v>
          </cell>
          <cell r="C1168" t="str">
            <v>3123194 BIS Bifix® 1301  Хомут з  гумов. ізоляц. 186-194мм  М10</v>
          </cell>
          <cell r="D1168" t="str">
            <v>шт</v>
          </cell>
          <cell r="E1168">
            <v>12</v>
          </cell>
          <cell r="F1168">
            <v>12</v>
          </cell>
        </row>
        <row r="1169">
          <cell r="B1169">
            <v>3123210</v>
          </cell>
          <cell r="C1169" t="str">
            <v>3123210 BIS Bifix® 1301  Хомут з  гумов. ізоляц. 200-210мм  М10</v>
          </cell>
          <cell r="D1169" t="str">
            <v>шт</v>
          </cell>
        </row>
        <row r="1170">
          <cell r="B1170">
            <v>3123219</v>
          </cell>
          <cell r="C1170" t="str">
            <v>3123219 BIS Bifix® 1301  Хомут з  гумов. ізоляц. 210-219мм  М10</v>
          </cell>
          <cell r="D1170" t="str">
            <v>шт</v>
          </cell>
          <cell r="E1170">
            <v>9</v>
          </cell>
          <cell r="F1170">
            <v>9</v>
          </cell>
        </row>
        <row r="1171">
          <cell r="B1171">
            <v>3123273</v>
          </cell>
          <cell r="C1171" t="str">
            <v>3123273 BIS Bifix® 1301  Хомут з  гумов. ізоляц. 273мм  М10</v>
          </cell>
          <cell r="D1171" t="str">
            <v>шт</v>
          </cell>
        </row>
        <row r="1172">
          <cell r="B1172">
            <v>3127018</v>
          </cell>
          <cell r="C1172" t="str">
            <v>3127018 BIS Bifix® 1301 Хомут з гумов. ізоляц. нерж. 14-18мм М10</v>
          </cell>
          <cell r="D1172" t="str">
            <v>шт</v>
          </cell>
        </row>
        <row r="1173">
          <cell r="B1173">
            <v>3127023</v>
          </cell>
          <cell r="C1173" t="str">
            <v>3127023 BIS Bifix® 1301 Хомут з гумов. ізоляц. нерж. 19-23мм М10</v>
          </cell>
          <cell r="D1173" t="str">
            <v>шт</v>
          </cell>
        </row>
        <row r="1174">
          <cell r="B1174">
            <v>3127029</v>
          </cell>
          <cell r="C1174" t="str">
            <v>3127029 BIS Bifix® 1301 Хомут з гумов. ізоляц. нерж. 24-29мм М10</v>
          </cell>
          <cell r="D1174" t="str">
            <v>шт</v>
          </cell>
        </row>
        <row r="1175">
          <cell r="B1175">
            <v>3127035</v>
          </cell>
          <cell r="C1175" t="str">
            <v>3127035 BIS Bifix® 1301 Хомут з гумов. ізоляц. нерж. 30-35мм М10</v>
          </cell>
          <cell r="D1175" t="str">
            <v>шт</v>
          </cell>
        </row>
        <row r="1176">
          <cell r="B1176">
            <v>3127043</v>
          </cell>
          <cell r="C1176" t="str">
            <v>3127043 BIS Bifix® 1301 Хомут з гумов. ізоляц. нерж. 38-43мм М10</v>
          </cell>
          <cell r="D1176" t="str">
            <v>шт</v>
          </cell>
        </row>
        <row r="1177">
          <cell r="B1177">
            <v>3127056</v>
          </cell>
          <cell r="C1177" t="str">
            <v>3127056 BIS Bifix® Хомут з гумов. ізоляц. нерж. 50-56мм М10</v>
          </cell>
          <cell r="D1177" t="str">
            <v>шт</v>
          </cell>
        </row>
        <row r="1178">
          <cell r="B1178">
            <v>3127063</v>
          </cell>
          <cell r="C1178" t="str">
            <v>3127063 BIS Bifix® 1301 Хомут з гумов. ізоляц. нерж. 57-63 мм M10</v>
          </cell>
          <cell r="D1178" t="str">
            <v>шт</v>
          </cell>
        </row>
        <row r="1179">
          <cell r="B1179">
            <v>3127076</v>
          </cell>
          <cell r="C1179" t="str">
            <v>3127076 BIS Bifix® 1301 Хомут з гумов. ізоляц. нерж. 70-76мм М10</v>
          </cell>
          <cell r="D1179" t="str">
            <v>шт</v>
          </cell>
        </row>
        <row r="1180">
          <cell r="B1180">
            <v>3127085</v>
          </cell>
          <cell r="C1180" t="str">
            <v>3127085 BIS Bifix 1301  Хомут з  гумов. ізоляц. нерж. 79-85мм М10</v>
          </cell>
          <cell r="D1180" t="str">
            <v>шт</v>
          </cell>
        </row>
        <row r="1181">
          <cell r="B1181">
            <v>3127091</v>
          </cell>
          <cell r="C1181" t="str">
            <v>3127091 BIS Bifix® 1301 Хомут з гумов. ізоляц. нерж. 86-91мм М10</v>
          </cell>
          <cell r="D1181" t="str">
            <v>шт</v>
          </cell>
        </row>
        <row r="1182">
          <cell r="B1182">
            <v>3127116</v>
          </cell>
          <cell r="C1182" t="str">
            <v>3127116 BIS Bifix® 1301 Хомут з гумов. ізоляц. нерж. 108-116мм M10</v>
          </cell>
          <cell r="D1182" t="str">
            <v>шт</v>
          </cell>
          <cell r="E1182">
            <v>28</v>
          </cell>
          <cell r="F1182">
            <v>28</v>
          </cell>
        </row>
        <row r="1183">
          <cell r="B1183">
            <v>3127132</v>
          </cell>
          <cell r="C1183" t="str">
            <v xml:space="preserve">3127132 BIS Bifix® 1301 Хомут з  гумов. ізоляц. нерж.124-132мм  M10    </v>
          </cell>
          <cell r="D1183" t="str">
            <v>шт</v>
          </cell>
        </row>
        <row r="1184">
          <cell r="B1184">
            <v>3127168</v>
          </cell>
          <cell r="C1184" t="str">
            <v>3127168 BIS Bifix 1301  Хомут з  гумов. ізоляц.  нерж. M10    159-168мм</v>
          </cell>
          <cell r="D1184" t="str">
            <v>шт</v>
          </cell>
        </row>
        <row r="1185">
          <cell r="B1185">
            <v>3127210</v>
          </cell>
          <cell r="C1185" t="str">
            <v>3127210 BIS Bifix 1301  Хомут з  гумов. ізоляц..  нерж. 200-210мм M10</v>
          </cell>
          <cell r="D1185" t="str">
            <v>шт</v>
          </cell>
        </row>
        <row r="1186">
          <cell r="B1186">
            <v>3127219</v>
          </cell>
          <cell r="C1186" t="str">
            <v>3127219 BIS Bifix 1301  Хомут з  гумов. ізоляц..  нерж. M10   210-219мм</v>
          </cell>
          <cell r="D1186" t="str">
            <v>шт</v>
          </cell>
        </row>
        <row r="1187">
          <cell r="B1187">
            <v>3127225</v>
          </cell>
          <cell r="C1187" t="str">
            <v>3127225 BIS Bifix 1301 Хомут з  гумов. ізоляц.  нерж 219-225 мм  М10</v>
          </cell>
          <cell r="D1187" t="str">
            <v>шт</v>
          </cell>
        </row>
        <row r="1188">
          <cell r="B1188">
            <v>3127273</v>
          </cell>
          <cell r="C1188" t="str">
            <v>3127273 BIS Bifix 1301 Хомут з  гумов. ізоляц.  нерж 273мм  М10</v>
          </cell>
          <cell r="D1188" t="str">
            <v>шт</v>
          </cell>
          <cell r="E1188">
            <v>17</v>
          </cell>
          <cell r="F1188">
            <v>17</v>
          </cell>
        </row>
        <row r="1189">
          <cell r="B1189">
            <v>3127350</v>
          </cell>
          <cell r="C1189" t="str">
            <v>3127350 BIS Bifix® 1301 ХОМУТ</v>
          </cell>
          <cell r="D1189" t="str">
            <v>шт</v>
          </cell>
        </row>
        <row r="1190">
          <cell r="B1190">
            <v>3159076</v>
          </cell>
          <cell r="C1190" t="str">
            <v>3159076 BIS Bifix® 1301  Хомут з  гумов. ізоляц. 70-76мм  М16</v>
          </cell>
          <cell r="D1190" t="str">
            <v>шт</v>
          </cell>
        </row>
        <row r="1191">
          <cell r="B1191">
            <v>3159085</v>
          </cell>
          <cell r="C1191" t="str">
            <v>3159085 BIS Bifix® 1301  Хомут з  гумов. ізоляц. 79-85мм  М16</v>
          </cell>
          <cell r="D1191" t="str">
            <v>шт</v>
          </cell>
        </row>
        <row r="1192">
          <cell r="B1192">
            <v>3159092</v>
          </cell>
          <cell r="C1192" t="str">
            <v>3159092 BIS Bifix® 1301  Хомут з  гумов. ізоляц. 86-91мм  М16</v>
          </cell>
          <cell r="D1192" t="str">
            <v>шт</v>
          </cell>
        </row>
        <row r="1193">
          <cell r="B1193">
            <v>3159106</v>
          </cell>
          <cell r="C1193" t="str">
            <v>3159106 BIS Bifix® 1301  Хомут з  гумов. ізоляц. 100-106мм  М16</v>
          </cell>
          <cell r="D1193" t="str">
            <v>шт</v>
          </cell>
        </row>
        <row r="1194">
          <cell r="B1194">
            <v>3159116</v>
          </cell>
          <cell r="C1194" t="str">
            <v>3159116 BIS Bifix® 1301  Хомут з  гумов. ізоляц. 108-116мм  М16</v>
          </cell>
          <cell r="D1194" t="str">
            <v>шт</v>
          </cell>
        </row>
        <row r="1195">
          <cell r="B1195">
            <v>3159132</v>
          </cell>
          <cell r="C1195" t="str">
            <v>3159132 BIS Bifix® 1301  Хомут з  гумов. ізоляц. 124-132мм  М16</v>
          </cell>
          <cell r="D1195" t="str">
            <v>шт</v>
          </cell>
        </row>
        <row r="1196">
          <cell r="B1196">
            <v>3159141</v>
          </cell>
          <cell r="C1196" t="str">
            <v>3159141 BIS Bifix® 1301  Хомут з  гумов. ізоляц. 133-141мм  М16</v>
          </cell>
          <cell r="D1196" t="str">
            <v>шт</v>
          </cell>
        </row>
        <row r="1197">
          <cell r="B1197">
            <v>3159154</v>
          </cell>
          <cell r="C1197" t="str">
            <v>3159154 BIS Bifix® 1301  Хомут з  гумов. ізоляц. 149-154мм  М16</v>
          </cell>
          <cell r="D1197" t="str">
            <v>шт</v>
          </cell>
        </row>
        <row r="1198">
          <cell r="B1198">
            <v>3159168</v>
          </cell>
          <cell r="C1198" t="str">
            <v>3159168 BIS Bifix® 1301  Хомут з  гумов. ізоляц. 159-168мм  М10</v>
          </cell>
          <cell r="D1198" t="str">
            <v>шт</v>
          </cell>
        </row>
        <row r="1199">
          <cell r="B1199">
            <v>3173075</v>
          </cell>
          <cell r="C1199" t="str">
            <v>3173075 BISMAT® SX Обжимний хомут 75мм</v>
          </cell>
          <cell r="D1199" t="str">
            <v>шт</v>
          </cell>
        </row>
        <row r="1200">
          <cell r="B1200">
            <v>3173078</v>
          </cell>
          <cell r="C1200" t="str">
            <v>3173078 BISMAT® SX Обжимний хомут 78мм</v>
          </cell>
          <cell r="D1200" t="str">
            <v>шт</v>
          </cell>
        </row>
        <row r="1201">
          <cell r="B1201">
            <v>3173085</v>
          </cell>
          <cell r="C1201" t="str">
            <v>3173085 BISMAT® SX Обжимний хомут 83мм</v>
          </cell>
          <cell r="D1201" t="str">
            <v>шт</v>
          </cell>
        </row>
        <row r="1202">
          <cell r="B1202">
            <v>3173116</v>
          </cell>
          <cell r="C1202" t="str">
            <v>3173116 BISMAT® SX Обжимний хомут 110мм</v>
          </cell>
          <cell r="D1202" t="str">
            <v>шт</v>
          </cell>
        </row>
        <row r="1203">
          <cell r="B1203">
            <v>3173116</v>
          </cell>
          <cell r="C1203" t="str">
            <v>3173116 BISMAT® SX Обжимний хомут 110мм (old)</v>
          </cell>
          <cell r="D1203" t="str">
            <v>шт</v>
          </cell>
          <cell r="E1203">
            <v>1</v>
          </cell>
          <cell r="F1203">
            <v>1</v>
          </cell>
        </row>
        <row r="1204">
          <cell r="B1204">
            <v>3173132</v>
          </cell>
          <cell r="C1204" t="str">
            <v>3173132 BISMAT® SX Обжимний хомут 125мм</v>
          </cell>
          <cell r="D1204" t="str">
            <v>шт</v>
          </cell>
          <cell r="E1204">
            <v>1</v>
          </cell>
          <cell r="F1204">
            <v>1</v>
          </cell>
        </row>
        <row r="1205">
          <cell r="B1205">
            <v>3173132</v>
          </cell>
          <cell r="C1205" t="str">
            <v>3173132 BISMAT® SX Обжимний хомут 125мм (old)</v>
          </cell>
          <cell r="D1205" t="str">
            <v>шт</v>
          </cell>
        </row>
        <row r="1206">
          <cell r="B1206">
            <v>3173141</v>
          </cell>
          <cell r="C1206" t="str">
            <v>3173141 BISMAT® SX Обжимний хомут 137мм</v>
          </cell>
          <cell r="D1206" t="str">
            <v>шт</v>
          </cell>
        </row>
        <row r="1207">
          <cell r="B1207">
            <v>3173168</v>
          </cell>
          <cell r="C1207" t="str">
            <v>3173168 BISMAT® SX Обжимний хомут 160мм</v>
          </cell>
          <cell r="D1207" t="str">
            <v>шт</v>
          </cell>
          <cell r="E1207">
            <v>1</v>
          </cell>
          <cell r="F1207">
            <v>1</v>
          </cell>
        </row>
        <row r="1208">
          <cell r="B1208">
            <v>3173219</v>
          </cell>
          <cell r="C1208" t="str">
            <v>3173219 BISMAT® SX Обжимний хомут 210мм</v>
          </cell>
          <cell r="D1208" t="str">
            <v>шт</v>
          </cell>
        </row>
        <row r="1209">
          <cell r="B1209">
            <v>321026</v>
          </cell>
          <cell r="C1209" t="str">
            <v>321026 BIS Перфолента 26х1мм 8,5 / 10м</v>
          </cell>
          <cell r="D1209" t="str">
            <v>шт</v>
          </cell>
        </row>
        <row r="1210">
          <cell r="B1210">
            <v>3211015</v>
          </cell>
          <cell r="C1210" t="str">
            <v>3211015 BIS Duplo Подвійний хомут 15мм, білий TPE</v>
          </cell>
          <cell r="D1210" t="str">
            <v>шт</v>
          </cell>
        </row>
        <row r="1211">
          <cell r="B1211">
            <v>3211022</v>
          </cell>
          <cell r="C1211" t="str">
            <v>3211022 BIS Duplo Подвійний хомут 22мм, білий TPE</v>
          </cell>
          <cell r="D1211" t="str">
            <v>шт</v>
          </cell>
        </row>
        <row r="1212">
          <cell r="B1212">
            <v>3215015</v>
          </cell>
          <cell r="C1212" t="str">
            <v>3215015 BIS Duplo Подвійний хомут 15мм, чорний epdm</v>
          </cell>
          <cell r="D1212" t="str">
            <v>шт</v>
          </cell>
        </row>
        <row r="1213">
          <cell r="B1213">
            <v>3215017</v>
          </cell>
          <cell r="C1213" t="str">
            <v>3215017 BIS Duplo Подвійний хомут 18мм, чорний epdm</v>
          </cell>
          <cell r="D1213" t="str">
            <v>шт</v>
          </cell>
        </row>
        <row r="1214">
          <cell r="B1214">
            <v>3215021</v>
          </cell>
          <cell r="C1214" t="str">
            <v>3215021 BIS Duplo Подвійний хомут 22мм, чорний epdm</v>
          </cell>
          <cell r="D1214" t="str">
            <v>шт</v>
          </cell>
        </row>
        <row r="1215">
          <cell r="B1215">
            <v>3215027</v>
          </cell>
          <cell r="C1215" t="str">
            <v>3215027 BIS Duplo Подвійний хомут 28мм, чорний epdm</v>
          </cell>
          <cell r="D1215" t="str">
            <v>шт</v>
          </cell>
        </row>
        <row r="1216">
          <cell r="B1216">
            <v>33003065</v>
          </cell>
          <cell r="C1216" t="str">
            <v>33003065 BIS HD Хомут для консолі 59-65мм</v>
          </cell>
          <cell r="D1216" t="str">
            <v>шт</v>
          </cell>
        </row>
        <row r="1217">
          <cell r="B1217">
            <v>33003078</v>
          </cell>
          <cell r="C1217" t="str">
            <v>33003078 BIS HD Хомут для консолі 72-78мм</v>
          </cell>
          <cell r="D1217" t="str">
            <v>шт</v>
          </cell>
        </row>
        <row r="1218">
          <cell r="B1218">
            <v>33003092</v>
          </cell>
          <cell r="C1218" t="str">
            <v>33003092 BIS HD Хомут для консолі 89-92мм</v>
          </cell>
          <cell r="D1218" t="str">
            <v>шт</v>
          </cell>
        </row>
        <row r="1219">
          <cell r="B1219">
            <v>33003116</v>
          </cell>
          <cell r="C1219" t="str">
            <v>33003116 BIS HD Хомут для консолі 108-116мм</v>
          </cell>
          <cell r="D1219" t="str">
            <v>шт</v>
          </cell>
        </row>
        <row r="1220">
          <cell r="B1220">
            <v>33003140</v>
          </cell>
          <cell r="C1220" t="str">
            <v>33003140 BIS HD Хомут для консолі 132-140мм</v>
          </cell>
          <cell r="D1220" t="str">
            <v>шт</v>
          </cell>
        </row>
        <row r="1221">
          <cell r="B1221">
            <v>3303118</v>
          </cell>
          <cell r="C1221" t="str">
            <v>3303118 BIS 2S Хомут без ізоляції  110-118мм М8/10</v>
          </cell>
          <cell r="D1221" t="str">
            <v>шт</v>
          </cell>
        </row>
        <row r="1222">
          <cell r="B1222">
            <v>33033019</v>
          </cell>
          <cell r="C1222" t="str">
            <v>33033019 BIS HD500 Хомут для велик. навант. без ізоляц. 15-19мм М8/10</v>
          </cell>
          <cell r="D1222" t="str">
            <v>шт</v>
          </cell>
          <cell r="E1222">
            <v>58</v>
          </cell>
          <cell r="F1222">
            <v>58</v>
          </cell>
        </row>
        <row r="1223">
          <cell r="B1223">
            <v>33033023</v>
          </cell>
          <cell r="C1223" t="str">
            <v xml:space="preserve">33033023 BIS HD500 Хомут для велик. навант. без ізоляц. 19-23мм М8/10 </v>
          </cell>
          <cell r="D1223" t="str">
            <v>шт</v>
          </cell>
        </row>
        <row r="1224">
          <cell r="B1224">
            <v>33033023</v>
          </cell>
          <cell r="C1224" t="str">
            <v>33033023 BIS HD500 Хомут для велик. навант. без ізоляц. 19-23мм М8/10</v>
          </cell>
          <cell r="D1224" t="str">
            <v>шт</v>
          </cell>
        </row>
        <row r="1225">
          <cell r="B1225">
            <v>33033030</v>
          </cell>
          <cell r="C1225" t="str">
            <v>33033030 BIS HD500 Хомут для велик. навант. без ізоляц. 25-30мм М8/10</v>
          </cell>
          <cell r="D1225" t="str">
            <v>шт</v>
          </cell>
        </row>
        <row r="1226">
          <cell r="B1226">
            <v>33033036</v>
          </cell>
          <cell r="C1226" t="str">
            <v>33033036 BIS HD500 Хомут для велик. навант. без ізоляц. 31-36мм М8/10</v>
          </cell>
          <cell r="D1226" t="str">
            <v>шт</v>
          </cell>
        </row>
        <row r="1227">
          <cell r="B1227">
            <v>33033042</v>
          </cell>
          <cell r="C1227" t="str">
            <v>33033042 BIS HD500 Хомут для велик. навант. без ізоляц. 37-42мм М8/10</v>
          </cell>
          <cell r="D1227" t="str">
            <v>шт</v>
          </cell>
          <cell r="E1227">
            <v>33</v>
          </cell>
          <cell r="F1227">
            <v>33</v>
          </cell>
        </row>
        <row r="1228">
          <cell r="B1228">
            <v>33033045</v>
          </cell>
          <cell r="C1228" t="str">
            <v>33033045 BIS HD500 Хомут для велик. навант. без ізоляц. 40-45мм М8/10</v>
          </cell>
          <cell r="D1228" t="str">
            <v>шт</v>
          </cell>
        </row>
        <row r="1229">
          <cell r="B1229">
            <v>33033052</v>
          </cell>
          <cell r="C1229" t="str">
            <v>33033052 BIS HD500 Хомут для велик. навант. без ізоляц. 47-52мм М8/10</v>
          </cell>
          <cell r="D1229" t="str">
            <v>шт</v>
          </cell>
        </row>
        <row r="1230">
          <cell r="B1230">
            <v>33033058</v>
          </cell>
          <cell r="C1230" t="str">
            <v>33033058 BIS HD500 Хомут для велик. навант. без ізоляц. 53-58мм М8/10</v>
          </cell>
          <cell r="D1230" t="str">
            <v>шт</v>
          </cell>
        </row>
        <row r="1231">
          <cell r="B1231">
            <v>33033065</v>
          </cell>
          <cell r="C1231" t="str">
            <v>33033065 BIS HD500 Хомут для велик. навант. без ізоляц. 59-65мм М8/10</v>
          </cell>
          <cell r="D1231" t="str">
            <v>шт</v>
          </cell>
        </row>
        <row r="1232">
          <cell r="B1232">
            <v>33033071</v>
          </cell>
          <cell r="C1232" t="str">
            <v>33033071 BIS HD500 Хомут для велик. навант. без ізоляц. 66-71мм М8/10</v>
          </cell>
          <cell r="D1232" t="str">
            <v>шт</v>
          </cell>
          <cell r="E1232">
            <v>3</v>
          </cell>
          <cell r="F1232">
            <v>3</v>
          </cell>
        </row>
        <row r="1233">
          <cell r="B1233">
            <v>33038023</v>
          </cell>
          <cell r="C1233" t="str">
            <v>33038023 BIS HD500 Хомут для велик. навант. без ізоляц. 19-23мм М8/10 BUP</v>
          </cell>
          <cell r="D1233" t="str">
            <v>шт</v>
          </cell>
          <cell r="E1233">
            <v>21</v>
          </cell>
          <cell r="F1233">
            <v>21</v>
          </cell>
        </row>
        <row r="1234">
          <cell r="B1234">
            <v>33038030</v>
          </cell>
          <cell r="C1234" t="str">
            <v>33038030 BIS HD500 Хомут для велик. навант. без ізоляц. 25-30мм М8/10 BUP</v>
          </cell>
          <cell r="D1234" t="str">
            <v>шт</v>
          </cell>
          <cell r="E1234">
            <v>42</v>
          </cell>
          <cell r="F1234">
            <v>42</v>
          </cell>
        </row>
        <row r="1235">
          <cell r="B1235">
            <v>33038036</v>
          </cell>
          <cell r="C1235" t="str">
            <v>33038036 BIS HD500 Хомут для велик. навант. без ізоляц  31-36мм М8/10 BUP</v>
          </cell>
          <cell r="D1235" t="str">
            <v>шт</v>
          </cell>
          <cell r="E1235">
            <v>5</v>
          </cell>
          <cell r="F1235">
            <v>5</v>
          </cell>
        </row>
        <row r="1236">
          <cell r="B1236">
            <v>33038045</v>
          </cell>
          <cell r="C1236" t="str">
            <v>33038045 BIS HD500 Хомут для велик. навант. без ізоляц. 40-45мм М8/10 BUP</v>
          </cell>
          <cell r="D1236" t="str">
            <v>шт</v>
          </cell>
          <cell r="E1236">
            <v>4</v>
          </cell>
          <cell r="F1236">
            <v>4</v>
          </cell>
        </row>
        <row r="1237">
          <cell r="B1237">
            <v>33038052</v>
          </cell>
          <cell r="C1237" t="str">
            <v>33038052 BIS HD500 Хомут для велик. навант. без ізоляц. 47-52мм М8/10 BUP</v>
          </cell>
          <cell r="D1237" t="str">
            <v>шт</v>
          </cell>
          <cell r="E1237">
            <v>35</v>
          </cell>
          <cell r="F1237">
            <v>35</v>
          </cell>
        </row>
        <row r="1238">
          <cell r="B1238">
            <v>33038058</v>
          </cell>
          <cell r="C1238" t="str">
            <v>33038058 BIS HD500  Хомут для велик. навант. без ізоляц. 53-58мм M8/10 BUP</v>
          </cell>
          <cell r="D1238" t="str">
            <v>шт</v>
          </cell>
        </row>
        <row r="1239">
          <cell r="B1239">
            <v>33038058</v>
          </cell>
          <cell r="C1239" t="str">
            <v>33038058 BIS HD500 Хомут для велик. навант. без ізоляц.53-58мм М8/10 BUP</v>
          </cell>
          <cell r="D1239" t="str">
            <v>шт</v>
          </cell>
          <cell r="E1239">
            <v>14</v>
          </cell>
          <cell r="F1239">
            <v>14</v>
          </cell>
        </row>
        <row r="1240">
          <cell r="B1240">
            <v>33038065</v>
          </cell>
          <cell r="C1240" t="str">
            <v>33038065 BIS HD500  Хомут для велик. навант. без ізоляц. 59-65мм M8/10 BUP</v>
          </cell>
          <cell r="D1240" t="str">
            <v>шт</v>
          </cell>
          <cell r="E1240">
            <v>54</v>
          </cell>
          <cell r="F1240">
            <v>54</v>
          </cell>
        </row>
        <row r="1241">
          <cell r="B1241">
            <v>33043078</v>
          </cell>
          <cell r="C1241" t="str">
            <v>33043078 BIS HD500 Хомут для велик. навант. без ізоляц. 72-78мм M10/12</v>
          </cell>
          <cell r="D1241" t="str">
            <v>шт</v>
          </cell>
        </row>
        <row r="1242">
          <cell r="B1242">
            <v>33043085</v>
          </cell>
          <cell r="C1242" t="str">
            <v>33043085 BIS HD500  Хомут для велик. навант. без ізоляц. 79-85мм M10/12</v>
          </cell>
          <cell r="D1242" t="str">
            <v>шт</v>
          </cell>
          <cell r="E1242">
            <v>20</v>
          </cell>
          <cell r="F1242">
            <v>20</v>
          </cell>
        </row>
        <row r="1243">
          <cell r="B1243">
            <v>33043092</v>
          </cell>
          <cell r="C1243" t="str">
            <v>33043092 BIS HD500  Хомут для велик. навант. без ізоляц. 86-92мм M10/12</v>
          </cell>
          <cell r="D1243" t="str">
            <v>шт</v>
          </cell>
        </row>
        <row r="1244">
          <cell r="B1244">
            <v>33043106</v>
          </cell>
          <cell r="C1244" t="str">
            <v>33043106 BIS HD500  Хомут для велик. навант. без ізоляц. 98-106мм M10/12</v>
          </cell>
          <cell r="D1244" t="str">
            <v>шт</v>
          </cell>
          <cell r="E1244">
            <v>171</v>
          </cell>
          <cell r="F1244">
            <v>221</v>
          </cell>
        </row>
        <row r="1245">
          <cell r="B1245">
            <v>33043116</v>
          </cell>
          <cell r="C1245" t="str">
            <v>33043116 BIS HD500  Хомут для велик. навант. без ізоляц. 108-116мм M10/12</v>
          </cell>
          <cell r="D1245" t="str">
            <v>шт</v>
          </cell>
        </row>
        <row r="1246">
          <cell r="B1246">
            <v>33043133</v>
          </cell>
          <cell r="C1246" t="str">
            <v xml:space="preserve">33043133 BIS HD500  Хомут для велик. навант. без ізоляц. 125-133мм M10/12      </v>
          </cell>
          <cell r="D1246" t="str">
            <v>шт</v>
          </cell>
          <cell r="E1246">
            <v>4</v>
          </cell>
          <cell r="F1246">
            <v>4</v>
          </cell>
        </row>
        <row r="1247">
          <cell r="B1247">
            <v>33043140</v>
          </cell>
          <cell r="C1247" t="str">
            <v>33043140 BIS HD500  Хомут для велик. навант. без ізоляц. 132-140мм M10/12</v>
          </cell>
          <cell r="D1247" t="str">
            <v>шт</v>
          </cell>
        </row>
        <row r="1248">
          <cell r="B1248">
            <v>33043154</v>
          </cell>
          <cell r="C1248" t="str">
            <v>33043154 BIS HD500  Хомут для велик. навант. без ізоляц. 148-154мм M10/12</v>
          </cell>
          <cell r="D1248" t="str">
            <v>шт</v>
          </cell>
        </row>
        <row r="1249">
          <cell r="B1249">
            <v>33043169</v>
          </cell>
          <cell r="C1249" t="str">
            <v>33043169 BIS HD500  Хомут для велик. навант. без ізоляц. 159-169мм M10/12</v>
          </cell>
          <cell r="D1249" t="str">
            <v>шт</v>
          </cell>
        </row>
        <row r="1250">
          <cell r="B1250">
            <v>33043183</v>
          </cell>
          <cell r="C1250" t="str">
            <v>33043183 BIS HD500  Хомут для велик. навант. без ізоляц. 173-182мм M10/12</v>
          </cell>
          <cell r="D1250" t="str">
            <v>шт</v>
          </cell>
          <cell r="E1250">
            <v>5</v>
          </cell>
          <cell r="F1250">
            <v>5</v>
          </cell>
        </row>
        <row r="1251">
          <cell r="B1251">
            <v>33043202</v>
          </cell>
          <cell r="C1251" t="str">
            <v>33043202 BIS HD500  Хомут для велик. навант. без ізоляц. 192-202мм M10/12</v>
          </cell>
          <cell r="D1251" t="str">
            <v>шт</v>
          </cell>
        </row>
        <row r="1252">
          <cell r="B1252">
            <v>33043219</v>
          </cell>
          <cell r="C1252" t="str">
            <v>33043219 BIS HD500  Хомут для велик. навант. без ізоляц. 208-219мм M10/12</v>
          </cell>
          <cell r="D1252" t="str">
            <v>шт</v>
          </cell>
        </row>
        <row r="1253">
          <cell r="B1253">
            <v>33043227</v>
          </cell>
          <cell r="C1253" t="str">
            <v>33043227 BIS HD500  Хомут для велик. навант. без ізоляц. 217-227мм M10/12</v>
          </cell>
          <cell r="D1253" t="str">
            <v>шт</v>
          </cell>
        </row>
        <row r="1254">
          <cell r="B1254">
            <v>33047038</v>
          </cell>
          <cell r="C1254" t="str">
            <v>33047038 BIS Хомут для великих навантажень без ізоляц. нерж. 32-38мм</v>
          </cell>
          <cell r="D1254" t="str">
            <v>шт</v>
          </cell>
        </row>
        <row r="1255">
          <cell r="B1255">
            <v>33047078</v>
          </cell>
          <cell r="C1255" t="str">
            <v>33047078 BIS HD500 Хомут для велик. навант. без ізоляц. 72-78мм М12 нерж.</v>
          </cell>
          <cell r="D1255" t="str">
            <v>шт</v>
          </cell>
        </row>
        <row r="1256">
          <cell r="B1256">
            <v>33047106</v>
          </cell>
          <cell r="C1256" t="str">
            <v>33047106 BIS HD500 Хомут для велик. навант. без ізоляц. 98-106мм М12 нерж.</v>
          </cell>
          <cell r="D1256" t="str">
            <v>шт</v>
          </cell>
        </row>
        <row r="1257">
          <cell r="B1257">
            <v>33048078</v>
          </cell>
          <cell r="C1257" t="str">
            <v>33048078 BIS HD500 Хомут для велик. навант. без ізоляц. 72-78мм M10/12 BUP</v>
          </cell>
          <cell r="D1257" t="str">
            <v>шт</v>
          </cell>
          <cell r="E1257">
            <v>22</v>
          </cell>
          <cell r="F1257">
            <v>22</v>
          </cell>
        </row>
        <row r="1258">
          <cell r="B1258">
            <v>33048085</v>
          </cell>
          <cell r="C1258" t="str">
            <v>33048085 BIS HD500 Хомут для велик. навант. без ізоляц. 79-85мм M10/12 BUP</v>
          </cell>
          <cell r="D1258" t="str">
            <v>шт</v>
          </cell>
          <cell r="E1258">
            <v>55</v>
          </cell>
          <cell r="F1258">
            <v>55</v>
          </cell>
        </row>
        <row r="1259">
          <cell r="B1259">
            <v>33048092</v>
          </cell>
          <cell r="C1259" t="str">
            <v>33048092 BIS HD500 Хомут для велик. навант. без ізоляц. 86-92мм M10/12 BUP</v>
          </cell>
          <cell r="D1259" t="str">
            <v>шт</v>
          </cell>
          <cell r="E1259">
            <v>62</v>
          </cell>
          <cell r="F1259">
            <v>62</v>
          </cell>
        </row>
        <row r="1260">
          <cell r="B1260">
            <v>33048116</v>
          </cell>
          <cell r="C1260" t="str">
            <v>33048116 BIS HD500  Хомут для велик. навант. без ізоляц. 108-116мм M10/12 BUP</v>
          </cell>
          <cell r="D1260" t="str">
            <v>шт</v>
          </cell>
          <cell r="E1260">
            <v>49</v>
          </cell>
          <cell r="F1260">
            <v>49</v>
          </cell>
        </row>
        <row r="1261">
          <cell r="B1261">
            <v>33048140</v>
          </cell>
          <cell r="C1261" t="str">
            <v>33048140 BIS HD500  Хомут для велик. навант. без ізоляц. 132-140мм M10/12 BUP</v>
          </cell>
          <cell r="D1261" t="str">
            <v>шт</v>
          </cell>
          <cell r="E1261">
            <v>33</v>
          </cell>
          <cell r="F1261">
            <v>45</v>
          </cell>
        </row>
        <row r="1262">
          <cell r="B1262">
            <v>33048154</v>
          </cell>
          <cell r="C1262" t="str">
            <v>33048154 BIS HD500  Хомут для велик. навант. без ізоляц. 148-154мм M10/12 BUP</v>
          </cell>
          <cell r="D1262" t="str">
            <v>шт</v>
          </cell>
          <cell r="E1262">
            <v>6</v>
          </cell>
          <cell r="F1262">
            <v>6</v>
          </cell>
        </row>
        <row r="1263">
          <cell r="B1263">
            <v>33048169</v>
          </cell>
          <cell r="C1263" t="str">
            <v>33048169 BIS HD500  Хомут для велик. навант. без ізоляц. 159-169мм M10/12 BUP</v>
          </cell>
          <cell r="D1263" t="str">
            <v>шт</v>
          </cell>
          <cell r="E1263">
            <v>36</v>
          </cell>
          <cell r="F1263">
            <v>36</v>
          </cell>
        </row>
        <row r="1264">
          <cell r="B1264">
            <v>33048202</v>
          </cell>
          <cell r="C1264" t="str">
            <v>33048202 BIS HD500  Хомут для велик. навант. без ізоляц. 192-202мм M10/12</v>
          </cell>
          <cell r="D1264" t="str">
            <v>шт</v>
          </cell>
          <cell r="E1264">
            <v>2</v>
          </cell>
          <cell r="F1264">
            <v>2</v>
          </cell>
        </row>
        <row r="1265">
          <cell r="B1265">
            <v>33048219</v>
          </cell>
          <cell r="C1265" t="str">
            <v>33048219 BIS HD500  Хомут для велик. навант. без ізоляц. 208-219мм M10/12 BUP</v>
          </cell>
          <cell r="D1265" t="str">
            <v>шт</v>
          </cell>
          <cell r="E1265">
            <v>27</v>
          </cell>
          <cell r="F1265">
            <v>27</v>
          </cell>
        </row>
        <row r="1266">
          <cell r="B1266">
            <v>33048227</v>
          </cell>
          <cell r="C1266" t="str">
            <v>33048227 BIS HD500  Хомут для велик. навант. без ізоляц. 217-227мм M10/12 BUP</v>
          </cell>
          <cell r="D1266" t="str">
            <v>шт</v>
          </cell>
          <cell r="E1266">
            <v>35</v>
          </cell>
          <cell r="F1266">
            <v>35</v>
          </cell>
        </row>
        <row r="1267">
          <cell r="B1267">
            <v>33063116</v>
          </cell>
          <cell r="C1267" t="str">
            <v>33063116 BIS HD500  Хомут для велик. навант. без ізоляц. 108-116мм M16</v>
          </cell>
          <cell r="D1267" t="str">
            <v>шт</v>
          </cell>
        </row>
        <row r="1268">
          <cell r="B1268">
            <v>33063227</v>
          </cell>
          <cell r="C1268" t="str">
            <v>33063227 BIS HD500  Хомут для велик. навант. без ізоляц. 217-227мм M16</v>
          </cell>
          <cell r="D1268" t="str">
            <v>шт</v>
          </cell>
          <cell r="E1268">
            <v>1</v>
          </cell>
          <cell r="F1268">
            <v>1</v>
          </cell>
        </row>
        <row r="1269">
          <cell r="B1269">
            <v>33063241</v>
          </cell>
          <cell r="C1269" t="str">
            <v>33063241 BIS HD500  Хомут для велик. навант. без ізоляц. 229-241мм M16</v>
          </cell>
          <cell r="D1269" t="str">
            <v>шт</v>
          </cell>
        </row>
        <row r="1270">
          <cell r="B1270">
            <v>33063254</v>
          </cell>
          <cell r="C1270" t="str">
            <v>33063254 BIS HD500  Хомут для велик. навант. без ізоляц. 244-254мм M16</v>
          </cell>
          <cell r="D1270" t="str">
            <v>шт</v>
          </cell>
          <cell r="E1270">
            <v>79</v>
          </cell>
          <cell r="F1270">
            <v>79</v>
          </cell>
        </row>
        <row r="1271">
          <cell r="B1271">
            <v>33063264</v>
          </cell>
          <cell r="C1271" t="str">
            <v>33063264 BIS HD500  Хомут для велик. навант. без ізоляц. 254-264мм M16</v>
          </cell>
          <cell r="D1271" t="str">
            <v>шт</v>
          </cell>
        </row>
        <row r="1272">
          <cell r="B1272">
            <v>33063279</v>
          </cell>
          <cell r="C1272" t="str">
            <v>33063279 BIS HD500  Хомут для велик. навант. без ізоляц. 267-279мм M16</v>
          </cell>
          <cell r="D1272" t="str">
            <v>шт</v>
          </cell>
          <cell r="E1272">
            <v>1</v>
          </cell>
          <cell r="F1272">
            <v>1</v>
          </cell>
        </row>
        <row r="1273">
          <cell r="B1273">
            <v>33063289</v>
          </cell>
          <cell r="C1273" t="str">
            <v>33063289 BIS HD500  Хомут для велик. навант. без ізоляц. 279-289мм M16</v>
          </cell>
          <cell r="D1273" t="str">
            <v>шт</v>
          </cell>
        </row>
        <row r="1274">
          <cell r="B1274">
            <v>33063302</v>
          </cell>
          <cell r="C1274" t="str">
            <v>33063302 BIS HD500  Хомут для велик. навант. без ізоляц. 282-302мм M16</v>
          </cell>
          <cell r="D1274" t="str">
            <v>шт</v>
          </cell>
        </row>
        <row r="1275">
          <cell r="B1275">
            <v>33063325</v>
          </cell>
          <cell r="C1275" t="str">
            <v>33063325 BIS HD500  Хомут для велик. навант. без ізоляц. 315-325мм M16</v>
          </cell>
          <cell r="D1275" t="str">
            <v>шт</v>
          </cell>
        </row>
        <row r="1276">
          <cell r="B1276">
            <v>33063360</v>
          </cell>
          <cell r="C1276" t="str">
            <v>33063360 BIS HD500  Хомут для велик. навант. без ізоляц. 350-360мм M16</v>
          </cell>
          <cell r="D1276" t="str">
            <v>шт</v>
          </cell>
        </row>
        <row r="1277">
          <cell r="B1277">
            <v>33063374</v>
          </cell>
          <cell r="C1277" t="str">
            <v>33063374 BIS HD500  Хомут для велик. навант. без ізоляц. 364-374мм M16</v>
          </cell>
          <cell r="D1277" t="str">
            <v>шт</v>
          </cell>
        </row>
        <row r="1278">
          <cell r="B1278">
            <v>33063389</v>
          </cell>
          <cell r="C1278" t="str">
            <v>33063389 BIS HD500  Хомут для велик. навант. без ізоляц. 379-389мм M16</v>
          </cell>
          <cell r="D1278" t="str">
            <v>шт</v>
          </cell>
        </row>
        <row r="1279">
          <cell r="B1279">
            <v>33063408</v>
          </cell>
          <cell r="C1279" t="str">
            <v>33063408 BIS HD500  Хомут для велик. навант. без ізоляц. 398-408мм M16</v>
          </cell>
          <cell r="D1279" t="str">
            <v>шт</v>
          </cell>
        </row>
        <row r="1280">
          <cell r="B1280">
            <v>33063436</v>
          </cell>
          <cell r="C1280" t="str">
            <v>33063436 BIS HD500  Хомут для велик. навант. без ізоляц. 424-436мм M16</v>
          </cell>
          <cell r="D1280" t="str">
            <v>шт</v>
          </cell>
        </row>
        <row r="1281">
          <cell r="B1281">
            <v>33063458</v>
          </cell>
          <cell r="C1281" t="str">
            <v>33063458 BIS HD500  Хомут для велик. навант. без ізоляц. 448-458мм M16</v>
          </cell>
          <cell r="D1281" t="str">
            <v>шт</v>
          </cell>
        </row>
        <row r="1282">
          <cell r="B1282">
            <v>33063509</v>
          </cell>
          <cell r="C1282" t="str">
            <v>33063509 BIS HD500  Хомут для велик. навант. без ізоляц. 499-509мм M16</v>
          </cell>
          <cell r="D1282" t="str">
            <v>шт</v>
          </cell>
        </row>
        <row r="1283">
          <cell r="B1283">
            <v>33063564</v>
          </cell>
          <cell r="C1283" t="str">
            <v>33063564 BIS HD500  Хомут для велик. навант. без ізоляц. 554-564мм M16</v>
          </cell>
          <cell r="D1283" t="str">
            <v>шт</v>
          </cell>
        </row>
        <row r="1284">
          <cell r="B1284">
            <v>33067169</v>
          </cell>
          <cell r="C1284" t="str">
            <v>33067169 BIS HD500 Хомут для велик. навант. без ізоляц. 159-169мм М16 нерж.</v>
          </cell>
          <cell r="D1284" t="str">
            <v>шт</v>
          </cell>
        </row>
        <row r="1285">
          <cell r="B1285">
            <v>33067202</v>
          </cell>
          <cell r="C1285" t="str">
            <v>33067202 BIS HD500 Хомут для велик. навант. без ізоляц. 192-202мм М16 нерж.</v>
          </cell>
          <cell r="D1285" t="str">
            <v>шт</v>
          </cell>
        </row>
        <row r="1286">
          <cell r="B1286">
            <v>33067227</v>
          </cell>
          <cell r="C1286" t="str">
            <v>33067227 BIS HD500 Хомут для велик. навант. без ізоляц. 217-227мм М16 нерж.</v>
          </cell>
          <cell r="D1286" t="str">
            <v>шт</v>
          </cell>
        </row>
        <row r="1287">
          <cell r="B1287">
            <v>33067325</v>
          </cell>
          <cell r="C1287" t="str">
            <v>33067325 BIS HD500 Хомут для велик. навант. без ізоляц. 315-325мм М16 нерж.</v>
          </cell>
          <cell r="D1287" t="str">
            <v>шт</v>
          </cell>
        </row>
        <row r="1288">
          <cell r="B1288">
            <v>33068227</v>
          </cell>
          <cell r="C1288" t="str">
            <v>33068227 BIS HD500  Хомут для велик. навант. без ізоляц. 217-227 мм M16 BUP</v>
          </cell>
          <cell r="D1288" t="str">
            <v>шт</v>
          </cell>
          <cell r="E1288">
            <v>11</v>
          </cell>
          <cell r="F1288">
            <v>11</v>
          </cell>
        </row>
        <row r="1289">
          <cell r="B1289">
            <v>33068241</v>
          </cell>
          <cell r="C1289" t="str">
            <v>33068241 BIS HD500  Хомут для велик. навант. без ізоляц. 229-241мм M16 BUP</v>
          </cell>
          <cell r="D1289" t="str">
            <v>шт</v>
          </cell>
          <cell r="E1289">
            <v>1</v>
          </cell>
          <cell r="F1289">
            <v>1</v>
          </cell>
        </row>
        <row r="1290">
          <cell r="B1290">
            <v>33068254</v>
          </cell>
          <cell r="C1290" t="str">
            <v>33068254 BIS HD500  Хомут для велик. навант. без ізоляц. 244-254 мм M16 BUP</v>
          </cell>
          <cell r="D1290" t="str">
            <v>шт</v>
          </cell>
        </row>
        <row r="1291">
          <cell r="B1291">
            <v>33068264</v>
          </cell>
          <cell r="C1291" t="str">
            <v>33068264 BIS HD500  Хомут для велик. навант. без ізоляц. 254-264 мм M16 BUP</v>
          </cell>
          <cell r="D1291" t="str">
            <v>шт</v>
          </cell>
          <cell r="E1291">
            <v>24</v>
          </cell>
          <cell r="F1291">
            <v>24</v>
          </cell>
        </row>
        <row r="1292">
          <cell r="B1292">
            <v>33068279</v>
          </cell>
          <cell r="C1292" t="str">
            <v>33068279 BIS HD500  Хомут для велик. навант. без ізоляц. 267-279 мм M16 BUP</v>
          </cell>
          <cell r="D1292" t="str">
            <v>шт</v>
          </cell>
          <cell r="E1292">
            <v>29</v>
          </cell>
          <cell r="F1292">
            <v>29</v>
          </cell>
        </row>
        <row r="1293">
          <cell r="B1293">
            <v>33068289</v>
          </cell>
          <cell r="C1293" t="str">
            <v>33068289 BIS HD500  Хомут для велик. навант. без ізоляц. 279-289мм M16 BUP</v>
          </cell>
          <cell r="D1293" t="str">
            <v>шт</v>
          </cell>
          <cell r="E1293">
            <v>10</v>
          </cell>
          <cell r="F1293">
            <v>10</v>
          </cell>
        </row>
        <row r="1294">
          <cell r="B1294">
            <v>33068302</v>
          </cell>
          <cell r="C1294" t="str">
            <v>33068302 BIS HD500  Хомут для велик. навант. без ізоляц. 292-302мм M16 BUP</v>
          </cell>
          <cell r="D1294" t="str">
            <v>шт</v>
          </cell>
          <cell r="E1294">
            <v>12</v>
          </cell>
          <cell r="F1294">
            <v>14</v>
          </cell>
        </row>
        <row r="1295">
          <cell r="B1295">
            <v>33068325</v>
          </cell>
          <cell r="C1295" t="str">
            <v>33068325 BIS HD500  Хомут для велик. навант. без ізоляц. 315-325 мм M16 BUP</v>
          </cell>
          <cell r="D1295" t="str">
            <v>шт</v>
          </cell>
          <cell r="E1295">
            <v>68</v>
          </cell>
          <cell r="F1295">
            <v>68</v>
          </cell>
        </row>
        <row r="1296">
          <cell r="B1296">
            <v>33068360</v>
          </cell>
          <cell r="C1296" t="str">
            <v>33068360 BIS HD500  Хомут для велик. навант. без ізоляц. 350-360мм M16 BUP</v>
          </cell>
          <cell r="D1296" t="str">
            <v>шт</v>
          </cell>
        </row>
        <row r="1297">
          <cell r="B1297">
            <v>33068374</v>
          </cell>
          <cell r="C1297" t="str">
            <v>33068374 BIS HD500  Хомут для велик. навант. без ізоляц. 364-374мм M16 BUP</v>
          </cell>
          <cell r="D1297" t="str">
            <v>шт</v>
          </cell>
        </row>
        <row r="1298">
          <cell r="B1298">
            <v>33068389</v>
          </cell>
          <cell r="C1298" t="str">
            <v>33068389 BIS HD500  Хомут для велик. навант. без ізоляц. 379-389мм M16 BUP</v>
          </cell>
          <cell r="D1298" t="str">
            <v>шт</v>
          </cell>
          <cell r="E1298">
            <v>8</v>
          </cell>
          <cell r="F1298">
            <v>8</v>
          </cell>
        </row>
        <row r="1299">
          <cell r="B1299">
            <v>33068408</v>
          </cell>
          <cell r="C1299" t="str">
            <v>33068408 BIS HD500  Хомут для велик. навант. без ізоляц. 398-408мм M16 BUP</v>
          </cell>
          <cell r="D1299" t="str">
            <v>шт</v>
          </cell>
        </row>
        <row r="1300">
          <cell r="B1300">
            <v>33068436</v>
          </cell>
          <cell r="C1300" t="str">
            <v>33068436 BIS HD500  Хомут для велик. навант. без ізоляц. 424-436мм M16 BUP</v>
          </cell>
          <cell r="D1300" t="str">
            <v>шт</v>
          </cell>
          <cell r="E1300">
            <v>6</v>
          </cell>
          <cell r="F1300">
            <v>6</v>
          </cell>
        </row>
        <row r="1301">
          <cell r="B1301">
            <v>33068509</v>
          </cell>
          <cell r="C1301" t="str">
            <v>33068509 BIS HD500  Хомут для велик. навант. без ізоляц. 499-509мм M16</v>
          </cell>
          <cell r="D1301" t="str">
            <v>шт</v>
          </cell>
          <cell r="E1301">
            <v>1</v>
          </cell>
          <cell r="F1301">
            <v>1</v>
          </cell>
        </row>
        <row r="1302">
          <cell r="B1302">
            <v>33073023</v>
          </cell>
          <cell r="C1302" t="str">
            <v>33073023 BIS HD500  Хомут для велик. навант. без ізоляц. 19-23мм 1/2''</v>
          </cell>
          <cell r="D1302" t="str">
            <v>шт</v>
          </cell>
        </row>
        <row r="1303">
          <cell r="B1303">
            <v>33073030</v>
          </cell>
          <cell r="C1303" t="str">
            <v>33073030 BIS HD500  Хомут для велик. навант. без ізоляц. 25-30мм 1/2''</v>
          </cell>
          <cell r="D1303" t="str">
            <v>шт</v>
          </cell>
        </row>
        <row r="1304">
          <cell r="B1304">
            <v>33073036</v>
          </cell>
          <cell r="C1304" t="str">
            <v>33073036 BIS HD500  Хомут для велик. навант. без ізоляц. 31-36мм 1/2''</v>
          </cell>
          <cell r="D1304" t="str">
            <v>шт</v>
          </cell>
        </row>
        <row r="1305">
          <cell r="B1305">
            <v>33073042</v>
          </cell>
          <cell r="C1305" t="str">
            <v>33073042 BIS HD500  Хомут для велик. навант. без ізоляц. 37-42мм 1/2''</v>
          </cell>
          <cell r="D1305" t="str">
            <v>шт</v>
          </cell>
        </row>
        <row r="1306">
          <cell r="B1306">
            <v>33073045</v>
          </cell>
          <cell r="C1306" t="str">
            <v>33073045 BIS HD500  Хомут для велик. навант. без ізоляц. 40-45мм 1/2''</v>
          </cell>
          <cell r="D1306" t="str">
            <v>шт</v>
          </cell>
        </row>
        <row r="1307">
          <cell r="B1307">
            <v>33073052</v>
          </cell>
          <cell r="C1307" t="str">
            <v>33073052 BIS HD500  Хомут для велик. навант. без ізоляц. 47-52мм 1/2''</v>
          </cell>
          <cell r="D1307" t="str">
            <v>шт</v>
          </cell>
        </row>
        <row r="1308">
          <cell r="B1308">
            <v>33073058</v>
          </cell>
          <cell r="C1308" t="str">
            <v>33073058 BIS HD500  Хомут для велик. навант. без ізоляц. 53-58мм 1/2''</v>
          </cell>
          <cell r="D1308" t="str">
            <v>шт</v>
          </cell>
        </row>
        <row r="1309">
          <cell r="B1309">
            <v>33073065</v>
          </cell>
          <cell r="C1309" t="str">
            <v>33073065 BIS HD500  Хомут для велик. навант. без ізоляц. 59-65мм 1/2''</v>
          </cell>
          <cell r="D1309" t="str">
            <v>шт</v>
          </cell>
        </row>
        <row r="1310">
          <cell r="B1310">
            <v>33073078</v>
          </cell>
          <cell r="C1310" t="str">
            <v>33073078 BIS HD500  Хомут для велик. навант. без ізоляц. 72-78мм 1/2''</v>
          </cell>
          <cell r="D1310" t="str">
            <v>шт</v>
          </cell>
        </row>
        <row r="1311">
          <cell r="B1311">
            <v>33073092</v>
          </cell>
          <cell r="C1311" t="str">
            <v>33073092 BIS HD500  Хомут для велик. навант. без ізоляц. 86-92мм 1/2''</v>
          </cell>
          <cell r="D1311" t="str">
            <v>шт</v>
          </cell>
        </row>
        <row r="1312">
          <cell r="B1312">
            <v>33073116</v>
          </cell>
          <cell r="C1312" t="str">
            <v>33073116 BIS HD500  Хомут для велик. навант. без ізоляц. 108-116мм 1/2''</v>
          </cell>
          <cell r="D1312" t="str">
            <v>шт</v>
          </cell>
        </row>
        <row r="1313">
          <cell r="B1313">
            <v>33073140</v>
          </cell>
          <cell r="C1313" t="str">
            <v>33073140 BIS HD500  Хомут для велик. навант. без ізоляц. 132-140мм 1/2''</v>
          </cell>
          <cell r="D1313" t="str">
            <v>шт</v>
          </cell>
        </row>
        <row r="1314">
          <cell r="B1314">
            <v>33073169</v>
          </cell>
          <cell r="C1314" t="str">
            <v>33073169 BIS HD500  Хомут для велик. навант. без ізоляц. 159-169мм 1/2''</v>
          </cell>
          <cell r="D1314" t="str">
            <v>шт</v>
          </cell>
        </row>
        <row r="1315">
          <cell r="B1315">
            <v>33073202</v>
          </cell>
          <cell r="C1315" t="str">
            <v>33073202 BIS HD500  Хомут для велик. навант. без ізоляц. 192-202мм 1/2''</v>
          </cell>
          <cell r="D1315" t="str">
            <v>шт</v>
          </cell>
        </row>
        <row r="1316">
          <cell r="B1316">
            <v>33073241</v>
          </cell>
          <cell r="C1316" t="str">
            <v>33073241 BIS HD500  Хомут для велик. навант. без ізоляц. 229-241мм 1/2''</v>
          </cell>
          <cell r="D1316" t="str">
            <v>шт</v>
          </cell>
        </row>
        <row r="1317">
          <cell r="B1317">
            <v>33073279</v>
          </cell>
          <cell r="C1317" t="str">
            <v>33073279 BBIS HD500  Хомут для велик. навант. без ізоляц. 267-279мм 1/2''</v>
          </cell>
          <cell r="D1317" t="str">
            <v>шт</v>
          </cell>
        </row>
        <row r="1318">
          <cell r="B1318">
            <v>33073325</v>
          </cell>
          <cell r="C1318" t="str">
            <v>33073325 BIS HD500  Хомут для велик. навант. без ізоляц. 315-325мм 1/2''</v>
          </cell>
          <cell r="D1318" t="str">
            <v>шт</v>
          </cell>
        </row>
        <row r="1319">
          <cell r="B1319">
            <v>33073436</v>
          </cell>
          <cell r="C1319" t="str">
            <v>33073436 BIS HD500  Хомут для велик. навант. без ізоляц. 424-436мм 1/2''</v>
          </cell>
          <cell r="D1319" t="str">
            <v>шт</v>
          </cell>
        </row>
        <row r="1320">
          <cell r="B1320">
            <v>33073458</v>
          </cell>
          <cell r="C1320" t="str">
            <v>33073458 BIS HD500  Хомут для велик. навант. без ізоляц. 448-458мм 1/2''</v>
          </cell>
          <cell r="D1320" t="str">
            <v>шт</v>
          </cell>
          <cell r="E1320">
            <v>1</v>
          </cell>
          <cell r="F1320">
            <v>1</v>
          </cell>
        </row>
        <row r="1321">
          <cell r="B1321">
            <v>33073509</v>
          </cell>
          <cell r="C1321" t="str">
            <v>33073509 BIS HD500 Хомут для больш.нагрузок без изоляц. 1/2"        499-509мм</v>
          </cell>
          <cell r="D1321" t="str">
            <v>шт</v>
          </cell>
        </row>
        <row r="1322">
          <cell r="B1322">
            <v>33078058</v>
          </cell>
          <cell r="C1322" t="str">
            <v>33078058 BIS HD500  Хомут для велик. навант. без ізоляц. 53-58мм 1/2'' BUP</v>
          </cell>
          <cell r="D1322" t="str">
            <v>шт</v>
          </cell>
          <cell r="F1322">
            <v>25</v>
          </cell>
        </row>
        <row r="1323">
          <cell r="B1323">
            <v>33078065</v>
          </cell>
          <cell r="C1323" t="str">
            <v>33078065 BIS HD500  Хомут для велик. навант. без ізоляц. 59-65мм 1/2'' BUP</v>
          </cell>
          <cell r="D1323" t="str">
            <v>шт</v>
          </cell>
          <cell r="E1323">
            <v>22</v>
          </cell>
          <cell r="F1323">
            <v>22</v>
          </cell>
        </row>
        <row r="1324">
          <cell r="B1324">
            <v>33078078</v>
          </cell>
          <cell r="C1324" t="str">
            <v>33078078 BIS HD500  Хомут для велик. навант. без ізоляц. 72-78мм 1/2'' BUP</v>
          </cell>
          <cell r="D1324" t="str">
            <v>шт</v>
          </cell>
          <cell r="E1324">
            <v>15</v>
          </cell>
          <cell r="F1324">
            <v>25</v>
          </cell>
        </row>
        <row r="1325">
          <cell r="B1325">
            <v>33078092</v>
          </cell>
          <cell r="C1325" t="str">
            <v>33078092 BIS HD500  Хомут для велик. навант. без ізоляц. 86-92мм 1/2'' BUP</v>
          </cell>
          <cell r="D1325" t="str">
            <v>шт</v>
          </cell>
        </row>
        <row r="1326">
          <cell r="B1326">
            <v>33078106</v>
          </cell>
          <cell r="C1326" t="str">
            <v>33078106 BIS HD500  Хомут для велик. навант. без ізоляц. 98-106мм 1/2'' BUP</v>
          </cell>
          <cell r="D1326" t="str">
            <v>шт</v>
          </cell>
        </row>
        <row r="1327">
          <cell r="B1327">
            <v>33133019</v>
          </cell>
          <cell r="C1327" t="str">
            <v>33133019 BIS HD1501 Хомут для велик. навант. з гумов. ізоляц. 15-19мм М8/10</v>
          </cell>
          <cell r="D1327" t="str">
            <v>шт</v>
          </cell>
          <cell r="E1327">
            <v>24</v>
          </cell>
          <cell r="F1327">
            <v>24</v>
          </cell>
        </row>
        <row r="1328">
          <cell r="B1328">
            <v>33133023</v>
          </cell>
          <cell r="C1328" t="str">
            <v>33133023 BIS HD1501 Хомут для велик. навант. з гумов. ізоляц. 19-23мм М8/10</v>
          </cell>
          <cell r="D1328" t="str">
            <v>шт</v>
          </cell>
        </row>
        <row r="1329">
          <cell r="B1329">
            <v>33133029</v>
          </cell>
          <cell r="C1329" t="str">
            <v>33133029 BIS HD1501 Хомут для велик. навант. з гумов. ізоляц. 25-29мм М8/10</v>
          </cell>
          <cell r="D1329" t="str">
            <v>шт</v>
          </cell>
        </row>
        <row r="1330">
          <cell r="B1330">
            <v>33133035</v>
          </cell>
          <cell r="C1330" t="str">
            <v>33133035 BIS HD1501 Хомут для велик. навант. з гумов. ізоляц. 30-35мм М8/10</v>
          </cell>
          <cell r="D1330" t="str">
            <v>шт</v>
          </cell>
        </row>
        <row r="1331">
          <cell r="B1331">
            <v>33133045</v>
          </cell>
          <cell r="C1331" t="str">
            <v>33133045 BIS HD1501 Хомут для велик. навант. з гумов. ізоляц. 40-45мм М8/10</v>
          </cell>
          <cell r="D1331" t="str">
            <v>шт</v>
          </cell>
        </row>
        <row r="1332">
          <cell r="B1332">
            <v>33133051</v>
          </cell>
          <cell r="C1332" t="str">
            <v>33133051 BIS HD1501 Хомут для велик. навант. з гумов. ізоляц. 46-51мм М8/10</v>
          </cell>
          <cell r="D1332" t="str">
            <v>шт</v>
          </cell>
        </row>
        <row r="1333">
          <cell r="B1333">
            <v>33133059</v>
          </cell>
          <cell r="C1333" t="str">
            <v>33133059 BIS HD1501 Хомут для велик. навант. з гумов. ізоляц. 53-59мм М8/10</v>
          </cell>
          <cell r="D1333" t="str">
            <v>шт</v>
          </cell>
        </row>
        <row r="1334">
          <cell r="B1334">
            <v>33133064</v>
          </cell>
          <cell r="C1334" t="str">
            <v>33133064 BIS HD1501 Хомут для велик. навант. з гумов. ізоляц. 59-64мм М8/10</v>
          </cell>
          <cell r="D1334" t="str">
            <v>шт</v>
          </cell>
        </row>
        <row r="1335">
          <cell r="B1335">
            <v>33138019</v>
          </cell>
          <cell r="C1335" t="str">
            <v>33138019 BIS HD1501 Хомут для велик. навант. з гумов. ізоляц. 15-19мм М8/10 BUP</v>
          </cell>
          <cell r="D1335" t="str">
            <v>шт</v>
          </cell>
          <cell r="E1335">
            <v>6</v>
          </cell>
          <cell r="F1335">
            <v>6</v>
          </cell>
        </row>
        <row r="1336">
          <cell r="B1336">
            <v>33138023</v>
          </cell>
          <cell r="C1336" t="str">
            <v>33138023 BIS HD1501 Хомут для велик. навант. з гумов. ізоляц. 19-23мм М8/10 BUP</v>
          </cell>
          <cell r="D1336" t="str">
            <v>шт</v>
          </cell>
          <cell r="E1336">
            <v>42</v>
          </cell>
          <cell r="F1336">
            <v>42</v>
          </cell>
        </row>
        <row r="1337">
          <cell r="B1337">
            <v>33138029</v>
          </cell>
          <cell r="C1337" t="str">
            <v>33138029 BIS HD1501 Хомут для велик. навант. з гумов. ізоляц. 25-29мм М8/10 BUP</v>
          </cell>
          <cell r="D1337" t="str">
            <v>шт</v>
          </cell>
          <cell r="E1337">
            <v>23</v>
          </cell>
          <cell r="F1337">
            <v>23</v>
          </cell>
        </row>
        <row r="1338">
          <cell r="B1338">
            <v>33138035</v>
          </cell>
          <cell r="C1338" t="str">
            <v>33138035 BIS HD1501 Хомут для велик. навант. з гумов. ізоляц. 30-35мм М8/10 BUP</v>
          </cell>
          <cell r="D1338" t="str">
            <v>шт</v>
          </cell>
          <cell r="E1338">
            <v>45</v>
          </cell>
          <cell r="F1338">
            <v>45</v>
          </cell>
        </row>
        <row r="1339">
          <cell r="B1339">
            <v>33138045</v>
          </cell>
          <cell r="C1339" t="str">
            <v>33138045 BIS HD1501 Хомут для велик. навант. з гумов. ізоляц. 40-45мм М8/10 BUP</v>
          </cell>
          <cell r="D1339" t="str">
            <v>шт</v>
          </cell>
          <cell r="F1339">
            <v>15</v>
          </cell>
        </row>
        <row r="1340">
          <cell r="B1340">
            <v>33138051</v>
          </cell>
          <cell r="C1340" t="str">
            <v>33138051 BIS HD1501 Хомут для велик. навант. з гумов. ізоляц. 46-51мм М8/10 BUP</v>
          </cell>
          <cell r="D1340" t="str">
            <v>шт</v>
          </cell>
          <cell r="E1340">
            <v>13</v>
          </cell>
          <cell r="F1340">
            <v>13</v>
          </cell>
        </row>
        <row r="1341">
          <cell r="B1341">
            <v>33138059</v>
          </cell>
          <cell r="C1341" t="str">
            <v>33138059 BIS HD1501 Хомут для велик. навант. з гумов. ізоляц. 53-59мм М8/10 BUP</v>
          </cell>
          <cell r="D1341" t="str">
            <v>шт</v>
          </cell>
          <cell r="F1341">
            <v>273</v>
          </cell>
        </row>
        <row r="1342">
          <cell r="B1342">
            <v>33138064</v>
          </cell>
          <cell r="C1342" t="str">
            <v>33138064 BIS HD1501 Хомут для велик. навант. з гумов. ізоляц. 59-64мм М8/10 BUP</v>
          </cell>
          <cell r="D1342" t="str">
            <v>шт</v>
          </cell>
          <cell r="E1342">
            <v>47</v>
          </cell>
          <cell r="F1342">
            <v>47</v>
          </cell>
        </row>
        <row r="1343">
          <cell r="B1343">
            <v>33143071</v>
          </cell>
          <cell r="C1343" t="str">
            <v>33143071 BIS HD1501 Хомут для велик. навант. з гумов. ізоляц. 65-71мм М10/12</v>
          </cell>
          <cell r="D1343" t="str">
            <v>шт</v>
          </cell>
          <cell r="E1343">
            <v>153</v>
          </cell>
          <cell r="F1343">
            <v>153</v>
          </cell>
        </row>
        <row r="1344">
          <cell r="B1344">
            <v>33143078</v>
          </cell>
          <cell r="C1344" t="str">
            <v>33143078 BIS HD1501 Хомут для велик. навант. з гумов. ізоляц. 72-78мм М10/12</v>
          </cell>
          <cell r="D1344" t="str">
            <v>шт</v>
          </cell>
        </row>
        <row r="1345">
          <cell r="B1345">
            <v>33143085</v>
          </cell>
          <cell r="C1345" t="str">
            <v>33143085 BIS HD1501 Хомут для велик. навант. з гумов. ізоляц. 79-85мм М10/12</v>
          </cell>
          <cell r="D1345" t="str">
            <v>шт</v>
          </cell>
          <cell r="E1345">
            <v>236</v>
          </cell>
          <cell r="F1345">
            <v>236</v>
          </cell>
        </row>
        <row r="1346">
          <cell r="B1346">
            <v>33143092</v>
          </cell>
          <cell r="C1346" t="str">
            <v>33143092 BIS HD1501 Хомут для велик. навант. з гумов. ізоляц. 86-92мм М10/12</v>
          </cell>
          <cell r="D1346" t="str">
            <v>шт</v>
          </cell>
        </row>
        <row r="1347">
          <cell r="B1347">
            <v>33143109</v>
          </cell>
          <cell r="C1347" t="str">
            <v>33143109 BIS HD1501 Хомут для велик. навант. з гумов. ізоляц. 101-109мм М10/12</v>
          </cell>
          <cell r="D1347" t="str">
            <v>шт</v>
          </cell>
        </row>
        <row r="1348">
          <cell r="B1348">
            <v>33143116</v>
          </cell>
          <cell r="C1348" t="str">
            <v>33143116 BIS HD1501 Хомут для велик. навант. з гумов. ізоляц. 108-116мм М10/12</v>
          </cell>
          <cell r="D1348" t="str">
            <v>шт</v>
          </cell>
        </row>
        <row r="1349">
          <cell r="B1349">
            <v>33143116</v>
          </cell>
          <cell r="C1349" t="str">
            <v>33143116 BIS HD1501 Хомут для велик. навант. з гумов. ізоляц. 108-116мм М10/12 (old)</v>
          </cell>
          <cell r="D1349" t="str">
            <v>шт</v>
          </cell>
        </row>
        <row r="1350">
          <cell r="B1350">
            <v>33143133</v>
          </cell>
          <cell r="C1350" t="str">
            <v>33143133 BIS HD1501 Хомут для велик. навант. з гумов. ізоляц. 125-133мм М10/12</v>
          </cell>
          <cell r="D1350" t="str">
            <v>шт</v>
          </cell>
        </row>
        <row r="1351">
          <cell r="B1351">
            <v>33143133</v>
          </cell>
          <cell r="C1351" t="str">
            <v>33143133 BIS HD1501 Хомут для велик. навант. з гумов. ізоляц. 125-133мм М10/12 (old)</v>
          </cell>
          <cell r="D1351" t="str">
            <v>шт</v>
          </cell>
        </row>
        <row r="1352">
          <cell r="B1352">
            <v>33143140</v>
          </cell>
          <cell r="C1352" t="str">
            <v>33143140 BIS HD1501 Хомут для велик. навант. з гумов. ізоляц. 132-140мм М10/12</v>
          </cell>
          <cell r="D1352" t="str">
            <v>шт</v>
          </cell>
        </row>
        <row r="1353">
          <cell r="B1353">
            <v>33143140</v>
          </cell>
          <cell r="C1353" t="str">
            <v>33143140 BIS HD1501 Хомут для велик. навант. з гумов. ізоляц. 132-140мм М10/12 (old)</v>
          </cell>
          <cell r="D1353" t="str">
            <v>шт</v>
          </cell>
        </row>
        <row r="1354">
          <cell r="B1354">
            <v>33143169</v>
          </cell>
          <cell r="C1354" t="str">
            <v>33143169 BIS HD1501 Хомут для велик. навант. з гумов. ізоляц. 159-169мм М10/12</v>
          </cell>
          <cell r="D1354" t="str">
            <v>шт</v>
          </cell>
        </row>
        <row r="1355">
          <cell r="B1355">
            <v>33143169</v>
          </cell>
          <cell r="C1355" t="str">
            <v>33143169 BIS HD1501 Хомут для велик. навант. з гумов. ізоляц. 159-169мм М10/12 (old)</v>
          </cell>
          <cell r="D1355" t="str">
            <v>шт</v>
          </cell>
        </row>
        <row r="1356">
          <cell r="B1356">
            <v>33143188</v>
          </cell>
          <cell r="C1356" t="str">
            <v>33143188 BIS HD1501 Хомут для велик. навант. з гумов. ізоляц. 178-188мм М10/12</v>
          </cell>
          <cell r="D1356" t="str">
            <v>шт</v>
          </cell>
          <cell r="E1356">
            <v>11</v>
          </cell>
          <cell r="F1356">
            <v>11</v>
          </cell>
        </row>
        <row r="1357">
          <cell r="B1357">
            <v>33143204</v>
          </cell>
          <cell r="C1357" t="str">
            <v>33143204 BIS HD1501 Хомут для велик. навант. з гумов. ізоляц. 194-204мм М10/12</v>
          </cell>
          <cell r="D1357" t="str">
            <v>шт</v>
          </cell>
        </row>
        <row r="1358">
          <cell r="B1358">
            <v>33143213</v>
          </cell>
          <cell r="C1358" t="str">
            <v>33143213 BIS HD1501 Хомут для велик. навант. з гумов. ізоляц. 203-213мм М10/12</v>
          </cell>
          <cell r="D1358" t="str">
            <v>шт</v>
          </cell>
          <cell r="E1358">
            <v>8</v>
          </cell>
          <cell r="F1358">
            <v>8</v>
          </cell>
        </row>
        <row r="1359">
          <cell r="B1359">
            <v>33143227</v>
          </cell>
          <cell r="C1359" t="str">
            <v>33143227 BIS HD1501 Хомут для велик. навант. з гумов. ізоляц. 217-227мм М10/12</v>
          </cell>
          <cell r="D1359" t="str">
            <v>шт</v>
          </cell>
          <cell r="E1359">
            <v>4</v>
          </cell>
          <cell r="F1359">
            <v>4</v>
          </cell>
        </row>
        <row r="1360">
          <cell r="B1360">
            <v>33143227</v>
          </cell>
          <cell r="C1360" t="str">
            <v>33143227 BIS HD1501 Хомут для велик. навант. з гумов. ізоляц. 217-227мм М10/12 (old)</v>
          </cell>
          <cell r="D1360" t="str">
            <v>шт</v>
          </cell>
        </row>
        <row r="1361">
          <cell r="B1361">
            <v>33148078</v>
          </cell>
          <cell r="C1361" t="str">
            <v>33148078 BIS HD1501 BUP Хомут для велик. навант. з гумов. ізоляц. 72-78мм М10/12</v>
          </cell>
          <cell r="D1361" t="str">
            <v>шт</v>
          </cell>
          <cell r="E1361">
            <v>143</v>
          </cell>
          <cell r="F1361">
            <v>143</v>
          </cell>
        </row>
        <row r="1362">
          <cell r="B1362">
            <v>33148085</v>
          </cell>
          <cell r="C1362" t="str">
            <v>33148085 BIS HD1501 Хомут для велик. навант. з гумов. ізоляц. 79-85мм М10/12 BUP</v>
          </cell>
          <cell r="D1362" t="str">
            <v>шт</v>
          </cell>
        </row>
        <row r="1363">
          <cell r="B1363">
            <v>33148092</v>
          </cell>
          <cell r="C1363" t="str">
            <v>33148092 BIS HD1501 Хомут для велик. навант. з гумов. ізоляц. 86-92мм М10/12 BUP</v>
          </cell>
          <cell r="D1363" t="str">
            <v>шт</v>
          </cell>
        </row>
        <row r="1364">
          <cell r="B1364">
            <v>33148109</v>
          </cell>
          <cell r="C1364" t="str">
            <v>33148109 BIS HD1501 Хомут для велик. навант. з гумов. ізоляц. 101-109мм М10/12  BUP</v>
          </cell>
          <cell r="D1364" t="str">
            <v>шт</v>
          </cell>
        </row>
        <row r="1365">
          <cell r="B1365">
            <v>33148116</v>
          </cell>
          <cell r="C1365" t="str">
            <v>33148116 BIS HD1501 Хомут для велик. навант. з гумов. ізоляц. 108-116мм М10/12 BUP</v>
          </cell>
          <cell r="D1365" t="str">
            <v>шт</v>
          </cell>
          <cell r="E1365">
            <v>284</v>
          </cell>
          <cell r="F1365">
            <v>284</v>
          </cell>
        </row>
        <row r="1366">
          <cell r="B1366">
            <v>33148133</v>
          </cell>
          <cell r="C1366" t="str">
            <v>33148133 BIS HD1501 Хомут для велик. навант. з гумов. ізоляц. 125-133мм М10/12 BUP</v>
          </cell>
          <cell r="D1366" t="str">
            <v>шт</v>
          </cell>
          <cell r="E1366">
            <v>8</v>
          </cell>
          <cell r="F1366">
            <v>10</v>
          </cell>
        </row>
        <row r="1367">
          <cell r="B1367">
            <v>33148140</v>
          </cell>
          <cell r="C1367" t="str">
            <v>33148140 BIS HD1501 Хомут для велик. навант. з гумов. ізоляц. 132-140мм М10/12 BUP</v>
          </cell>
          <cell r="D1367" t="str">
            <v>шт</v>
          </cell>
          <cell r="E1367">
            <v>41</v>
          </cell>
          <cell r="F1367">
            <v>41</v>
          </cell>
        </row>
        <row r="1368">
          <cell r="B1368">
            <v>33148169</v>
          </cell>
          <cell r="C1368" t="str">
            <v>33148169 BIS HD1501 Хомут для велик. навант. з гумов. ізоляц. 159-169мм М10/12 BUP</v>
          </cell>
          <cell r="D1368" t="str">
            <v>шт</v>
          </cell>
          <cell r="E1368">
            <v>51</v>
          </cell>
          <cell r="F1368">
            <v>51</v>
          </cell>
        </row>
        <row r="1369">
          <cell r="B1369">
            <v>33148204</v>
          </cell>
          <cell r="C1369" t="str">
            <v>33148204 BIS HD1501 Хомут для велик. навант. з гумов. ізоляц. 194-204мм М10/12 BUP</v>
          </cell>
          <cell r="D1369" t="str">
            <v>шт</v>
          </cell>
          <cell r="E1369">
            <v>10</v>
          </cell>
          <cell r="F1369">
            <v>10</v>
          </cell>
        </row>
        <row r="1370">
          <cell r="B1370">
            <v>33148213</v>
          </cell>
          <cell r="C1370" t="str">
            <v>33148213 BIS HD1501 Хомут для велик. навант. з гумов. ізоляц. 203-213мм М10/12 BUP</v>
          </cell>
          <cell r="D1370" t="str">
            <v>шт</v>
          </cell>
          <cell r="E1370">
            <v>11</v>
          </cell>
          <cell r="F1370">
            <v>11</v>
          </cell>
        </row>
        <row r="1371">
          <cell r="B1371">
            <v>33148227</v>
          </cell>
          <cell r="C1371" t="str">
            <v>33148227 BIS HD1501 Хомут для велик. навант. з гумов. ізоляц. 217-227мм М10/12 BUP</v>
          </cell>
          <cell r="D1371" t="str">
            <v>шт</v>
          </cell>
          <cell r="E1371">
            <v>63</v>
          </cell>
          <cell r="F1371">
            <v>70</v>
          </cell>
        </row>
        <row r="1372">
          <cell r="B1372">
            <v>33163064</v>
          </cell>
          <cell r="C1372" t="str">
            <v>33163064 BIS HD1501 Хомут для велик. навант. з гумов. ізоляц. 59-64мм М16</v>
          </cell>
          <cell r="D1372" t="str">
            <v>шт</v>
          </cell>
        </row>
        <row r="1373">
          <cell r="B1373">
            <v>33163071</v>
          </cell>
          <cell r="C1373" t="str">
            <v>33163071 BIS HD1501 Хомут для велик. навант. з гумов. ізоляц. 65-71мм М16</v>
          </cell>
          <cell r="D1373" t="str">
            <v>шт</v>
          </cell>
        </row>
        <row r="1374">
          <cell r="B1374">
            <v>33163078</v>
          </cell>
          <cell r="C1374" t="str">
            <v>33163078 BIS HD1501 Хомут для велик. навант. з гумов. ізоляц. 72-78мм М16</v>
          </cell>
          <cell r="D1374" t="str">
            <v>шт</v>
          </cell>
        </row>
        <row r="1375">
          <cell r="B1375">
            <v>33163085</v>
          </cell>
          <cell r="C1375" t="str">
            <v>33163085 BIS HD1501 Хомут для велик. навант. з гумов. ізоляц. 79-85мм М16</v>
          </cell>
          <cell r="D1375" t="str">
            <v>шт</v>
          </cell>
        </row>
        <row r="1376">
          <cell r="B1376">
            <v>33163092</v>
          </cell>
          <cell r="C1376" t="str">
            <v>33163092 BIS HD1501 Хомут для велик. навант. з гумов. ізоляц. 86-92мм М16</v>
          </cell>
          <cell r="D1376" t="str">
            <v>шт</v>
          </cell>
        </row>
        <row r="1377">
          <cell r="B1377">
            <v>33163109</v>
          </cell>
          <cell r="C1377" t="str">
            <v>33163109 BIS HD1501 Хомут для велик. навант. з гумов. ізоляц. 101-109мм М16</v>
          </cell>
          <cell r="D1377" t="str">
            <v>шт</v>
          </cell>
        </row>
        <row r="1378">
          <cell r="B1378">
            <v>33163116</v>
          </cell>
          <cell r="C1378" t="str">
            <v>33163116 BIS HD1501 Хомут для велик. навант. з гумов. ізоляц. 108-116мм М16</v>
          </cell>
          <cell r="D1378" t="str">
            <v>шт</v>
          </cell>
        </row>
        <row r="1379">
          <cell r="B1379">
            <v>33163133</v>
          </cell>
          <cell r="C1379" t="str">
            <v>33163133 BIS HD1501 Хомут для велик. навант. з гумов. ізоляц. 125-133мм М16</v>
          </cell>
          <cell r="D1379" t="str">
            <v>шт</v>
          </cell>
        </row>
        <row r="1380">
          <cell r="B1380">
            <v>33163140</v>
          </cell>
          <cell r="C1380" t="str">
            <v>33163140 BIS HD1501 Хомут для велик. навант. з гумов. ізоляц. 132-140мм М16</v>
          </cell>
          <cell r="D1380" t="str">
            <v>шт</v>
          </cell>
          <cell r="E1380">
            <v>8</v>
          </cell>
          <cell r="F1380">
            <v>8</v>
          </cell>
        </row>
        <row r="1381">
          <cell r="B1381">
            <v>33163169</v>
          </cell>
          <cell r="C1381" t="str">
            <v>33163169 BIS HD1501 Хомут для велик. навант. з гумов. ізоляц. 159-169мм М16</v>
          </cell>
          <cell r="D1381" t="str">
            <v>шт</v>
          </cell>
          <cell r="E1381">
            <v>10</v>
          </cell>
          <cell r="F1381">
            <v>11</v>
          </cell>
        </row>
        <row r="1382">
          <cell r="B1382">
            <v>33163188</v>
          </cell>
          <cell r="C1382" t="str">
            <v>33163188 BIS HD1501 Хомут для велик. навант. з гумов. ізоляц. 178-188мм М16</v>
          </cell>
          <cell r="D1382" t="str">
            <v>шт</v>
          </cell>
        </row>
        <row r="1383">
          <cell r="B1383">
            <v>33163204</v>
          </cell>
          <cell r="C1383" t="str">
            <v>33163204 BIS HD1501 Хомут для велик. навант. з гумов. ізоляц. 194-204мм М16</v>
          </cell>
          <cell r="D1383" t="str">
            <v>шт</v>
          </cell>
        </row>
        <row r="1384">
          <cell r="B1384">
            <v>33163213</v>
          </cell>
          <cell r="C1384" t="str">
            <v>33163213 BIS HD1501 Хомут для велик. навант. з гумов. ізоляц. 203-213мм М16</v>
          </cell>
          <cell r="D1384" t="str">
            <v>шт</v>
          </cell>
        </row>
        <row r="1385">
          <cell r="B1385">
            <v>33163227</v>
          </cell>
          <cell r="C1385" t="str">
            <v>33163227 BIS HD1501 Хомут для велик. навант. з гумов. ізоляц. 217-227мм М16</v>
          </cell>
          <cell r="D1385" t="str">
            <v>шт</v>
          </cell>
        </row>
        <row r="1386">
          <cell r="B1386">
            <v>33163250</v>
          </cell>
          <cell r="C1386" t="str">
            <v>33163250 BIS HD1501 Хомут для велик. навант. з гумов. ізоляц. 240-250мм М16</v>
          </cell>
          <cell r="D1386" t="str">
            <v>шт</v>
          </cell>
        </row>
        <row r="1387">
          <cell r="B1387">
            <v>33163275</v>
          </cell>
          <cell r="C1387" t="str">
            <v>33163275 BIS HD1501 Хомут для велик. навант. з гумов. ізоляц. 265-275мм М16</v>
          </cell>
          <cell r="D1387" t="str">
            <v>шт</v>
          </cell>
        </row>
        <row r="1388">
          <cell r="B1388">
            <v>33163325</v>
          </cell>
          <cell r="C1388" t="str">
            <v>33163325 BIS HD1501 Хомут для велик. навант. з гумов. ізоляц. 315-325мм М16</v>
          </cell>
          <cell r="D1388" t="str">
            <v>шт</v>
          </cell>
        </row>
        <row r="1389">
          <cell r="B1389">
            <v>33163364</v>
          </cell>
          <cell r="C1389" t="str">
            <v>33163364 BIS HD1501 Хомут для велик. навант. з гумов. ізоляц. 354-364мм М16</v>
          </cell>
          <cell r="D1389" t="str">
            <v>шт</v>
          </cell>
        </row>
        <row r="1390">
          <cell r="B1390">
            <v>33163408</v>
          </cell>
          <cell r="C1390" t="str">
            <v>33163408 BIS HD1501 Хомут для велик. навант. з гумов. ізоляц. 398-408мм М16</v>
          </cell>
          <cell r="D1390" t="str">
            <v>шт</v>
          </cell>
        </row>
        <row r="1391">
          <cell r="B1391">
            <v>33163458</v>
          </cell>
          <cell r="C1391" t="str">
            <v>33163458 BIS HD1501 Хомут для велик. навант. з гумов. ізоляц. 448-458мм М16</v>
          </cell>
          <cell r="D1391" t="str">
            <v>шт</v>
          </cell>
          <cell r="E1391">
            <v>8</v>
          </cell>
          <cell r="F1391">
            <v>8</v>
          </cell>
        </row>
        <row r="1392">
          <cell r="B1392">
            <v>33163509</v>
          </cell>
          <cell r="C1392" t="str">
            <v>33163509 BIS HD1501 Хомут для велик. навант. з гумов. ізоляц. 499-509мм М16</v>
          </cell>
          <cell r="D1392" t="str">
            <v>шт</v>
          </cell>
        </row>
        <row r="1393">
          <cell r="B1393">
            <v>33163564</v>
          </cell>
          <cell r="C1393" t="str">
            <v>33163564 BIS HD1501 Хомут для велик. навант. з гумов. ізоляц. 554-564мм М16</v>
          </cell>
          <cell r="D1393" t="str">
            <v>шт</v>
          </cell>
        </row>
        <row r="1394">
          <cell r="B1394">
            <v>33167250</v>
          </cell>
          <cell r="C1394" t="str">
            <v>33167250 BIS HD1501 Хомут для велик. навант. з гумов. ізоляц. 240-250мм М16 нерж.</v>
          </cell>
          <cell r="D1394" t="str">
            <v>шт</v>
          </cell>
        </row>
        <row r="1395">
          <cell r="B1395">
            <v>33167408</v>
          </cell>
          <cell r="C1395" t="str">
            <v>33167408 BIS HD1501 Хомут для велик. навант. з гумов. ізоляц. 398-408мм М16 нерж.</v>
          </cell>
          <cell r="D1395" t="str">
            <v>шт</v>
          </cell>
        </row>
        <row r="1396">
          <cell r="B1396">
            <v>33167509</v>
          </cell>
          <cell r="C1396" t="str">
            <v>33167509 BIS HD1501 Хомут для велик. навант. з гумов. ізоляц. 499-509мм М16 нерж.</v>
          </cell>
          <cell r="D1396" t="str">
            <v>шт</v>
          </cell>
        </row>
        <row r="1397">
          <cell r="B1397">
            <v>33167610</v>
          </cell>
          <cell r="C1397" t="str">
            <v>33167610 BIS HD1501 Хомут для велик. навант. з гумов. ізоляц. 610мм М16 нерж.</v>
          </cell>
          <cell r="D1397" t="str">
            <v>шт</v>
          </cell>
        </row>
        <row r="1398">
          <cell r="B1398">
            <v>33168116</v>
          </cell>
          <cell r="C1398" t="str">
            <v>33168116 BIS HD1501 Хомут для велик. навант. з гумов. ізоляц. 108-116мм М16 BUP</v>
          </cell>
          <cell r="D1398" t="str">
            <v>шт</v>
          </cell>
        </row>
        <row r="1399">
          <cell r="B1399">
            <v>33168169</v>
          </cell>
          <cell r="C1399" t="str">
            <v>33168169 BIS HD1501 Хомут для велик. навант. з гумов. ізоляц. 159-169мм М16 BUP</v>
          </cell>
          <cell r="D1399" t="str">
            <v>шт</v>
          </cell>
        </row>
        <row r="1400">
          <cell r="B1400">
            <v>33168204</v>
          </cell>
          <cell r="C1400" t="str">
            <v>33168204 BIS HD1501 Хомут для велик. навант. з гумов. ізоляц. 194-204мм М16 BUP</v>
          </cell>
          <cell r="D1400" t="str">
            <v>шт</v>
          </cell>
          <cell r="E1400">
            <v>24</v>
          </cell>
          <cell r="F1400">
            <v>24</v>
          </cell>
        </row>
        <row r="1401">
          <cell r="B1401">
            <v>33168227</v>
          </cell>
          <cell r="C1401" t="str">
            <v>33168227 BIS HD1501 Хомут для велик. навант. з гумов. ізоляц. 217-227мм М16 BUP</v>
          </cell>
          <cell r="D1401" t="str">
            <v>шт</v>
          </cell>
          <cell r="E1401">
            <v>71</v>
          </cell>
          <cell r="F1401">
            <v>71</v>
          </cell>
        </row>
        <row r="1402">
          <cell r="B1402">
            <v>33168250</v>
          </cell>
          <cell r="C1402" t="str">
            <v>33168250 BIS HD1501 Хомут для велик. навант. з гумов. ізоляц. 240-250мм М16 BUP</v>
          </cell>
          <cell r="D1402" t="str">
            <v>шт</v>
          </cell>
        </row>
        <row r="1403">
          <cell r="B1403">
            <v>33168275</v>
          </cell>
          <cell r="C1403" t="str">
            <v>33168275 BIS HD1501 Хомут для велик. навант. з гумов. ізоляц. 265-275мм М16 BUP</v>
          </cell>
          <cell r="D1403" t="str">
            <v>шт</v>
          </cell>
          <cell r="E1403">
            <v>38</v>
          </cell>
          <cell r="F1403">
            <v>38</v>
          </cell>
        </row>
        <row r="1404">
          <cell r="B1404">
            <v>33168325</v>
          </cell>
          <cell r="C1404" t="str">
            <v>33168325 BIS HD1501 Хомут для велик. навант. з гумов. ізоляц. 315-325мм М16 BUP</v>
          </cell>
          <cell r="D1404" t="str">
            <v>шт</v>
          </cell>
          <cell r="E1404">
            <v>35</v>
          </cell>
          <cell r="F1404">
            <v>35</v>
          </cell>
        </row>
        <row r="1405">
          <cell r="B1405">
            <v>33168364</v>
          </cell>
          <cell r="C1405" t="str">
            <v>33168364 BIS HD1501 Хомут для велик. навант. з гумов. ізоляц. 354-364мм М16 BUP</v>
          </cell>
          <cell r="D1405" t="str">
            <v>шт</v>
          </cell>
          <cell r="E1405">
            <v>10</v>
          </cell>
          <cell r="F1405">
            <v>10</v>
          </cell>
        </row>
        <row r="1406">
          <cell r="B1406">
            <v>33168408</v>
          </cell>
          <cell r="C1406" t="str">
            <v>33168408 BIS HD1501 Хомут для велик. навант. з гумов. ізоляц. 398-408мм М16 BUP</v>
          </cell>
          <cell r="D1406" t="str">
            <v>шт</v>
          </cell>
          <cell r="E1406">
            <v>3</v>
          </cell>
          <cell r="F1406">
            <v>7</v>
          </cell>
        </row>
        <row r="1407">
          <cell r="B1407">
            <v>33168458</v>
          </cell>
          <cell r="C1407" t="str">
            <v>33168458 BIS HD1501 Хомут для велик. навант. з гумов. ізоляц. 448-458мм М16 BUP</v>
          </cell>
          <cell r="D1407" t="str">
            <v>шт</v>
          </cell>
          <cell r="E1407">
            <v>1</v>
          </cell>
          <cell r="F1407">
            <v>1</v>
          </cell>
        </row>
        <row r="1408">
          <cell r="B1408">
            <v>33173051</v>
          </cell>
          <cell r="C1408" t="str">
            <v>33173051 BIS HD1501 Хомут для велик. навант. з гумов. ізоляц. 46-51мм 1/2''</v>
          </cell>
          <cell r="D1408" t="str">
            <v>шт</v>
          </cell>
        </row>
        <row r="1409">
          <cell r="B1409">
            <v>33173078</v>
          </cell>
          <cell r="C1409" t="str">
            <v>33173078 BIS HD1501 Хомут для велик. навант. з гумов. ізоляц. 72-78мм 1/2''</v>
          </cell>
          <cell r="D1409" t="str">
            <v>шт</v>
          </cell>
        </row>
        <row r="1410">
          <cell r="B1410">
            <v>33173092</v>
          </cell>
          <cell r="C1410" t="str">
            <v>33173092 BIS HD1501 Хомут для велик. навант. з гумов. ізоляц. 86-92мм 1/2''</v>
          </cell>
          <cell r="D1410" t="str">
            <v>шт</v>
          </cell>
        </row>
        <row r="1411">
          <cell r="B1411">
            <v>33173116</v>
          </cell>
          <cell r="C1411" t="str">
            <v>33173116 BIS HD1501 Хомут для велик. навант. з гумов. ізоляц. 108-116мм 1/2''</v>
          </cell>
          <cell r="D1411" t="str">
            <v>шт</v>
          </cell>
        </row>
        <row r="1412">
          <cell r="B1412">
            <v>33173133</v>
          </cell>
          <cell r="C1412" t="str">
            <v>33173133 BIS HD1501 Хомут для велик. навант. з гумов. ізоляц. 125-133мм 1/2''</v>
          </cell>
          <cell r="D1412" t="str">
            <v>шт</v>
          </cell>
        </row>
        <row r="1413">
          <cell r="B1413">
            <v>33173169</v>
          </cell>
          <cell r="C1413" t="str">
            <v>33173169 BIS HD1501 Хомут для велик. навант. з гумов. ізоляц. 159-169мм 1/2''</v>
          </cell>
          <cell r="D1413" t="str">
            <v>шт</v>
          </cell>
        </row>
        <row r="1414">
          <cell r="B1414">
            <v>33173204</v>
          </cell>
          <cell r="C1414" t="str">
            <v>33173204 BIS HD1501 Хомут для велик. навант. з гумов. ізоляц. 194-204мм 1/2''</v>
          </cell>
          <cell r="D1414" t="str">
            <v>шт</v>
          </cell>
        </row>
        <row r="1415">
          <cell r="B1415">
            <v>33173227</v>
          </cell>
          <cell r="C1415" t="str">
            <v>33173227 BIS HD1501 Хомут для велик. навант. з гумов. ізоляц. 217-227мм 1/2''</v>
          </cell>
          <cell r="D1415" t="str">
            <v>шт</v>
          </cell>
        </row>
        <row r="1416">
          <cell r="B1416">
            <v>33173250</v>
          </cell>
          <cell r="C1416" t="str">
            <v>33173250 BIS HD1501 Хомут для велик. навант. з гумов. ізоляц. 240-250мм 1/2''</v>
          </cell>
          <cell r="D1416" t="str">
            <v>шт</v>
          </cell>
        </row>
        <row r="1417">
          <cell r="B1417">
            <v>33173275</v>
          </cell>
          <cell r="C1417" t="str">
            <v>33173275 BIS HD1501 Хомут для велик. навант. з гумов. ізоляц. 265-275мм 1/2''</v>
          </cell>
          <cell r="D1417" t="str">
            <v>шт</v>
          </cell>
        </row>
        <row r="1418">
          <cell r="B1418">
            <v>33173325</v>
          </cell>
          <cell r="C1418" t="str">
            <v>33173325 BIS HD1501 Хомут для велик. навант. з гумов. ізоляц. 315-325мм 1/2''</v>
          </cell>
          <cell r="D1418" t="str">
            <v>шт</v>
          </cell>
        </row>
        <row r="1419">
          <cell r="B1419">
            <v>33173364</v>
          </cell>
          <cell r="C1419" t="str">
            <v>33173364 BIS HD1501 Хомут для велик. навант. з гумов. ізоляц. 354-364мм 1/2''</v>
          </cell>
          <cell r="D1419" t="str">
            <v>шт</v>
          </cell>
        </row>
        <row r="1420">
          <cell r="B1420">
            <v>33173408</v>
          </cell>
          <cell r="C1420" t="str">
            <v>33173408 BIS HD1501 Хомут для велик. навант. з гумов. ізоляц. 398-408мм 1/2''</v>
          </cell>
          <cell r="D1420" t="str">
            <v>шт</v>
          </cell>
        </row>
        <row r="1421">
          <cell r="B1421">
            <v>33173458</v>
          </cell>
          <cell r="C1421" t="str">
            <v>33173458 BIS HD1501 Хомут для велик. навант. з гумов. ізоляц. 448-458мм 1/2''</v>
          </cell>
          <cell r="D1421" t="str">
            <v>шт</v>
          </cell>
          <cell r="E1421">
            <v>1</v>
          </cell>
          <cell r="F1421">
            <v>1</v>
          </cell>
        </row>
        <row r="1422">
          <cell r="B1422">
            <v>33173458</v>
          </cell>
          <cell r="C1422" t="str">
            <v>33173458 BIS HD1501 Хомут для велик. навант. з гумов. ізоляц. 448-458мм 1/2'' (old)</v>
          </cell>
          <cell r="D1422" t="str">
            <v>шт</v>
          </cell>
          <cell r="E1422">
            <v>3</v>
          </cell>
          <cell r="F1422">
            <v>3</v>
          </cell>
        </row>
        <row r="1423">
          <cell r="B1423">
            <v>33173509</v>
          </cell>
          <cell r="C1423" t="str">
            <v>33173509 BIS HD1501 Хомут для велик. навант. з гумов. ізоляц. 499-509мм 1/2''</v>
          </cell>
          <cell r="D1423" t="str">
            <v>шт</v>
          </cell>
          <cell r="E1423">
            <v>2</v>
          </cell>
          <cell r="F1423">
            <v>2</v>
          </cell>
        </row>
        <row r="1424">
          <cell r="B1424">
            <v>33173564</v>
          </cell>
          <cell r="C1424" t="str">
            <v>33173564 BIS HD1501 Хомут для велик. навант. з гумов. ізоляц. 554-564мм 1/2''</v>
          </cell>
          <cell r="D1424" t="str">
            <v>шт</v>
          </cell>
          <cell r="E1424">
            <v>17</v>
          </cell>
          <cell r="F1424">
            <v>17</v>
          </cell>
        </row>
        <row r="1425">
          <cell r="B1425">
            <v>33193116</v>
          </cell>
          <cell r="C1425" t="str">
            <v>33193116 BIS HD1501 Хомут для больш.нагрузок с резин.изоляц. 3/4"  108-116мм</v>
          </cell>
          <cell r="D1425" t="str">
            <v>шт</v>
          </cell>
        </row>
        <row r="1426">
          <cell r="B1426">
            <v>33193169</v>
          </cell>
          <cell r="C1426" t="str">
            <v>33193169 BIS HD1501 Хомут для больш.нагрузок с резин.изоляц. 3/4"  159-169мм</v>
          </cell>
          <cell r="D1426" t="str">
            <v>шт</v>
          </cell>
        </row>
        <row r="1427">
          <cell r="B1427">
            <v>33193204</v>
          </cell>
          <cell r="C1427" t="str">
            <v>33193204 BIS HD1501 Хомут для велик. навант. з гумов. ізоляц. 194-204мм 3/4''</v>
          </cell>
          <cell r="D1427" t="str">
            <v>шт</v>
          </cell>
        </row>
        <row r="1428">
          <cell r="B1428">
            <v>3333016</v>
          </cell>
          <cell r="C1428" t="str">
            <v>3333016 BIS 2S Хомут з гумов. ізоляц. 1/4" 12-14мм М8</v>
          </cell>
          <cell r="D1428" t="str">
            <v>шт</v>
          </cell>
          <cell r="E1428">
            <v>100</v>
          </cell>
          <cell r="F1428">
            <v>100</v>
          </cell>
        </row>
        <row r="1429">
          <cell r="B1429">
            <v>3333019</v>
          </cell>
          <cell r="C1429" t="str">
            <v>3333019 BIS 2S Хомут з гумов. ізоляц. 3/8" 15-19мм М8</v>
          </cell>
          <cell r="D1429" t="str">
            <v>шт</v>
          </cell>
          <cell r="E1429">
            <v>2631</v>
          </cell>
          <cell r="F1429">
            <v>2631</v>
          </cell>
        </row>
        <row r="1430">
          <cell r="B1430">
            <v>3333019</v>
          </cell>
          <cell r="C1430" t="str">
            <v>3333019* BIS 2S Хомут з гумов. ізоляц. 3/8" 15-19мм М8</v>
          </cell>
          <cell r="D1430" t="str">
            <v>шт</v>
          </cell>
        </row>
        <row r="1431">
          <cell r="B1431">
            <v>3333023</v>
          </cell>
          <cell r="C1431" t="str">
            <v>3333023 BIS 2S Хомут з гумов. ізоляц. 1/2" 20-23мм M8</v>
          </cell>
          <cell r="D1431" t="str">
            <v>шт</v>
          </cell>
          <cell r="E1431">
            <v>2003</v>
          </cell>
          <cell r="F1431">
            <v>2003</v>
          </cell>
        </row>
        <row r="1432">
          <cell r="B1432">
            <v>3333030</v>
          </cell>
          <cell r="C1432" t="str">
            <v>3333030 BIS 2S Хомут з гумов. ізоляц. 3/4" 25-28мм М8</v>
          </cell>
          <cell r="D1432" t="str">
            <v>шт</v>
          </cell>
          <cell r="E1432">
            <v>2881</v>
          </cell>
          <cell r="F1432">
            <v>2881</v>
          </cell>
        </row>
        <row r="1433">
          <cell r="B1433">
            <v>3333038</v>
          </cell>
          <cell r="C1433" t="str">
            <v>3333038 BIS 2S Хомут з гумов. ізоляц.  1"   31-35мм  М8</v>
          </cell>
          <cell r="D1433" t="str">
            <v>шт</v>
          </cell>
          <cell r="E1433">
            <v>1679</v>
          </cell>
          <cell r="F1433">
            <v>1729</v>
          </cell>
        </row>
        <row r="1434">
          <cell r="B1434">
            <v>3333043</v>
          </cell>
          <cell r="C1434" t="str">
            <v>3333043 BIS 2S Хомут з гумов. ізоляц. 1,1/4" 40-43мм М8</v>
          </cell>
          <cell r="D1434" t="str">
            <v>шт</v>
          </cell>
          <cell r="E1434">
            <v>969</v>
          </cell>
          <cell r="F1434">
            <v>969</v>
          </cell>
        </row>
        <row r="1435">
          <cell r="B1435">
            <v>3333043</v>
          </cell>
          <cell r="C1435" t="str">
            <v>3333043* BIS 2S Хомут з гумов. ізоляц. 1,1/4" 40-43мм М8</v>
          </cell>
          <cell r="D1435" t="str">
            <v>шт</v>
          </cell>
        </row>
        <row r="1436">
          <cell r="B1436">
            <v>3333049</v>
          </cell>
          <cell r="C1436" t="str">
            <v>3333049 BIS 2S Хомут з гумов. ізоляц. 1,1/2" 44-49мм  М8</v>
          </cell>
          <cell r="D1436" t="str">
            <v>шт</v>
          </cell>
          <cell r="E1436">
            <v>2759</v>
          </cell>
          <cell r="F1436">
            <v>2759</v>
          </cell>
        </row>
        <row r="1437">
          <cell r="B1437">
            <v>3343019</v>
          </cell>
          <cell r="C1437" t="str">
            <v>3343019 BIS 2S Хомут з гумов. ізоляц. 3/8" 15-19мм M8/10</v>
          </cell>
          <cell r="D1437" t="str">
            <v>шт</v>
          </cell>
          <cell r="E1437">
            <v>1430</v>
          </cell>
          <cell r="F1437">
            <v>1430</v>
          </cell>
        </row>
        <row r="1438">
          <cell r="B1438">
            <v>3343023</v>
          </cell>
          <cell r="C1438" t="str">
            <v>3343023 BIS 2S Хомут з гумов. ізоляц. 1/2" 20-23мм M8/10</v>
          </cell>
          <cell r="D1438" t="str">
            <v>шт</v>
          </cell>
          <cell r="E1438">
            <v>623</v>
          </cell>
          <cell r="F1438">
            <v>623</v>
          </cell>
        </row>
        <row r="1439">
          <cell r="B1439">
            <v>3343030</v>
          </cell>
          <cell r="C1439" t="str">
            <v>3343030 BIS 2S Хомут з гумов. ізоляц. 3/4" 25-28мм M8/10</v>
          </cell>
          <cell r="D1439" t="str">
            <v>шт</v>
          </cell>
          <cell r="E1439">
            <v>312</v>
          </cell>
          <cell r="F1439">
            <v>312</v>
          </cell>
        </row>
        <row r="1440">
          <cell r="B1440">
            <v>3343038</v>
          </cell>
          <cell r="C1440" t="str">
            <v>3343038 BIS 2S Хомут з гумов. ізоляц. 1" 31-35мм M8/10</v>
          </cell>
          <cell r="D1440" t="str">
            <v>шт</v>
          </cell>
          <cell r="E1440">
            <v>720</v>
          </cell>
          <cell r="F1440">
            <v>720</v>
          </cell>
        </row>
        <row r="1441">
          <cell r="B1441">
            <v>3343043</v>
          </cell>
          <cell r="C1441" t="str">
            <v>3343043 BIS 2S Хомут з гумов. ізоляц. 1,1/4" 40-43мм М8/10</v>
          </cell>
          <cell r="D1441" t="str">
            <v>шт</v>
          </cell>
          <cell r="E1441">
            <v>395</v>
          </cell>
          <cell r="F1441">
            <v>395</v>
          </cell>
        </row>
        <row r="1442">
          <cell r="B1442">
            <v>3343049</v>
          </cell>
          <cell r="C1442" t="str">
            <v>3343049 BIS 2S Хомут з гумов. ізоляц. 1,1/2" 44-49мм М8/10</v>
          </cell>
          <cell r="D1442" t="str">
            <v>шт</v>
          </cell>
          <cell r="E1442">
            <v>298</v>
          </cell>
          <cell r="F1442">
            <v>298</v>
          </cell>
        </row>
        <row r="1443">
          <cell r="B1443">
            <v>3343056</v>
          </cell>
          <cell r="C1443" t="str">
            <v>3343056 BIS 2S Хомут з гумов. ізоляц. 50-56мм M8/10</v>
          </cell>
          <cell r="D1443" t="str">
            <v>шт</v>
          </cell>
          <cell r="E1443">
            <v>1651</v>
          </cell>
          <cell r="F1443">
            <v>1651</v>
          </cell>
        </row>
        <row r="1444">
          <cell r="B1444">
            <v>3343063</v>
          </cell>
          <cell r="C1444" t="str">
            <v>3343063 BIS 2S Хомут з гумов. ізоляц. 2" 57-63мм M8/10</v>
          </cell>
          <cell r="D1444" t="str">
            <v>шт</v>
          </cell>
          <cell r="E1444">
            <v>1850</v>
          </cell>
          <cell r="F1444">
            <v>1852</v>
          </cell>
        </row>
        <row r="1445">
          <cell r="B1445">
            <v>3343064</v>
          </cell>
          <cell r="C1445" t="str">
            <v>3343064 BIS 2S Хомут з гумов. ізоляц. 63-67мм M8/10</v>
          </cell>
          <cell r="D1445" t="str">
            <v>шт</v>
          </cell>
          <cell r="E1445">
            <v>1654</v>
          </cell>
          <cell r="F1445">
            <v>1654</v>
          </cell>
        </row>
        <row r="1446">
          <cell r="B1446">
            <v>3343071</v>
          </cell>
          <cell r="C1446" t="str">
            <v>3343071 BIS 2S Хомут з гумов. ізоляц. 70-73мм M8/10</v>
          </cell>
          <cell r="D1446" t="str">
            <v>шт</v>
          </cell>
          <cell r="E1446">
            <v>38</v>
          </cell>
          <cell r="F1446">
            <v>38</v>
          </cell>
        </row>
        <row r="1447">
          <cell r="B1447">
            <v>3343078</v>
          </cell>
          <cell r="C1447" t="str">
            <v>3343078 BIS 2S Хомут з гумов. ізоляц. 2,1/2" 74-80мм M8/10</v>
          </cell>
          <cell r="D1447" t="str">
            <v>шт</v>
          </cell>
          <cell r="E1447">
            <v>2394</v>
          </cell>
          <cell r="F1447">
            <v>2394</v>
          </cell>
        </row>
        <row r="1448">
          <cell r="B1448">
            <v>3343086</v>
          </cell>
          <cell r="C1448" t="str">
            <v>3343086 BIS 2S Хомут з гумов. ізоляц. 81-86мм M8/M10</v>
          </cell>
          <cell r="D1448" t="str">
            <v>шт</v>
          </cell>
          <cell r="E1448">
            <v>8</v>
          </cell>
          <cell r="F1448">
            <v>8</v>
          </cell>
        </row>
        <row r="1449">
          <cell r="B1449">
            <v>3343092</v>
          </cell>
          <cell r="C1449" t="str">
            <v>3343092 BIS 2S Хомут з гумов. ізоляц. 3" 83-91мм М8/10</v>
          </cell>
          <cell r="D1449" t="str">
            <v>шт</v>
          </cell>
          <cell r="E1449">
            <v>1512</v>
          </cell>
          <cell r="F1449">
            <v>1512</v>
          </cell>
        </row>
        <row r="1450">
          <cell r="B1450">
            <v>3343106</v>
          </cell>
          <cell r="C1450" t="str">
            <v>3343106 BIS 2S Хомут з гумов. ізоляц. 101-106мм М8/10</v>
          </cell>
          <cell r="D1450" t="str">
            <v>шт</v>
          </cell>
          <cell r="E1450">
            <v>261</v>
          </cell>
          <cell r="F1450">
            <v>261</v>
          </cell>
        </row>
        <row r="1451">
          <cell r="B1451">
            <v>3343116</v>
          </cell>
          <cell r="C1451" t="str">
            <v>3343116 BIS 2S Хомут з гумов. ізоляц. 4" 108-114мм  M8/10</v>
          </cell>
          <cell r="D1451" t="str">
            <v>шт</v>
          </cell>
          <cell r="F1451">
            <v>86</v>
          </cell>
        </row>
        <row r="1452">
          <cell r="B1452" t="str">
            <v>3343116*</v>
          </cell>
          <cell r="C1452" t="str">
            <v>3343116* BIS 2S Хомут з гумов. ізоляц. 4" 108-114мм  M8/10</v>
          </cell>
          <cell r="D1452" t="str">
            <v>шт</v>
          </cell>
        </row>
        <row r="1453">
          <cell r="B1453">
            <v>3343130</v>
          </cell>
          <cell r="C1453" t="str">
            <v>3343130 BIS 2S Хомут з гумов. ізоляц. 125-132мм M8/10</v>
          </cell>
          <cell r="D1453" t="str">
            <v>шт</v>
          </cell>
          <cell r="E1453">
            <v>97</v>
          </cell>
          <cell r="F1453">
            <v>97</v>
          </cell>
        </row>
        <row r="1454">
          <cell r="B1454">
            <v>3343135</v>
          </cell>
          <cell r="C1454" t="str">
            <v>3343135 BIS 2S Хомут з гумов. ізоляц. 131-135мм M8/10</v>
          </cell>
          <cell r="D1454" t="str">
            <v>шт</v>
          </cell>
          <cell r="E1454">
            <v>59</v>
          </cell>
          <cell r="F1454">
            <v>59</v>
          </cell>
        </row>
        <row r="1455">
          <cell r="B1455">
            <v>3343141</v>
          </cell>
          <cell r="C1455" t="str">
            <v>3343141 BIS 2S Хомут з гумов. ізоляц. 5" 136-139мм M8/10</v>
          </cell>
          <cell r="D1455" t="str">
            <v>шт</v>
          </cell>
          <cell r="E1455">
            <v>748</v>
          </cell>
          <cell r="F1455">
            <v>776</v>
          </cell>
        </row>
        <row r="1456">
          <cell r="B1456">
            <v>3343168</v>
          </cell>
          <cell r="C1456" t="str">
            <v>3343168 BIS 2S Хомут з гумов. ізоляц. 6" 159-168мм M8/10</v>
          </cell>
          <cell r="D1456" t="str">
            <v>шт</v>
          </cell>
          <cell r="E1456">
            <v>343</v>
          </cell>
          <cell r="F1456">
            <v>443</v>
          </cell>
        </row>
        <row r="1457">
          <cell r="B1457">
            <v>3343168</v>
          </cell>
          <cell r="C1457" t="str">
            <v>3343168* BIS 2S Хомут з гумов. ізоляц. 6" 159-168мм M8/10</v>
          </cell>
          <cell r="D1457" t="str">
            <v>шт</v>
          </cell>
        </row>
        <row r="1458">
          <cell r="B1458">
            <v>3343200</v>
          </cell>
          <cell r="C1458" t="str">
            <v>3343200 BIS 2S Хомут з гумов. ізоляц. 193-200мм M8/10</v>
          </cell>
          <cell r="D1458" t="str">
            <v>шт</v>
          </cell>
          <cell r="E1458">
            <v>147</v>
          </cell>
          <cell r="F1458">
            <v>147</v>
          </cell>
        </row>
        <row r="1459">
          <cell r="B1459">
            <v>3343200</v>
          </cell>
          <cell r="C1459" t="str">
            <v>3343200* BIS 2S Хомут з гумов. ізоляц. 193-200мм M8/10</v>
          </cell>
          <cell r="D1459" t="str">
            <v>шт</v>
          </cell>
        </row>
        <row r="1460">
          <cell r="B1460">
            <v>3343212</v>
          </cell>
          <cell r="C1460" t="str">
            <v>3343212 BIS 2S Хомут з гумов. ізоляц. 210-212мм M8/10</v>
          </cell>
          <cell r="D1460" t="str">
            <v>шт</v>
          </cell>
          <cell r="E1460">
            <v>63</v>
          </cell>
          <cell r="F1460">
            <v>63</v>
          </cell>
        </row>
        <row r="1461">
          <cell r="B1461">
            <v>3343220</v>
          </cell>
          <cell r="C1461" t="str">
            <v>3343220 BIS 2S Хомут з гумов. ізоляц. 8" 216-220мм M8/10</v>
          </cell>
          <cell r="D1461" t="str">
            <v>шт</v>
          </cell>
          <cell r="E1461">
            <v>21</v>
          </cell>
          <cell r="F1461">
            <v>21</v>
          </cell>
        </row>
        <row r="1462">
          <cell r="B1462">
            <v>3362043</v>
          </cell>
          <cell r="C1462" t="str">
            <v>3362043 BIS KSB1 Хомут з гумов. ізоляц. 40-43 мм М8/10</v>
          </cell>
          <cell r="D1462" t="str">
            <v>шт</v>
          </cell>
        </row>
        <row r="1463">
          <cell r="B1463">
            <v>3362062</v>
          </cell>
          <cell r="C1463" t="str">
            <v>3362062 BIS KSB1 Хомут з гумов. ізоляц. 59-62 мм М8/10</v>
          </cell>
          <cell r="D1463" t="str">
            <v>шт</v>
          </cell>
        </row>
        <row r="1464">
          <cell r="B1464">
            <v>3362067</v>
          </cell>
          <cell r="C1464" t="str">
            <v>3362067 BIS KSB1 Хомут з гумов. ізоляц. 64-67мм М8/10</v>
          </cell>
          <cell r="D1464" t="str">
            <v>шт</v>
          </cell>
        </row>
        <row r="1465">
          <cell r="B1465">
            <v>3362080</v>
          </cell>
          <cell r="C1465" t="str">
            <v>3362080 BIS KSB1 Хомут з гумов. ізоляц. 74-80мм М8/10</v>
          </cell>
          <cell r="D1465" t="str">
            <v>шт</v>
          </cell>
          <cell r="E1465">
            <v>43</v>
          </cell>
          <cell r="F1465">
            <v>43</v>
          </cell>
        </row>
        <row r="1466">
          <cell r="B1466">
            <v>3362091</v>
          </cell>
          <cell r="C1466" t="str">
            <v>3362091 BIS KSB1 Хомут з гумов. ізоляц. 86-91мм М8/10</v>
          </cell>
          <cell r="D1466" t="str">
            <v>шт</v>
          </cell>
        </row>
        <row r="1467">
          <cell r="B1467">
            <v>3362106</v>
          </cell>
          <cell r="C1467" t="str">
            <v>3362106 BIS KSB1 Хомут з гумов. ізоляц. 100-106мм М8/10</v>
          </cell>
          <cell r="D1467" t="str">
            <v>шт</v>
          </cell>
        </row>
        <row r="1468">
          <cell r="B1468">
            <v>3362116</v>
          </cell>
          <cell r="C1468" t="str">
            <v>3362116 BIS KSB1 Хомут з гумов. ізоляц. 108-116мм М8/10</v>
          </cell>
          <cell r="D1468" t="str">
            <v>шт</v>
          </cell>
        </row>
        <row r="1469">
          <cell r="B1469">
            <v>3362132</v>
          </cell>
          <cell r="C1469" t="str">
            <v>3362132 BIS KSB1 Хомут з гумов. ізоляц. 124-132мм М8/10</v>
          </cell>
          <cell r="D1469" t="str">
            <v>шт</v>
          </cell>
        </row>
        <row r="1470">
          <cell r="B1470">
            <v>3362141</v>
          </cell>
          <cell r="C1470" t="str">
            <v>3362141 BIS KSB1 Хомут з гумов. ізоляц. 133-141мм М8/10</v>
          </cell>
          <cell r="D1470" t="str">
            <v>шт</v>
          </cell>
        </row>
        <row r="1471">
          <cell r="B1471">
            <v>3363014</v>
          </cell>
          <cell r="C1471" t="str">
            <v>3363014 BIS KSB1 Хомут з гумов. ізоляц. 13-14мм М8</v>
          </cell>
          <cell r="D1471" t="str">
            <v>шт</v>
          </cell>
        </row>
        <row r="1472">
          <cell r="B1472">
            <v>3363018</v>
          </cell>
          <cell r="C1472" t="str">
            <v>3363018 BIS KSB1 Хомут з гумов. ізоляц. 15-18мм М8</v>
          </cell>
          <cell r="D1472" t="str">
            <v>шт</v>
          </cell>
          <cell r="E1472">
            <v>235</v>
          </cell>
          <cell r="F1472">
            <v>235</v>
          </cell>
        </row>
        <row r="1473">
          <cell r="B1473">
            <v>3363023</v>
          </cell>
          <cell r="C1473" t="str">
            <v>3363023 BIS KSB1 Хомут з гумов. ізоляц. 20-23мм М8</v>
          </cell>
          <cell r="D1473" t="str">
            <v>шт</v>
          </cell>
          <cell r="E1473">
            <v>540</v>
          </cell>
          <cell r="F1473">
            <v>540</v>
          </cell>
        </row>
        <row r="1474">
          <cell r="B1474">
            <v>3363028</v>
          </cell>
          <cell r="C1474" t="str">
            <v>3363028 BIS KSB1 Хомут з гумов. ізоляц. 25-28мм М8</v>
          </cell>
          <cell r="D1474" t="str">
            <v>шт</v>
          </cell>
          <cell r="E1474">
            <v>242</v>
          </cell>
          <cell r="F1474">
            <v>242</v>
          </cell>
        </row>
        <row r="1475">
          <cell r="B1475">
            <v>3363035</v>
          </cell>
          <cell r="C1475" t="str">
            <v>3363035 BIS KSB1 Хомут з гумов. ізоляц. 32-35мм М8</v>
          </cell>
          <cell r="D1475" t="str">
            <v>шт</v>
          </cell>
          <cell r="E1475">
            <v>266</v>
          </cell>
          <cell r="F1475">
            <v>266</v>
          </cell>
        </row>
        <row r="1476">
          <cell r="B1476">
            <v>3363043</v>
          </cell>
          <cell r="C1476" t="str">
            <v>3363043 BIS KSB1 Хомут з гумов. ізоляц. 40-43мм М8</v>
          </cell>
          <cell r="D1476" t="str">
            <v>шт</v>
          </cell>
          <cell r="E1476">
            <v>50</v>
          </cell>
          <cell r="F1476">
            <v>50</v>
          </cell>
        </row>
        <row r="1477">
          <cell r="B1477">
            <v>3363051</v>
          </cell>
          <cell r="C1477" t="str">
            <v>3363051 BIS KSB1 Хомут з гумов. ізоляц. 48-51мм М8</v>
          </cell>
          <cell r="D1477" t="str">
            <v>шт</v>
          </cell>
          <cell r="E1477">
            <v>189</v>
          </cell>
          <cell r="F1477">
            <v>189</v>
          </cell>
        </row>
        <row r="1478">
          <cell r="B1478">
            <v>3363054</v>
          </cell>
          <cell r="C1478" t="str">
            <v>3363054 BIS KSB1 Хомут з гумов. ізоляц. 53-56мм М8</v>
          </cell>
          <cell r="D1478" t="str">
            <v>шт</v>
          </cell>
          <cell r="E1478">
            <v>11</v>
          </cell>
          <cell r="F1478">
            <v>11</v>
          </cell>
        </row>
        <row r="1479">
          <cell r="B1479">
            <v>3363062</v>
          </cell>
          <cell r="C1479" t="str">
            <v>3363062 BIS KSB1 Хомут з гумов. ізоляц. 59-62мм М8</v>
          </cell>
          <cell r="D1479" t="str">
            <v>шт</v>
          </cell>
          <cell r="E1479">
            <v>81</v>
          </cell>
          <cell r="F1479">
            <v>81</v>
          </cell>
        </row>
        <row r="1480">
          <cell r="B1480">
            <v>3363070</v>
          </cell>
          <cell r="C1480" t="str">
            <v>3363070 BISMAT® 1000 Комплект для шумопогл. опорн. кріплення (SL/SX) 75мм</v>
          </cell>
          <cell r="D1480" t="str">
            <v>шт</v>
          </cell>
        </row>
        <row r="1481">
          <cell r="B1481">
            <v>3363075</v>
          </cell>
          <cell r="C1481" t="str">
            <v>3363075 BISMAT® 1000 Комплект для шумопогл. опорн. кріплення (SL/SX) 78мм</v>
          </cell>
          <cell r="D1481" t="str">
            <v>шт</v>
          </cell>
        </row>
        <row r="1482">
          <cell r="B1482">
            <v>3363080</v>
          </cell>
          <cell r="C1482" t="str">
            <v>3363080 BISMAT® 1000 Комплект для шумопогл. опорн. кріплення (SL/SX) 83мм</v>
          </cell>
          <cell r="D1482" t="str">
            <v>шт</v>
          </cell>
          <cell r="E1482">
            <v>1</v>
          </cell>
          <cell r="F1482">
            <v>1</v>
          </cell>
        </row>
        <row r="1483">
          <cell r="B1483">
            <v>3363100</v>
          </cell>
          <cell r="C1483" t="str">
            <v>3363100 BISMAT® 1000 Комплект для шумопогл. опорн. кріплення (SL/SX) 110мм</v>
          </cell>
          <cell r="D1483" t="str">
            <v>шт</v>
          </cell>
          <cell r="E1483">
            <v>6</v>
          </cell>
          <cell r="F1483">
            <v>6</v>
          </cell>
        </row>
        <row r="1484">
          <cell r="B1484">
            <v>3363125</v>
          </cell>
          <cell r="C1484" t="str">
            <v>3363125 BISMAT® 1000 Комплект для шумопогл. опорн. кріплення (SL/SX) 125мм</v>
          </cell>
          <cell r="D1484" t="str">
            <v>шт</v>
          </cell>
          <cell r="E1484">
            <v>1</v>
          </cell>
          <cell r="F1484">
            <v>1</v>
          </cell>
        </row>
        <row r="1485">
          <cell r="B1485">
            <v>3363137</v>
          </cell>
          <cell r="C1485" t="str">
            <v>3363137 BISMAT® 1000 Комплект для шумопогл. опорн. кріплення (SL/SX) 135мм</v>
          </cell>
          <cell r="D1485" t="str">
            <v>шт</v>
          </cell>
        </row>
        <row r="1486">
          <cell r="B1486">
            <v>3363150</v>
          </cell>
          <cell r="C1486" t="str">
            <v>3363150 BISMAT® 1000 Комплект для шумопогл. опорн. кріплення (SL/SX) 160мм</v>
          </cell>
          <cell r="D1486" t="str">
            <v>шт</v>
          </cell>
          <cell r="E1486">
            <v>2</v>
          </cell>
          <cell r="F1486">
            <v>2</v>
          </cell>
        </row>
        <row r="1487">
          <cell r="B1487">
            <v>3363200</v>
          </cell>
          <cell r="C1487" t="str">
            <v>3363200 BISMAT® 1000 Комплект для шумопогл. опорн. кріплення (SL/SX) 210мм</v>
          </cell>
          <cell r="D1487" t="str">
            <v>шт</v>
          </cell>
          <cell r="E1487">
            <v>20</v>
          </cell>
          <cell r="F1487">
            <v>20</v>
          </cell>
        </row>
        <row r="1488">
          <cell r="B1488">
            <v>3373018</v>
          </cell>
          <cell r="C1488" t="str">
            <v xml:space="preserve">3373018 BISMAT® Flash Хомут з гумов. ізоляц. 15-18мм M8    </v>
          </cell>
          <cell r="D1488" t="str">
            <v>шт</v>
          </cell>
          <cell r="E1488">
            <v>130</v>
          </cell>
          <cell r="F1488">
            <v>150</v>
          </cell>
        </row>
        <row r="1489">
          <cell r="B1489">
            <v>3373023</v>
          </cell>
          <cell r="C1489" t="str">
            <v>3373023 BISMAT® Flash Хомут з гумов. ізоляц. 20-23мм М8</v>
          </cell>
          <cell r="D1489" t="str">
            <v>шт</v>
          </cell>
          <cell r="E1489">
            <v>112</v>
          </cell>
          <cell r="F1489">
            <v>114</v>
          </cell>
        </row>
        <row r="1490">
          <cell r="B1490">
            <v>3373028</v>
          </cell>
          <cell r="C1490" t="str">
            <v>3373028 BISMAT® Flash Хомут з гумов. ізоляц. 25-28мм M8</v>
          </cell>
          <cell r="D1490" t="str">
            <v>шт</v>
          </cell>
          <cell r="E1490">
            <v>151</v>
          </cell>
          <cell r="F1490">
            <v>157</v>
          </cell>
        </row>
        <row r="1491">
          <cell r="B1491">
            <v>3373035</v>
          </cell>
          <cell r="C1491" t="str">
            <v>3373035 BISMAT® Flash Хомут з гумов. ізоляц. 32-35мм М8</v>
          </cell>
          <cell r="D1491" t="str">
            <v>шт</v>
          </cell>
          <cell r="E1491">
            <v>188</v>
          </cell>
          <cell r="F1491">
            <v>198</v>
          </cell>
        </row>
        <row r="1492">
          <cell r="B1492">
            <v>3373043</v>
          </cell>
          <cell r="C1492" t="str">
            <v xml:space="preserve">3373043 BISMAT® Flash Хомут з гумов. ізоляц. 40-43мм M8    </v>
          </cell>
          <cell r="D1492" t="str">
            <v>шт</v>
          </cell>
          <cell r="E1492">
            <v>90</v>
          </cell>
          <cell r="F1492">
            <v>120</v>
          </cell>
        </row>
        <row r="1493">
          <cell r="B1493">
            <v>3373051</v>
          </cell>
          <cell r="C1493" t="str">
            <v xml:space="preserve">3373051 BISMAT® Flash Хомут з гумов. ізоляц. 48-51мм M8    </v>
          </cell>
          <cell r="D1493" t="str">
            <v>шт</v>
          </cell>
          <cell r="E1493">
            <v>110</v>
          </cell>
          <cell r="F1493">
            <v>116</v>
          </cell>
        </row>
        <row r="1494">
          <cell r="B1494">
            <v>3373056</v>
          </cell>
          <cell r="C1494" t="str">
            <v xml:space="preserve">3373056 BISMAT® Flash Хомут з гумов. ізоляц. 53-56мм M8    </v>
          </cell>
          <cell r="D1494" t="str">
            <v>шт</v>
          </cell>
        </row>
        <row r="1495">
          <cell r="B1495">
            <v>3374018</v>
          </cell>
          <cell r="C1495" t="str">
            <v>3374018 BISMAT® Flash Хомут з гумов. ізоляц. 15-18мм M8/10</v>
          </cell>
          <cell r="D1495" t="str">
            <v>шт</v>
          </cell>
        </row>
        <row r="1496">
          <cell r="B1496">
            <v>3374023</v>
          </cell>
          <cell r="C1496" t="str">
            <v>3374023 BISMAT® Flash Хомут з гумов. ізоляц. 20-23мм M8/10</v>
          </cell>
          <cell r="D1496" t="str">
            <v>шт</v>
          </cell>
        </row>
        <row r="1497">
          <cell r="B1497">
            <v>3374028</v>
          </cell>
          <cell r="C1497" t="str">
            <v>3374028 BISMAT® Flash Хомут з гумов. ізоляц. 25-28мм M8/10</v>
          </cell>
          <cell r="D1497" t="str">
            <v>шт</v>
          </cell>
        </row>
        <row r="1498">
          <cell r="B1498">
            <v>3374035</v>
          </cell>
          <cell r="C1498" t="str">
            <v>3374035 BISMAT® Flash Хомут з гумов. ізоляц. 32-35мм M8/10</v>
          </cell>
          <cell r="D1498" t="str">
            <v>шт</v>
          </cell>
        </row>
        <row r="1499">
          <cell r="B1499">
            <v>3374043</v>
          </cell>
          <cell r="C1499" t="str">
            <v>3374043 BISMAT® Flash Хомут з гумов. ізоляц. 40-43мм M8/10</v>
          </cell>
          <cell r="D1499" t="str">
            <v>шт</v>
          </cell>
          <cell r="E1499">
            <v>7</v>
          </cell>
          <cell r="F1499">
            <v>7</v>
          </cell>
        </row>
        <row r="1500">
          <cell r="B1500">
            <v>3374051</v>
          </cell>
          <cell r="C1500" t="str">
            <v>3374051 BISMAT® Flash Хомут з гумов. ізоляц. 48-51мм M8/10</v>
          </cell>
          <cell r="D1500" t="str">
            <v>шт</v>
          </cell>
          <cell r="E1500">
            <v>6</v>
          </cell>
          <cell r="F1500">
            <v>6</v>
          </cell>
        </row>
        <row r="1501">
          <cell r="B1501">
            <v>3385042</v>
          </cell>
          <cell r="C1501" t="str">
            <v>3385042 BIS ПРОМЫШЛЕННЫЙ ХОМУТ TYP 338</v>
          </cell>
          <cell r="D1501" t="str">
            <v>шт</v>
          </cell>
          <cell r="E1501">
            <v>50</v>
          </cell>
          <cell r="F1501">
            <v>50</v>
          </cell>
        </row>
        <row r="1502">
          <cell r="B1502">
            <v>3385114</v>
          </cell>
          <cell r="C1502" t="str">
            <v>3385114 BIS Промисловий хомут TYP 338</v>
          </cell>
          <cell r="D1502" t="str">
            <v>шт</v>
          </cell>
          <cell r="E1502">
            <v>99</v>
          </cell>
          <cell r="F1502">
            <v>99</v>
          </cell>
        </row>
        <row r="1503">
          <cell r="B1503">
            <v>3385168</v>
          </cell>
          <cell r="C1503" t="str">
            <v>3385168 BIS Промисловий хомут TYP 338</v>
          </cell>
          <cell r="D1503" t="str">
            <v>шт</v>
          </cell>
          <cell r="E1503">
            <v>100</v>
          </cell>
          <cell r="F1503">
            <v>100</v>
          </cell>
        </row>
        <row r="1504">
          <cell r="B1504">
            <v>3403018</v>
          </cell>
          <cell r="C1504" t="str">
            <v>3403018 BISMAT® 2000 Хомут з гумов. ізоляц. 15-18мм M8/10</v>
          </cell>
          <cell r="D1504" t="str">
            <v>шт</v>
          </cell>
          <cell r="E1504">
            <v>10</v>
          </cell>
          <cell r="F1504">
            <v>10</v>
          </cell>
        </row>
        <row r="1505">
          <cell r="B1505">
            <v>3403023</v>
          </cell>
          <cell r="C1505" t="str">
            <v>3403023 BISMAT® 2000 Хомут з гумов. ізоляц. 20-23мм М8/10</v>
          </cell>
          <cell r="D1505" t="str">
            <v>шт</v>
          </cell>
          <cell r="E1505">
            <v>3</v>
          </cell>
          <cell r="F1505">
            <v>3</v>
          </cell>
        </row>
        <row r="1506">
          <cell r="B1506">
            <v>3403028</v>
          </cell>
          <cell r="C1506" t="str">
            <v>3403028 BISMAT® 2000 Хомут з гумов. ізоляц. 25-28мм M8/10</v>
          </cell>
          <cell r="D1506" t="str">
            <v>шт</v>
          </cell>
          <cell r="E1506">
            <v>10</v>
          </cell>
          <cell r="F1506">
            <v>10</v>
          </cell>
        </row>
        <row r="1507">
          <cell r="B1507">
            <v>3403035</v>
          </cell>
          <cell r="C1507" t="str">
            <v>3403035 BISMAT® 2000 Хомут з гумов. ізоляц. 31-35мм M8/10</v>
          </cell>
          <cell r="D1507" t="str">
            <v>шт</v>
          </cell>
          <cell r="E1507">
            <v>1</v>
          </cell>
          <cell r="F1507">
            <v>1</v>
          </cell>
        </row>
        <row r="1508">
          <cell r="B1508">
            <v>3403039</v>
          </cell>
          <cell r="C1508" t="str">
            <v>3403039 BISMAT® 2000 Хомут з гумов. ізоляц. 36-39мм M8/10</v>
          </cell>
          <cell r="D1508" t="str">
            <v>шт</v>
          </cell>
        </row>
        <row r="1509">
          <cell r="B1509">
            <v>3403043</v>
          </cell>
          <cell r="C1509" t="str">
            <v>3403043 BISMAT® 2000 Хомут з гумов. ізоляц. 40-43мм M8/10</v>
          </cell>
          <cell r="D1509" t="str">
            <v>шт</v>
          </cell>
          <cell r="E1509">
            <v>14</v>
          </cell>
          <cell r="F1509">
            <v>14</v>
          </cell>
        </row>
        <row r="1510">
          <cell r="B1510">
            <v>3403053</v>
          </cell>
          <cell r="C1510" t="str">
            <v>3403053 BISMAT® 2000 Хомут з гумов. ізоляц. 48-53мм M8/10</v>
          </cell>
          <cell r="D1510" t="str">
            <v>шт</v>
          </cell>
          <cell r="E1510">
            <v>6</v>
          </cell>
          <cell r="F1510">
            <v>6</v>
          </cell>
        </row>
        <row r="1511">
          <cell r="B1511">
            <v>3403054</v>
          </cell>
          <cell r="C1511" t="str">
            <v>3403054 BISMAT® 2000 Хомут з гумов. ізоляц. 54-56мм М8/10</v>
          </cell>
          <cell r="D1511" t="str">
            <v>шт</v>
          </cell>
        </row>
        <row r="1512">
          <cell r="B1512">
            <v>3403063</v>
          </cell>
          <cell r="C1512" t="str">
            <v>3403063 BISMAT® 2000 Хомут з гумов. ізоляц. 57-63мм M8/10</v>
          </cell>
          <cell r="D1512" t="str">
            <v>шт</v>
          </cell>
        </row>
        <row r="1513">
          <cell r="B1513">
            <v>3403064</v>
          </cell>
          <cell r="C1513" t="str">
            <v>3403064 BISMAT® 2000 Хомут з гумов. ізоляц. 57-64мм М8/10</v>
          </cell>
          <cell r="D1513" t="str">
            <v>шт</v>
          </cell>
          <cell r="E1513">
            <v>48</v>
          </cell>
          <cell r="F1513">
            <v>48</v>
          </cell>
        </row>
        <row r="1514">
          <cell r="B1514">
            <v>3403070</v>
          </cell>
          <cell r="C1514" t="str">
            <v>3403070 BISMAT® 2000 Хомут з гумов. ізоляц. 64-70мм М8/10</v>
          </cell>
          <cell r="D1514" t="str">
            <v>шт</v>
          </cell>
        </row>
        <row r="1515">
          <cell r="B1515">
            <v>3403080</v>
          </cell>
          <cell r="C1515" t="str">
            <v>3403080 BISMAT® 2000 Хомут з гумов. ізоляц. 73-80мм М8/10</v>
          </cell>
          <cell r="D1515" t="str">
            <v>шт</v>
          </cell>
          <cell r="E1515">
            <v>45</v>
          </cell>
          <cell r="F1515">
            <v>45</v>
          </cell>
        </row>
        <row r="1516">
          <cell r="B1516">
            <v>3403091</v>
          </cell>
          <cell r="C1516" t="str">
            <v>3403091 BISMAT® 2000 Хомут з гумов. ізоляц. 83-91мм M8/10</v>
          </cell>
          <cell r="D1516" t="str">
            <v>шт</v>
          </cell>
          <cell r="E1516">
            <v>50</v>
          </cell>
          <cell r="F1516">
            <v>50</v>
          </cell>
        </row>
        <row r="1517">
          <cell r="B1517">
            <v>3403105</v>
          </cell>
          <cell r="C1517" t="str">
            <v>3403105 BISMAT® 2000 Хомут з гумов. ізоляц. 100-105мм М8/10</v>
          </cell>
          <cell r="D1517" t="str">
            <v>шт</v>
          </cell>
        </row>
        <row r="1518">
          <cell r="B1518">
            <v>3403114</v>
          </cell>
          <cell r="C1518" t="str">
            <v>3403114 BISMAT® 2000 Хомут з гумов. ізоляц. 108-114мм M8/10</v>
          </cell>
          <cell r="D1518" t="str">
            <v>шт</v>
          </cell>
          <cell r="E1518">
            <v>24</v>
          </cell>
          <cell r="F1518">
            <v>24</v>
          </cell>
        </row>
        <row r="1519">
          <cell r="B1519">
            <v>3403119</v>
          </cell>
          <cell r="C1519" t="str">
            <v>3403119 BISMAT® 2000 Хомут з гумов. ізоляц. 116-119мм М8/10</v>
          </cell>
          <cell r="D1519" t="str">
            <v>шт</v>
          </cell>
          <cell r="E1519">
            <v>5</v>
          </cell>
          <cell r="F1519">
            <v>5</v>
          </cell>
        </row>
        <row r="1520">
          <cell r="B1520">
            <v>3403125</v>
          </cell>
          <cell r="C1520" t="str">
            <v>3403125 BISMAT® 2000 Хомут з гумов. ізоляц. 122-125мм М8/10</v>
          </cell>
          <cell r="D1520" t="str">
            <v>шт</v>
          </cell>
          <cell r="E1520">
            <v>1</v>
          </cell>
          <cell r="F1520">
            <v>1</v>
          </cell>
        </row>
        <row r="1521">
          <cell r="B1521">
            <v>3403141</v>
          </cell>
          <cell r="C1521" t="str">
            <v>3403141 BISMAT® 2000 Хомут з гумов. ізоляц. 133-141мм M8/10</v>
          </cell>
          <cell r="D1521" t="str">
            <v>шт</v>
          </cell>
          <cell r="E1521">
            <v>38</v>
          </cell>
          <cell r="F1521">
            <v>38</v>
          </cell>
        </row>
        <row r="1522">
          <cell r="B1522">
            <v>3404018</v>
          </cell>
          <cell r="C1522" t="str">
            <v>3404018 BISMAT® 2000  'S' Хомут з силік. ізоляц. 15-18мм М8/10</v>
          </cell>
          <cell r="D1522" t="str">
            <v>шт</v>
          </cell>
        </row>
        <row r="1523">
          <cell r="B1523">
            <v>3404023</v>
          </cell>
          <cell r="C1523" t="str">
            <v>3404023 BISMAT® 2000  'S' Хомут з силік. ізоляц. 20-23мм М8/10</v>
          </cell>
          <cell r="D1523" t="str">
            <v>шт</v>
          </cell>
        </row>
        <row r="1524">
          <cell r="B1524">
            <v>3404028</v>
          </cell>
          <cell r="C1524" t="str">
            <v>3404028 BISMAT® 2000  'S' Хомут з силік. ізоляц. 25-28мм М8/10</v>
          </cell>
          <cell r="D1524" t="str">
            <v>шт</v>
          </cell>
        </row>
        <row r="1525">
          <cell r="B1525">
            <v>3404035</v>
          </cell>
          <cell r="C1525" t="str">
            <v>3404035 BISMAT® 2000  'S' Хомут з силік. ізоляц. 31-35мм М8/10</v>
          </cell>
          <cell r="D1525" t="str">
            <v>шт</v>
          </cell>
        </row>
        <row r="1526">
          <cell r="B1526">
            <v>3404043</v>
          </cell>
          <cell r="C1526" t="str">
            <v>3404043 BISMAT® 2000  'S' Хомут з силік. ізоляц. 40-43мм М8/10</v>
          </cell>
          <cell r="D1526" t="str">
            <v>шт</v>
          </cell>
          <cell r="E1526">
            <v>2</v>
          </cell>
          <cell r="F1526">
            <v>2</v>
          </cell>
        </row>
        <row r="1527">
          <cell r="B1527">
            <v>3404053</v>
          </cell>
          <cell r="C1527" t="str">
            <v>3404053 BISMAT® 2000  'S' Хомут з силік. ізоляц. 48-53мм М8/10</v>
          </cell>
          <cell r="D1527" t="str">
            <v>шт</v>
          </cell>
        </row>
        <row r="1528">
          <cell r="B1528">
            <v>3404063</v>
          </cell>
          <cell r="C1528" t="str">
            <v>3404063 BISMAT® 2000  'S' Хомут з силік. ізоляц. 57-63мм М8/10</v>
          </cell>
          <cell r="D1528" t="str">
            <v>шт</v>
          </cell>
          <cell r="E1528">
            <v>4</v>
          </cell>
          <cell r="F1528">
            <v>4</v>
          </cell>
        </row>
        <row r="1529">
          <cell r="B1529">
            <v>3404080</v>
          </cell>
          <cell r="C1529" t="str">
            <v>3404080 BISMAT® 2000  'S' Хомут з силік. ізоляц. 73-80мм М8/10</v>
          </cell>
          <cell r="D1529" t="str">
            <v>шт</v>
          </cell>
        </row>
        <row r="1530">
          <cell r="B1530">
            <v>3404091</v>
          </cell>
          <cell r="C1530" t="str">
            <v>3404091 BISMAT® 2000  'S' Хомут з силік. ізоляц. 83-91мм М8/10</v>
          </cell>
          <cell r="D1530" t="str">
            <v>шт</v>
          </cell>
          <cell r="E1530">
            <v>4</v>
          </cell>
          <cell r="F1530">
            <v>4</v>
          </cell>
        </row>
        <row r="1531">
          <cell r="B1531">
            <v>3404114</v>
          </cell>
          <cell r="C1531" t="str">
            <v>3404114 BISMAT® 2000  'S' Хомут з силік. ізоляц. 108-114мм М8/10</v>
          </cell>
          <cell r="D1531" t="str">
            <v>шт</v>
          </cell>
        </row>
        <row r="1532">
          <cell r="B1532">
            <v>3404141</v>
          </cell>
          <cell r="C1532" t="str">
            <v>3404141 BISMAT® 2000  'S' Хомут з силік. ізоляц. 133-141мм М8/10</v>
          </cell>
          <cell r="D1532" t="str">
            <v>шт</v>
          </cell>
        </row>
        <row r="1533">
          <cell r="B1533">
            <v>3404168</v>
          </cell>
          <cell r="C1533" t="str">
            <v>3404168 BISMAT® 2000  'S' Хомут з силік. ізоляц. 159-168мм М8/10</v>
          </cell>
          <cell r="D1533" t="str">
            <v>шт</v>
          </cell>
        </row>
        <row r="1534">
          <cell r="B1534">
            <v>3408070</v>
          </cell>
          <cell r="C1534" t="str">
            <v>3408070 BISMAT® SL Опорный хомут 78мм</v>
          </cell>
          <cell r="D1534" t="str">
            <v>шт</v>
          </cell>
        </row>
        <row r="1535">
          <cell r="B1535">
            <v>3408075</v>
          </cell>
          <cell r="C1535" t="str">
            <v>3408075 BISMAT® SL Опорный хомут 75мм</v>
          </cell>
          <cell r="D1535" t="str">
            <v>шт</v>
          </cell>
        </row>
        <row r="1536">
          <cell r="B1536">
            <v>3408080</v>
          </cell>
          <cell r="C1536" t="str">
            <v>3408080 BISMAT® SL Опорный хомут 83мм</v>
          </cell>
          <cell r="D1536" t="str">
            <v>шт</v>
          </cell>
        </row>
        <row r="1537">
          <cell r="B1537">
            <v>3408100</v>
          </cell>
          <cell r="C1537" t="str">
            <v>3408100 BISMAT® SL Опорний хомут 110мм</v>
          </cell>
          <cell r="D1537" t="str">
            <v>шт</v>
          </cell>
          <cell r="E1537">
            <v>8</v>
          </cell>
          <cell r="F1537">
            <v>8</v>
          </cell>
        </row>
        <row r="1538">
          <cell r="B1538">
            <v>3408100</v>
          </cell>
          <cell r="C1538" t="str">
            <v>3408100 BISMAT® SL Опорний хомут 110мм (old)</v>
          </cell>
          <cell r="D1538" t="str">
            <v>шт</v>
          </cell>
        </row>
        <row r="1539">
          <cell r="B1539">
            <v>3408125</v>
          </cell>
          <cell r="C1539" t="str">
            <v>3408125 BISMAT® SL Опорний хомут 125мм</v>
          </cell>
          <cell r="D1539" t="str">
            <v>шт</v>
          </cell>
          <cell r="E1539">
            <v>13</v>
          </cell>
          <cell r="F1539">
            <v>13</v>
          </cell>
        </row>
        <row r="1540">
          <cell r="B1540">
            <v>3408125</v>
          </cell>
          <cell r="C1540" t="str">
            <v>3408125 BISMAT® SL Опорний хомут 125мм (old)</v>
          </cell>
          <cell r="D1540" t="str">
            <v>шт</v>
          </cell>
          <cell r="E1540">
            <v>4</v>
          </cell>
          <cell r="F1540">
            <v>4</v>
          </cell>
        </row>
        <row r="1541">
          <cell r="B1541">
            <v>3408137</v>
          </cell>
          <cell r="C1541" t="str">
            <v>3408137 BISMAT® SL Опорный хомут 135мм</v>
          </cell>
          <cell r="D1541" t="str">
            <v>шт</v>
          </cell>
        </row>
        <row r="1542">
          <cell r="B1542">
            <v>3408150</v>
          </cell>
          <cell r="C1542" t="str">
            <v>3408150 BISMAT® SL Опорний хомут 160мм</v>
          </cell>
          <cell r="D1542" t="str">
            <v>шт</v>
          </cell>
          <cell r="E1542">
            <v>5</v>
          </cell>
          <cell r="F1542">
            <v>5</v>
          </cell>
        </row>
        <row r="1543">
          <cell r="B1543">
            <v>3408200</v>
          </cell>
          <cell r="C1543" t="str">
            <v>3408200 BISMAT® SL Опорный хомут 210мм</v>
          </cell>
          <cell r="D1543" t="str">
            <v>шт</v>
          </cell>
        </row>
        <row r="1544">
          <cell r="B1544">
            <v>34110110</v>
          </cell>
          <cell r="C1544" t="str">
            <v>34110110  BIS Pacifyre AWM II Противопожарный воротник 63-100мм</v>
          </cell>
          <cell r="D1544" t="str">
            <v>шт</v>
          </cell>
        </row>
        <row r="1545">
          <cell r="B1545">
            <v>3413014</v>
          </cell>
          <cell r="C1545" t="str">
            <v xml:space="preserve">3413014 BISMAT® 2000 Хомут з гумов. ізоляц. 11-14мм M8          </v>
          </cell>
          <cell r="D1545" t="str">
            <v>шт</v>
          </cell>
          <cell r="E1545">
            <v>1</v>
          </cell>
          <cell r="F1545">
            <v>1</v>
          </cell>
        </row>
        <row r="1546">
          <cell r="B1546">
            <v>3413018</v>
          </cell>
          <cell r="C1546" t="str">
            <v xml:space="preserve">3413018 BISMAT® 2000 Хомут з гумов. ізоляц. 15-18мм M8           </v>
          </cell>
          <cell r="D1546" t="str">
            <v>шт</v>
          </cell>
          <cell r="E1546">
            <v>194</v>
          </cell>
          <cell r="F1546">
            <v>194</v>
          </cell>
        </row>
        <row r="1547">
          <cell r="B1547">
            <v>3413023</v>
          </cell>
          <cell r="C1547" t="str">
            <v>3413023 BISMAT® 2000 Хомут з гумов. ізоляц. 20-23мм M8</v>
          </cell>
          <cell r="D1547" t="str">
            <v>шт</v>
          </cell>
          <cell r="E1547">
            <v>23</v>
          </cell>
          <cell r="F1547">
            <v>23</v>
          </cell>
        </row>
        <row r="1548">
          <cell r="B1548">
            <v>3413028</v>
          </cell>
          <cell r="C1548" t="str">
            <v>3413028 BISMAT® 2000 Хомут з гумов. ізоляц. 25-28мм M8</v>
          </cell>
          <cell r="D1548" t="str">
            <v>шт</v>
          </cell>
          <cell r="E1548">
            <v>124</v>
          </cell>
          <cell r="F1548">
            <v>124</v>
          </cell>
        </row>
        <row r="1549">
          <cell r="B1549">
            <v>3413035</v>
          </cell>
          <cell r="C1549" t="str">
            <v>3413035 BISMAT® 2000 Хомут з гумов. ізоляц. 31-35мм M8</v>
          </cell>
          <cell r="D1549" t="str">
            <v>шт</v>
          </cell>
        </row>
        <row r="1550">
          <cell r="B1550">
            <v>3413039</v>
          </cell>
          <cell r="C1550" t="str">
            <v>3413039 BISMAT® 2000 Хомут з гумов. ізоляц. 36-39мм M8</v>
          </cell>
          <cell r="D1550" t="str">
            <v>шт</v>
          </cell>
        </row>
        <row r="1551">
          <cell r="B1551">
            <v>3413043</v>
          </cell>
          <cell r="C1551" t="str">
            <v>3413043 BISMAT® 2000 Хомут з гумов. ізоляц. 40-43мм M8</v>
          </cell>
          <cell r="D1551" t="str">
            <v>шт</v>
          </cell>
        </row>
        <row r="1552">
          <cell r="B1552">
            <v>3413045</v>
          </cell>
          <cell r="C1552" t="str">
            <v>3413045 BISMAT® 2000 Хомут з гумов. ізоляц. 44-45мм M8</v>
          </cell>
          <cell r="D1552" t="str">
            <v>шт</v>
          </cell>
        </row>
        <row r="1553">
          <cell r="B1553">
            <v>3413053</v>
          </cell>
          <cell r="C1553" t="str">
            <v>3413053 BISMAT® 2000 Хомут з гумов. ізоляц. 48-53мм M8</v>
          </cell>
          <cell r="D1553" t="str">
            <v>шт</v>
          </cell>
          <cell r="E1553">
            <v>6</v>
          </cell>
          <cell r="F1553">
            <v>6</v>
          </cell>
        </row>
        <row r="1554">
          <cell r="B1554">
            <v>3413054</v>
          </cell>
          <cell r="C1554" t="str">
            <v>3413054 BISMAT® 2000 Хомут з гумов. ізоляц. 54-56мм M8</v>
          </cell>
          <cell r="D1554" t="str">
            <v>шт</v>
          </cell>
        </row>
        <row r="1555">
          <cell r="B1555">
            <v>3413063</v>
          </cell>
          <cell r="C1555" t="str">
            <v>3413063 BISMAT® 2000 Хомут з гумов. ізоляц. 57-63мм M8</v>
          </cell>
          <cell r="D1555" t="str">
            <v>шт</v>
          </cell>
        </row>
        <row r="1556">
          <cell r="B1556">
            <v>3414014</v>
          </cell>
          <cell r="C1556" t="str">
            <v>3414014 BISMAT® 2000  'S' Хомут з силік. ізоляц. 11-14мм М8</v>
          </cell>
          <cell r="D1556" t="str">
            <v>шт</v>
          </cell>
        </row>
        <row r="1557">
          <cell r="B1557">
            <v>3414018</v>
          </cell>
          <cell r="C1557" t="str">
            <v>3414018 BISMAT® 2000  'S' Хомут з силік. ізоляц. 15-18мм М8</v>
          </cell>
          <cell r="D1557" t="str">
            <v>шт</v>
          </cell>
        </row>
        <row r="1558">
          <cell r="B1558">
            <v>3414023</v>
          </cell>
          <cell r="C1558" t="str">
            <v>3414023 BISMAT® 2000  'S' Хомут з силік. ізоляц. 20-23мм М8</v>
          </cell>
          <cell r="D1558" t="str">
            <v>шт</v>
          </cell>
        </row>
        <row r="1559">
          <cell r="B1559">
            <v>3414028</v>
          </cell>
          <cell r="C1559" t="str">
            <v>3414028 BISMAT® 2000  'S' Хомут з силік. ізоляц. 25-28мм М8</v>
          </cell>
          <cell r="D1559" t="str">
            <v>шт</v>
          </cell>
        </row>
        <row r="1560">
          <cell r="B1560">
            <v>3414035</v>
          </cell>
          <cell r="C1560" t="str">
            <v>3414035 BISMAT® 2000  'S' Хомут з силік. ізоляц. 31-35мм М8</v>
          </cell>
          <cell r="D1560" t="str">
            <v>шт</v>
          </cell>
        </row>
        <row r="1561">
          <cell r="B1561">
            <v>3414043</v>
          </cell>
          <cell r="C1561" t="str">
            <v>3414043 BISMAT® 2000  'S' Хомут з силік. ізоляц. 40-43мм М8</v>
          </cell>
          <cell r="D1561" t="str">
            <v>шт</v>
          </cell>
        </row>
        <row r="1562">
          <cell r="B1562">
            <v>3414053</v>
          </cell>
          <cell r="C1562" t="str">
            <v>3414053 BISMAT® 2000  'S' Хомут з силік. ізоляц. 48-53мм М8</v>
          </cell>
          <cell r="D1562" t="str">
            <v>шт</v>
          </cell>
        </row>
        <row r="1563">
          <cell r="B1563">
            <v>3423168</v>
          </cell>
          <cell r="C1563" t="str">
            <v>3423168 BISMAT® 2000 Хомут з гумов. ізоляц. 159-168мм M10</v>
          </cell>
          <cell r="D1563" t="str">
            <v>шт</v>
          </cell>
        </row>
        <row r="1564">
          <cell r="B1564">
            <v>3423210</v>
          </cell>
          <cell r="C1564" t="str">
            <v>3423210 BISMAT® 2000 Хомут з гумов. ізоляц. 200-210мм М10</v>
          </cell>
          <cell r="D1564" t="str">
            <v>шт</v>
          </cell>
          <cell r="E1564">
            <v>80</v>
          </cell>
          <cell r="F1564">
            <v>80</v>
          </cell>
        </row>
        <row r="1565">
          <cell r="B1565">
            <v>3423219</v>
          </cell>
          <cell r="C1565" t="str">
            <v>3423219 BISMAT® 2000 Хомут з гумов. ізоляц. 210-219мм M10</v>
          </cell>
          <cell r="D1565" t="str">
            <v>шт</v>
          </cell>
          <cell r="E1565">
            <v>5</v>
          </cell>
          <cell r="F1565">
            <v>5</v>
          </cell>
        </row>
        <row r="1566">
          <cell r="B1566">
            <v>3480058</v>
          </cell>
          <cell r="C1566" t="str">
            <v>3480058 BISMAT 5000 Хомут для пластик.труб (зелен.ізол.) 56-58мм M8/М10</v>
          </cell>
          <cell r="D1566" t="str">
            <v>шт</v>
          </cell>
        </row>
        <row r="1567">
          <cell r="B1567">
            <v>3480078</v>
          </cell>
          <cell r="C1567" t="str">
            <v>3480078 BISMAT® 5000 Хомут для пластиковых труб M8/10 75-78мм</v>
          </cell>
          <cell r="D1567" t="str">
            <v>шт</v>
          </cell>
        </row>
        <row r="1568">
          <cell r="B1568">
            <v>3483018</v>
          </cell>
          <cell r="C1568" t="str">
            <v>3483018 BISMAT 5000 Хомут для пластик.труб (зелен.ізол.) 16мм M8</v>
          </cell>
          <cell r="D1568" t="str">
            <v>шт</v>
          </cell>
          <cell r="E1568">
            <v>56</v>
          </cell>
          <cell r="F1568">
            <v>56</v>
          </cell>
        </row>
        <row r="1569">
          <cell r="B1569">
            <v>3483023</v>
          </cell>
          <cell r="C1569" t="str">
            <v>3483023 BISMAT 5000 Хомут для пластик.труб (зелен.ізол.) 20мм М8</v>
          </cell>
          <cell r="D1569" t="str">
            <v>шт</v>
          </cell>
        </row>
        <row r="1570">
          <cell r="B1570">
            <v>3483028</v>
          </cell>
          <cell r="C1570" t="str">
            <v>3483028 BISMAT 5000 Хомут для пластик.труб (зелен.ізол.) 25мм M8</v>
          </cell>
          <cell r="D1570" t="str">
            <v>шт</v>
          </cell>
          <cell r="E1570">
            <v>15</v>
          </cell>
          <cell r="F1570">
            <v>15</v>
          </cell>
        </row>
        <row r="1571">
          <cell r="B1571">
            <v>3483035</v>
          </cell>
          <cell r="C1571" t="str">
            <v>3483035 BISMAT 5000 Хомут для пластик.труб (зелен.ізол.) 32мм M8</v>
          </cell>
          <cell r="D1571" t="str">
            <v>шт</v>
          </cell>
          <cell r="E1571">
            <v>10</v>
          </cell>
          <cell r="F1571">
            <v>10</v>
          </cell>
        </row>
        <row r="1572">
          <cell r="B1572">
            <v>3483043</v>
          </cell>
          <cell r="C1572" t="str">
            <v>3483043 BISMAT 5000 Хомут для пластик.труб (зелен.ізол.) 40мм M8</v>
          </cell>
          <cell r="D1572" t="str">
            <v>шт</v>
          </cell>
          <cell r="E1572">
            <v>7</v>
          </cell>
          <cell r="F1572">
            <v>7</v>
          </cell>
        </row>
        <row r="1573">
          <cell r="B1573">
            <v>3483053</v>
          </cell>
          <cell r="C1573" t="str">
            <v>3483053 BISMAT 5000 Хомут для пластик.труб (зелен.ізол.) 50мм M8</v>
          </cell>
          <cell r="D1573" t="str">
            <v>шт</v>
          </cell>
          <cell r="E1573">
            <v>14</v>
          </cell>
          <cell r="F1573">
            <v>14</v>
          </cell>
        </row>
        <row r="1574">
          <cell r="B1574">
            <v>3483067</v>
          </cell>
          <cell r="C1574" t="str">
            <v>3483067 BIS Bifix 5000 Хомут для пластик.труб (зелен.ізол.) 63мм M8</v>
          </cell>
          <cell r="D1574" t="str">
            <v>шт</v>
          </cell>
          <cell r="E1574">
            <v>5</v>
          </cell>
          <cell r="F1574">
            <v>5</v>
          </cell>
        </row>
        <row r="1575">
          <cell r="B1575">
            <v>3483075</v>
          </cell>
          <cell r="C1575" t="str">
            <v>3483075 BIS Bifix 5000 Хомут для пластик.труб (зелен.ізол.) 75мм M8</v>
          </cell>
          <cell r="D1575" t="str">
            <v>шт</v>
          </cell>
          <cell r="E1575">
            <v>1</v>
          </cell>
          <cell r="F1575">
            <v>1</v>
          </cell>
        </row>
        <row r="1576">
          <cell r="B1576">
            <v>3483090</v>
          </cell>
          <cell r="C1576" t="str">
            <v>3483090 BIS Bifix 5000 Хомут для пластик.труб (зелен.ізол.) 90мм M10</v>
          </cell>
          <cell r="D1576" t="str">
            <v>шт</v>
          </cell>
          <cell r="E1576">
            <v>79</v>
          </cell>
          <cell r="F1576">
            <v>79</v>
          </cell>
        </row>
        <row r="1577">
          <cell r="B1577">
            <v>3483110</v>
          </cell>
          <cell r="C1577" t="str">
            <v>3483110 BIS Bifix 5000 Хомут для пластик.труб (зелен.ізол.) 110мм M10</v>
          </cell>
          <cell r="D1577" t="str">
            <v>шт</v>
          </cell>
          <cell r="E1577">
            <v>50</v>
          </cell>
          <cell r="F1577">
            <v>50</v>
          </cell>
        </row>
        <row r="1578">
          <cell r="B1578">
            <v>3483160</v>
          </cell>
          <cell r="C1578" t="str">
            <v>3483160 BISMAT® 5000 Хомут для пластик.труб (зелен.ізол.) 160мм M10</v>
          </cell>
          <cell r="D1578" t="str">
            <v>шт</v>
          </cell>
        </row>
        <row r="1579">
          <cell r="B1579">
            <v>3488029</v>
          </cell>
          <cell r="C1579" t="str">
            <v>3488029 BIS Bifix® 5000 Хомут для пластик.труб (зелен.ізол.) 25мм M10</v>
          </cell>
          <cell r="D1579" t="str">
            <v>шт</v>
          </cell>
        </row>
        <row r="1580">
          <cell r="B1580">
            <v>3488035</v>
          </cell>
          <cell r="C1580" t="str">
            <v>3488035 BIS Bifix® 5000 Хомут для пластик.труб (зелен.ізол.) 32мм M10</v>
          </cell>
          <cell r="D1580" t="str">
            <v>шт</v>
          </cell>
        </row>
        <row r="1581">
          <cell r="B1581">
            <v>3488043</v>
          </cell>
          <cell r="C1581" t="str">
            <v>3488043 BIS Bifix® 5000 Хомут для пластик.труб (зелен.ізол.) 40мм M10</v>
          </cell>
          <cell r="D1581" t="str">
            <v>шт</v>
          </cell>
        </row>
        <row r="1582">
          <cell r="B1582">
            <v>3488054</v>
          </cell>
          <cell r="C1582" t="str">
            <v>3488054 BIS Bifix® 5000 Хомут для пластик.труб (зелен.ізол.) 50мм M10</v>
          </cell>
          <cell r="D1582" t="str">
            <v>шт</v>
          </cell>
        </row>
        <row r="1583">
          <cell r="B1583">
            <v>3488067</v>
          </cell>
          <cell r="C1583" t="str">
            <v>3488067 BIS Bifix® 5000 Хомут для пластик.труб (зелен.ізол.) 63мм M10</v>
          </cell>
          <cell r="D1583" t="str">
            <v>шт</v>
          </cell>
        </row>
        <row r="1584">
          <cell r="B1584">
            <v>3535015</v>
          </cell>
          <cell r="C1584" t="str">
            <v>3535015 BIS Хомут подвійний з шуруп-гвинтом 15мм</v>
          </cell>
          <cell r="D1584" t="str">
            <v>шт</v>
          </cell>
          <cell r="E1584">
            <v>4</v>
          </cell>
          <cell r="F1584">
            <v>4</v>
          </cell>
        </row>
        <row r="1585">
          <cell r="B1585">
            <v>3535017</v>
          </cell>
          <cell r="C1585" t="str">
            <v>3535017 BIS Хомут подвійний з шуруп-гвинтом 18мм</v>
          </cell>
          <cell r="D1585" t="str">
            <v>шт</v>
          </cell>
        </row>
        <row r="1586">
          <cell r="B1586">
            <v>3535021</v>
          </cell>
          <cell r="C1586" t="str">
            <v>3535021 BIS Хомут подвійний з шуруп-гвинтом 22мм</v>
          </cell>
          <cell r="D1586" t="str">
            <v>шт</v>
          </cell>
        </row>
        <row r="1587">
          <cell r="B1587">
            <v>3535027</v>
          </cell>
          <cell r="C1587" t="str">
            <v>3535027 BIS Хомут подвійний з шуруп-гвинтом 28мм</v>
          </cell>
          <cell r="D1587" t="str">
            <v>шт</v>
          </cell>
        </row>
        <row r="1588">
          <cell r="B1588">
            <v>3535033</v>
          </cell>
          <cell r="C1588" t="str">
            <v>3535033 BIS Хомут подвійний з шуруп-гвинтом 33мм</v>
          </cell>
          <cell r="D1588" t="str">
            <v>шт</v>
          </cell>
          <cell r="E1588">
            <v>3</v>
          </cell>
          <cell r="F1588">
            <v>3</v>
          </cell>
        </row>
        <row r="1589">
          <cell r="B1589">
            <v>3911020</v>
          </cell>
          <cell r="C1589" t="str">
            <v>3911020 BIS synth. Floor Clamp single 14-20 mm</v>
          </cell>
          <cell r="D1589" t="str">
            <v>шт</v>
          </cell>
          <cell r="E1589">
            <v>494</v>
          </cell>
          <cell r="F1589">
            <v>494</v>
          </cell>
        </row>
        <row r="1590">
          <cell r="B1590">
            <v>3911220</v>
          </cell>
          <cell r="C1590" t="str">
            <v>3911220 BIS synth. Floor Clamp double 14-20 mm</v>
          </cell>
          <cell r="D1590" t="str">
            <v>шт</v>
          </cell>
          <cell r="E1590">
            <v>499</v>
          </cell>
          <cell r="F1590">
            <v>499</v>
          </cell>
        </row>
        <row r="1591">
          <cell r="B1591">
            <v>3911225</v>
          </cell>
          <cell r="C1591" t="str">
            <v>3911225 BIS synth. Floor Clamp double 20-25 mm</v>
          </cell>
          <cell r="D1591" t="str">
            <v>шт</v>
          </cell>
          <cell r="E1591">
            <v>250</v>
          </cell>
          <cell r="F1591">
            <v>250</v>
          </cell>
        </row>
        <row r="1592">
          <cell r="B1592">
            <v>3913025</v>
          </cell>
          <cell r="C1592" t="str">
            <v>3913025 BIS Тримач напольний одинарн. 25мм</v>
          </cell>
          <cell r="D1592" t="str">
            <v>шт</v>
          </cell>
          <cell r="E1592">
            <v>148</v>
          </cell>
          <cell r="F1592">
            <v>148</v>
          </cell>
        </row>
        <row r="1593">
          <cell r="B1593">
            <v>3913028</v>
          </cell>
          <cell r="C1593" t="str">
            <v>3913028 BIS Тримач напольний одинарн. 28мм</v>
          </cell>
          <cell r="D1593" t="str">
            <v>шт</v>
          </cell>
          <cell r="E1593">
            <v>87</v>
          </cell>
          <cell r="F1593">
            <v>87</v>
          </cell>
        </row>
        <row r="1594">
          <cell r="B1594">
            <v>3913225</v>
          </cell>
          <cell r="C1594" t="str">
            <v>3913225 ДЕРЖАТЕЛЬ НАПОЛЬНЫЙТИП 391 ДВОЙНОЙ</v>
          </cell>
          <cell r="D1594" t="str">
            <v>шт</v>
          </cell>
        </row>
        <row r="1595">
          <cell r="B1595">
            <v>3913228</v>
          </cell>
          <cell r="C1595" t="str">
            <v>3913228 BIS Подвійний тримач для труб 28 мм</v>
          </cell>
          <cell r="D1595" t="str">
            <v>шт</v>
          </cell>
        </row>
        <row r="1596">
          <cell r="B1596">
            <v>4115080</v>
          </cell>
          <cell r="C1596" t="str">
            <v>4115080  BIS Aero Хомут вентиляц. M8 80мм</v>
          </cell>
          <cell r="D1596" t="str">
            <v>шт</v>
          </cell>
          <cell r="E1596">
            <v>26</v>
          </cell>
          <cell r="F1596">
            <v>26</v>
          </cell>
        </row>
        <row r="1597">
          <cell r="B1597">
            <v>4115100</v>
          </cell>
          <cell r="C1597" t="str">
            <v>4115100  BIS Aero Хомут вентиляц. M8 100мм</v>
          </cell>
          <cell r="D1597" t="str">
            <v>шт</v>
          </cell>
          <cell r="E1597">
            <v>476</v>
          </cell>
          <cell r="F1597">
            <v>476</v>
          </cell>
        </row>
        <row r="1598">
          <cell r="B1598">
            <v>4115125</v>
          </cell>
          <cell r="C1598" t="str">
            <v>4115125 BIS Aero Хомут вентиляц. M8 125мм</v>
          </cell>
          <cell r="D1598" t="str">
            <v>шт</v>
          </cell>
          <cell r="E1598">
            <v>368</v>
          </cell>
          <cell r="F1598">
            <v>418</v>
          </cell>
        </row>
        <row r="1599">
          <cell r="B1599">
            <v>4115125</v>
          </cell>
          <cell r="C1599" t="str">
            <v>4115125 BIS Aero Хомут вентиляц. M8 125мм (old)</v>
          </cell>
          <cell r="D1599" t="str">
            <v>шт</v>
          </cell>
        </row>
        <row r="1600">
          <cell r="B1600">
            <v>4115150</v>
          </cell>
          <cell r="C1600" t="str">
            <v>4115150 BIS Aero Хомут вентиляц. M8 150мм</v>
          </cell>
          <cell r="D1600" t="str">
            <v>шт</v>
          </cell>
          <cell r="E1600">
            <v>417</v>
          </cell>
          <cell r="F1600">
            <v>417</v>
          </cell>
        </row>
        <row r="1601">
          <cell r="B1601">
            <v>4115160</v>
          </cell>
          <cell r="C1601" t="str">
            <v>4115160 BIS Aero Хомут вентиляц. M8 160мм</v>
          </cell>
          <cell r="D1601" t="str">
            <v>шт</v>
          </cell>
          <cell r="E1601">
            <v>189</v>
          </cell>
          <cell r="F1601">
            <v>219</v>
          </cell>
        </row>
        <row r="1602">
          <cell r="B1602">
            <v>4115180</v>
          </cell>
          <cell r="C1602" t="str">
            <v>4115180 BIS Aero Хомут вентиляц. M8 180мм</v>
          </cell>
          <cell r="D1602" t="str">
            <v>шт</v>
          </cell>
          <cell r="E1602">
            <v>20</v>
          </cell>
          <cell r="F1602">
            <v>20</v>
          </cell>
        </row>
        <row r="1603">
          <cell r="B1603">
            <v>4115200</v>
          </cell>
          <cell r="C1603" t="str">
            <v>4115200 BIS Aero Хомут вентиляц. M8 200мм</v>
          </cell>
          <cell r="D1603" t="str">
            <v>шт</v>
          </cell>
          <cell r="E1603">
            <v>266</v>
          </cell>
          <cell r="F1603">
            <v>296</v>
          </cell>
        </row>
        <row r="1604">
          <cell r="B1604">
            <v>4115225</v>
          </cell>
          <cell r="C1604" t="str">
            <v>4115225 BIS Aero Хомут вентиляц. M8 225мм</v>
          </cell>
          <cell r="D1604" t="str">
            <v>шт</v>
          </cell>
          <cell r="E1604">
            <v>36</v>
          </cell>
          <cell r="F1604">
            <v>36</v>
          </cell>
        </row>
        <row r="1605">
          <cell r="B1605">
            <v>4115250</v>
          </cell>
          <cell r="C1605" t="str">
            <v>4115250 BIS Aero Хомут вентиляц. M8 250мм</v>
          </cell>
          <cell r="D1605" t="str">
            <v>шт</v>
          </cell>
          <cell r="E1605">
            <v>241</v>
          </cell>
          <cell r="F1605">
            <v>266</v>
          </cell>
        </row>
        <row r="1606">
          <cell r="B1606">
            <v>4115280</v>
          </cell>
          <cell r="C1606" t="str">
            <v>4115280 BIS Aero Хомут вентиляц. M8 280мм</v>
          </cell>
          <cell r="D1606" t="str">
            <v>шт</v>
          </cell>
          <cell r="E1606">
            <v>62</v>
          </cell>
          <cell r="F1606">
            <v>62</v>
          </cell>
        </row>
        <row r="1607">
          <cell r="B1607">
            <v>4115300</v>
          </cell>
          <cell r="C1607" t="str">
            <v>4115300 BIS Aero Хомут вентиляц. M8 300мм</v>
          </cell>
          <cell r="D1607" t="str">
            <v>шт</v>
          </cell>
          <cell r="E1607">
            <v>29</v>
          </cell>
          <cell r="F1607">
            <v>29</v>
          </cell>
        </row>
        <row r="1608">
          <cell r="B1608">
            <v>4115315</v>
          </cell>
          <cell r="C1608" t="str">
            <v>4115315 BIS Aero Хомут вентиляц. M8 315мм</v>
          </cell>
          <cell r="D1608" t="str">
            <v>шт</v>
          </cell>
          <cell r="E1608">
            <v>164</v>
          </cell>
          <cell r="F1608">
            <v>189</v>
          </cell>
        </row>
        <row r="1609">
          <cell r="B1609">
            <v>4115315</v>
          </cell>
          <cell r="C1609" t="str">
            <v>4115315 BIS Aero Хомут вентиляц. M8 315мм (old)</v>
          </cell>
          <cell r="D1609" t="str">
            <v>шт</v>
          </cell>
        </row>
        <row r="1610">
          <cell r="B1610">
            <v>4115355</v>
          </cell>
          <cell r="C1610" t="str">
            <v>4115355 BIS Aero Хомут вентиляц. М8 355мм</v>
          </cell>
          <cell r="D1610" t="str">
            <v>шт</v>
          </cell>
          <cell r="E1610">
            <v>87</v>
          </cell>
          <cell r="F1610">
            <v>97</v>
          </cell>
        </row>
        <row r="1611">
          <cell r="B1611">
            <v>4115400</v>
          </cell>
          <cell r="C1611" t="str">
            <v>4115400 BIS Aero Хомут вентиляц. М8 400мм</v>
          </cell>
          <cell r="D1611" t="str">
            <v>шт</v>
          </cell>
          <cell r="E1611">
            <v>134</v>
          </cell>
          <cell r="F1611">
            <v>144</v>
          </cell>
        </row>
        <row r="1612">
          <cell r="B1612">
            <v>4115400</v>
          </cell>
          <cell r="C1612" t="str">
            <v>4115400 BIS Aero Хомут вентиляц. М8 400мм (old)</v>
          </cell>
          <cell r="D1612" t="str">
            <v>шт</v>
          </cell>
        </row>
        <row r="1613">
          <cell r="B1613">
            <v>4115450</v>
          </cell>
          <cell r="C1613" t="str">
            <v>4115450 BIS Aero Хомут вентиляц. 450мм М8/10</v>
          </cell>
          <cell r="D1613" t="str">
            <v>шт</v>
          </cell>
          <cell r="E1613">
            <v>9</v>
          </cell>
          <cell r="F1613">
            <v>9</v>
          </cell>
        </row>
        <row r="1614">
          <cell r="B1614">
            <v>4115500</v>
          </cell>
          <cell r="C1614" t="str">
            <v>4115500 BIS Aero Хомут вентиляц. 500мм М8/10</v>
          </cell>
          <cell r="D1614" t="str">
            <v>шт</v>
          </cell>
          <cell r="E1614">
            <v>75</v>
          </cell>
          <cell r="F1614">
            <v>75</v>
          </cell>
        </row>
        <row r="1615">
          <cell r="B1615">
            <v>4115560</v>
          </cell>
          <cell r="C1615" t="str">
            <v>4115560 BIS Aero Хомут вентиляц. 560мм M8/10</v>
          </cell>
          <cell r="D1615" t="str">
            <v>шт</v>
          </cell>
          <cell r="E1615">
            <v>19</v>
          </cell>
          <cell r="F1615">
            <v>19</v>
          </cell>
        </row>
        <row r="1616">
          <cell r="B1616">
            <v>4115630</v>
          </cell>
          <cell r="C1616" t="str">
            <v>4115630 BIS Aero Хомут вентиляц. 630мм М8/10</v>
          </cell>
          <cell r="D1616" t="str">
            <v>шт</v>
          </cell>
          <cell r="E1616">
            <v>22</v>
          </cell>
          <cell r="F1616">
            <v>22</v>
          </cell>
        </row>
        <row r="1617">
          <cell r="B1617">
            <v>4115900</v>
          </cell>
          <cell r="C1617" t="str">
            <v>4115900 BIS Aero Хомут вентиляц. M8 900мм</v>
          </cell>
          <cell r="D1617" t="str">
            <v>шт</v>
          </cell>
          <cell r="E1617">
            <v>15</v>
          </cell>
          <cell r="F1617">
            <v>15</v>
          </cell>
        </row>
        <row r="1618">
          <cell r="B1618">
            <v>4115998</v>
          </cell>
          <cell r="C1618" t="str">
            <v>4115998 BIS Aero Хомут вентиляц. M8 1250мм</v>
          </cell>
          <cell r="D1618" t="str">
            <v>шт</v>
          </cell>
          <cell r="E1618">
            <v>2</v>
          </cell>
          <cell r="F1618">
            <v>2</v>
          </cell>
        </row>
        <row r="1619">
          <cell r="B1619">
            <v>4115999</v>
          </cell>
          <cell r="C1619" t="str">
            <v>4115999 BIS Aero Хомут вентиляц. M8 1000мм</v>
          </cell>
          <cell r="D1619" t="str">
            <v>шт</v>
          </cell>
          <cell r="E1619">
            <v>2</v>
          </cell>
          <cell r="F1619">
            <v>2</v>
          </cell>
        </row>
        <row r="1620">
          <cell r="B1620">
            <v>4125001</v>
          </cell>
          <cell r="C1620" t="str">
            <v>4125001 BIS Кріплення вентиляц. каналів з ізоляц. Тип L</v>
          </cell>
          <cell r="D1620" t="str">
            <v>шт</v>
          </cell>
          <cell r="E1620">
            <v>857</v>
          </cell>
          <cell r="F1620">
            <v>857</v>
          </cell>
        </row>
        <row r="1621">
          <cell r="B1621">
            <v>4125003</v>
          </cell>
          <cell r="C1621" t="str">
            <v>4125003 BIS Кріплення вентиляц. каналів з ізоляц. Тип Z</v>
          </cell>
          <cell r="D1621" t="str">
            <v>шт</v>
          </cell>
          <cell r="E1621">
            <v>2396</v>
          </cell>
          <cell r="F1621">
            <v>2396</v>
          </cell>
        </row>
        <row r="1622">
          <cell r="B1622">
            <v>4125004</v>
          </cell>
          <cell r="C1622" t="str">
            <v>4125004 BIS Кріплення вентиляц. каналів з ізоляц. Тип V</v>
          </cell>
          <cell r="D1622" t="str">
            <v>шт</v>
          </cell>
          <cell r="E1622">
            <v>1234</v>
          </cell>
          <cell r="F1622">
            <v>1334</v>
          </cell>
        </row>
        <row r="1623">
          <cell r="B1623">
            <v>4125005</v>
          </cell>
          <cell r="C1623" t="str">
            <v>4125005 BIS Кріплення вентиляц. каналів з ізоляц. Тип A</v>
          </cell>
          <cell r="D1623" t="str">
            <v>шт</v>
          </cell>
          <cell r="E1623">
            <v>2019</v>
          </cell>
          <cell r="F1623">
            <v>2019</v>
          </cell>
        </row>
        <row r="1624">
          <cell r="B1624">
            <v>4125006</v>
          </cell>
          <cell r="C1624" t="str">
            <v>4125006 BIS Звукоізоляц. елемент M+F      M10</v>
          </cell>
          <cell r="D1624" t="str">
            <v>шт</v>
          </cell>
          <cell r="E1624">
            <v>217</v>
          </cell>
          <cell r="F1624">
            <v>217</v>
          </cell>
        </row>
        <row r="1625">
          <cell r="B1625">
            <v>4125007</v>
          </cell>
          <cell r="C1625" t="str">
            <v>4125007  BIS Звукоізоляц. елемент  M     M10</v>
          </cell>
          <cell r="D1625" t="str">
            <v>шт</v>
          </cell>
          <cell r="E1625">
            <v>438</v>
          </cell>
          <cell r="F1625">
            <v>438</v>
          </cell>
        </row>
        <row r="1626">
          <cell r="B1626">
            <v>4125009</v>
          </cell>
          <cell r="C1626" t="str">
            <v>4125009 BIS Віброгасник М8  40х30мм WM1-30</v>
          </cell>
          <cell r="D1626" t="str">
            <v>шт</v>
          </cell>
          <cell r="E1626">
            <v>428</v>
          </cell>
          <cell r="F1626">
            <v>428</v>
          </cell>
        </row>
        <row r="1627">
          <cell r="B1627">
            <v>4125009</v>
          </cell>
          <cell r="C1627" t="str">
            <v>4125009* BIS Віброгасник М8  40х30мм WM1-30</v>
          </cell>
          <cell r="D1627" t="str">
            <v>шт</v>
          </cell>
        </row>
        <row r="1628">
          <cell r="B1628">
            <v>4125010</v>
          </cell>
          <cell r="C1628" t="str">
            <v>4125010 BIS Віброгасник М8  40х30мм Strut</v>
          </cell>
          <cell r="D1628" t="str">
            <v>шт</v>
          </cell>
          <cell r="E1628">
            <v>313</v>
          </cell>
          <cell r="F1628">
            <v>313</v>
          </cell>
        </row>
        <row r="1629">
          <cell r="B1629">
            <v>4125011</v>
          </cell>
          <cell r="C1629" t="str">
            <v>4125011  BIS Звукоізоляц. елемент для великих навантажень  M10</v>
          </cell>
          <cell r="D1629" t="str">
            <v>шт</v>
          </cell>
        </row>
        <row r="1630">
          <cell r="B1630">
            <v>4125012</v>
          </cell>
          <cell r="C1630" t="str">
            <v>4125012  BIS Звукоізоляц. елемент для великих навантажень М10</v>
          </cell>
          <cell r="D1630" t="str">
            <v>шт</v>
          </cell>
        </row>
        <row r="1631">
          <cell r="B1631">
            <v>4125020</v>
          </cell>
          <cell r="C1631" t="str">
            <v>4125020 Clamp CM-H/250 Затискач+болт</v>
          </cell>
          <cell r="D1631" t="str">
            <v>шт</v>
          </cell>
        </row>
        <row r="1632">
          <cell r="B1632">
            <v>4125038</v>
          </cell>
          <cell r="C1632" t="str">
            <v>4125038 BIS Плита опірна для повітропроводів 160-630мм</v>
          </cell>
          <cell r="D1632" t="str">
            <v>шт</v>
          </cell>
          <cell r="E1632">
            <v>19</v>
          </cell>
          <cell r="F1632">
            <v>19</v>
          </cell>
        </row>
        <row r="1633">
          <cell r="B1633">
            <v>4125107</v>
          </cell>
          <cell r="C1633" t="str">
            <v>4125107 BIS Звукоізоляц. елемент  M     M10</v>
          </cell>
          <cell r="D1633" t="str">
            <v>шт</v>
          </cell>
          <cell r="E1633">
            <v>909</v>
          </cell>
          <cell r="F1633">
            <v>909</v>
          </cell>
        </row>
        <row r="1634">
          <cell r="B1634">
            <v>4125107</v>
          </cell>
          <cell r="C1634" t="str">
            <v>4125107 BIS Звукоізоляц. елемент  M     M10</v>
          </cell>
          <cell r="D1634" t="str">
            <v>шт</v>
          </cell>
          <cell r="E1634">
            <v>1500</v>
          </cell>
          <cell r="F1634">
            <v>1500</v>
          </cell>
        </row>
        <row r="1635">
          <cell r="B1635">
            <v>4125112</v>
          </cell>
          <cell r="C1635" t="str">
            <v>4125112 BIS Звукоізоляц. елемент для великих навантажень  M12</v>
          </cell>
          <cell r="D1635" t="str">
            <v>шт</v>
          </cell>
        </row>
        <row r="1636">
          <cell r="B1636">
            <v>4125115</v>
          </cell>
          <cell r="C1636" t="str">
            <v>4125115 BIS Bifix 412 Хомут для вент. труб без ізоляц.</v>
          </cell>
          <cell r="D1636" t="str">
            <v>шт</v>
          </cell>
          <cell r="E1636">
            <v>4</v>
          </cell>
          <cell r="F1636">
            <v>4</v>
          </cell>
        </row>
        <row r="1637">
          <cell r="B1637">
            <v>4125125</v>
          </cell>
          <cell r="C1637" t="str">
            <v>4125125 BIS Bifix 412 Хомут вентиляційний 125 мм</v>
          </cell>
          <cell r="D1637" t="str">
            <v>шт</v>
          </cell>
        </row>
        <row r="1638">
          <cell r="B1638">
            <v>4125160</v>
          </cell>
          <cell r="C1638" t="str">
            <v>4125160 BIS Bifix 412 Хомут для вент. труб без ізоляц.</v>
          </cell>
          <cell r="D1638" t="str">
            <v>шт</v>
          </cell>
          <cell r="E1638">
            <v>5</v>
          </cell>
          <cell r="F1638">
            <v>5</v>
          </cell>
        </row>
        <row r="1639">
          <cell r="B1639">
            <v>4125630</v>
          </cell>
          <cell r="C1639" t="str">
            <v>4125630 BIFIX 412 ХОМУТ ДЛЯ ВЕНТ. ТРУБ БЕЗ РЕЗИИНОВОЙ ИЗОЛ</v>
          </cell>
          <cell r="D1639" t="str">
            <v>шт</v>
          </cell>
        </row>
        <row r="1640">
          <cell r="B1640">
            <v>4125710</v>
          </cell>
          <cell r="C1640" t="str">
            <v>4125710 BIS Bifix® 412 Хомут для вент. труб без ізоляц. 710 мм</v>
          </cell>
          <cell r="D1640" t="str">
            <v>шт</v>
          </cell>
          <cell r="E1640">
            <v>4</v>
          </cell>
          <cell r="F1640">
            <v>4</v>
          </cell>
        </row>
        <row r="1641">
          <cell r="B1641">
            <v>4125800</v>
          </cell>
          <cell r="C1641" t="str">
            <v>4125800 BIS Bifix 412 Хомут для вент. труб без ізоляц.</v>
          </cell>
          <cell r="D1641" t="str">
            <v>шт</v>
          </cell>
          <cell r="E1641">
            <v>1</v>
          </cell>
          <cell r="F1641">
            <v>1</v>
          </cell>
        </row>
        <row r="1642">
          <cell r="B1642">
            <v>4129001</v>
          </cell>
          <cell r="C1642" t="str">
            <v>4129001 BIS Кріплення вентиляц. каналів без ізоляц. Тип L</v>
          </cell>
          <cell r="D1642" t="str">
            <v>шт</v>
          </cell>
          <cell r="E1642">
            <v>681</v>
          </cell>
          <cell r="F1642">
            <v>681</v>
          </cell>
        </row>
        <row r="1643">
          <cell r="B1643">
            <v>4129003</v>
          </cell>
          <cell r="C1643" t="str">
            <v>4129003 BIS Кріплення вентиляц. каналів без ізоляц. Тип Z</v>
          </cell>
          <cell r="D1643" t="str">
            <v>шт</v>
          </cell>
          <cell r="E1643">
            <v>1822</v>
          </cell>
          <cell r="F1643">
            <v>1822</v>
          </cell>
        </row>
        <row r="1644">
          <cell r="B1644">
            <v>4135080</v>
          </cell>
          <cell r="C1644" t="str">
            <v>4135080 BIS Bifix 413 Хомут вентиляц. з гумов. ізоляц. M8            80мм</v>
          </cell>
          <cell r="D1644" t="str">
            <v>шт</v>
          </cell>
          <cell r="E1644">
            <v>20</v>
          </cell>
          <cell r="F1644">
            <v>20</v>
          </cell>
        </row>
        <row r="1645">
          <cell r="B1645">
            <v>4135090</v>
          </cell>
          <cell r="C1645" t="str">
            <v>4135090 BIS Bifix 413 Хомут вентиляц. з гумов. ізоляц.. M8            90мм</v>
          </cell>
          <cell r="D1645" t="str">
            <v>шт</v>
          </cell>
        </row>
        <row r="1646">
          <cell r="B1646">
            <v>4135100</v>
          </cell>
          <cell r="C1646" t="str">
            <v>4135100 BIS Bifix® 413 Хомут вентиляц. з гумов. ізоляц. 100мм</v>
          </cell>
          <cell r="D1646" t="str">
            <v>шт</v>
          </cell>
        </row>
        <row r="1647">
          <cell r="B1647">
            <v>4135112</v>
          </cell>
          <cell r="C1647" t="str">
            <v>4135112 BIS Bifix® 413 Хомут вентиляц. з гумов. ізоляц. 112мм М8</v>
          </cell>
          <cell r="D1647" t="str">
            <v>шт</v>
          </cell>
        </row>
        <row r="1648">
          <cell r="B1648">
            <v>4135125</v>
          </cell>
          <cell r="C1648" t="str">
            <v>4135125 BIS Bifix® 413 Хомут вентиляц. з гумов. ізоляц. 125мм М8</v>
          </cell>
          <cell r="D1648" t="str">
            <v>шт</v>
          </cell>
        </row>
        <row r="1649">
          <cell r="B1649">
            <v>4135125</v>
          </cell>
          <cell r="C1649" t="str">
            <v>4135125 BIS Bifix® 413 Хомут вентиляц. з гумов. ізоляц. 125мм М8 (old)</v>
          </cell>
          <cell r="D1649" t="str">
            <v>шт</v>
          </cell>
        </row>
        <row r="1650">
          <cell r="B1650">
            <v>4135130</v>
          </cell>
          <cell r="C1650" t="str">
            <v>4135130 BIS Bifix® 413 Хомут вентиляц. з гумов. ізоляц. 130мм М8</v>
          </cell>
          <cell r="D1650" t="str">
            <v>шт</v>
          </cell>
        </row>
        <row r="1651">
          <cell r="B1651">
            <v>4135140</v>
          </cell>
          <cell r="C1651" t="str">
            <v>4135140 BIS Bifix® 413 Хомут вентиляц. з гумов. ізоляц. 140мм М8</v>
          </cell>
          <cell r="D1651" t="str">
            <v>шт</v>
          </cell>
          <cell r="E1651">
            <v>78</v>
          </cell>
          <cell r="F1651">
            <v>78</v>
          </cell>
        </row>
        <row r="1652">
          <cell r="B1652">
            <v>4135150</v>
          </cell>
          <cell r="C1652" t="str">
            <v>4135150 BIS Bifix® 413 Хомут вентиляц. з гумов. ізоляц. 150мм М8</v>
          </cell>
          <cell r="D1652" t="str">
            <v>шт</v>
          </cell>
          <cell r="E1652">
            <v>5</v>
          </cell>
          <cell r="F1652">
            <v>5</v>
          </cell>
        </row>
        <row r="1653">
          <cell r="B1653">
            <v>4135160</v>
          </cell>
          <cell r="C1653" t="str">
            <v>4135160 BIS Bifix® 413 Хомут вентиляц. з гумов. ізоляц. 160мм М8</v>
          </cell>
          <cell r="D1653" t="str">
            <v>шт</v>
          </cell>
        </row>
        <row r="1654">
          <cell r="B1654">
            <v>4135180</v>
          </cell>
          <cell r="C1654" t="str">
            <v>4135180 BIS Bifix® 413 Хомут вентиляц. з гумов. ізоляц. 180мм</v>
          </cell>
          <cell r="D1654" t="str">
            <v>шт</v>
          </cell>
        </row>
        <row r="1655">
          <cell r="B1655">
            <v>4135200</v>
          </cell>
          <cell r="C1655" t="str">
            <v>4135200 BIS Bifix® 413 Хомут вентиляц. з гумов. ізоляц. 200мм</v>
          </cell>
          <cell r="D1655" t="str">
            <v>шт</v>
          </cell>
          <cell r="E1655">
            <v>3</v>
          </cell>
          <cell r="F1655">
            <v>3</v>
          </cell>
        </row>
        <row r="1656">
          <cell r="B1656">
            <v>4135225</v>
          </cell>
          <cell r="C1656" t="str">
            <v>4135225 BIS Bifix® 413 Хомут вентиляц. з гумов. ізоляц. 225мм</v>
          </cell>
          <cell r="D1656" t="str">
            <v>шт</v>
          </cell>
        </row>
        <row r="1657">
          <cell r="B1657">
            <v>4135250</v>
          </cell>
          <cell r="C1657" t="str">
            <v>4135250 BIS Bifix® 413 Хомут вентиляц. з гумов. ізоляц. 250мм</v>
          </cell>
          <cell r="D1657" t="str">
            <v>шт</v>
          </cell>
        </row>
        <row r="1658">
          <cell r="B1658">
            <v>4135280</v>
          </cell>
          <cell r="C1658" t="str">
            <v>4135280 BIS Bifix® 413 Хомут вентиляц. з гумов. ізоляц. 280мм</v>
          </cell>
          <cell r="D1658" t="str">
            <v>шт</v>
          </cell>
        </row>
        <row r="1659">
          <cell r="B1659">
            <v>4135300</v>
          </cell>
          <cell r="C1659" t="str">
            <v>4135300 BIS Bifix® 413 Хомут вентиляц. з гумов. ізоляц. 300мм</v>
          </cell>
          <cell r="D1659" t="str">
            <v>шт</v>
          </cell>
        </row>
        <row r="1660">
          <cell r="B1660">
            <v>4135315</v>
          </cell>
          <cell r="C1660" t="str">
            <v>4135315 BIS Bifix® 413 Хомут вентиляц. з гумов. ізоляц. 315мм</v>
          </cell>
          <cell r="D1660" t="str">
            <v>шт</v>
          </cell>
          <cell r="E1660">
            <v>38</v>
          </cell>
          <cell r="F1660">
            <v>38</v>
          </cell>
        </row>
        <row r="1661">
          <cell r="B1661">
            <v>4135315</v>
          </cell>
          <cell r="C1661" t="str">
            <v>4135315 BIS Bifix® 413 Хомут вентиляц. з гумов. ізоляц. 315мм (old)</v>
          </cell>
          <cell r="D1661" t="str">
            <v>шт</v>
          </cell>
        </row>
        <row r="1662">
          <cell r="B1662">
            <v>4135355</v>
          </cell>
          <cell r="C1662" t="str">
            <v>4135355 BIS Bifix® 413 Хомут вентиляц. з гумов. ізоляц. 355мм</v>
          </cell>
          <cell r="D1662" t="str">
            <v>шт</v>
          </cell>
        </row>
        <row r="1663">
          <cell r="B1663">
            <v>4135400</v>
          </cell>
          <cell r="C1663" t="str">
            <v>4135400 BIS Bifix® 413 Хомут вентиляц. з гумов. ізоляц. 400мм М8</v>
          </cell>
          <cell r="D1663" t="str">
            <v>шт</v>
          </cell>
          <cell r="E1663">
            <v>16</v>
          </cell>
          <cell r="F1663">
            <v>16</v>
          </cell>
        </row>
        <row r="1664">
          <cell r="B1664">
            <v>4135400</v>
          </cell>
          <cell r="C1664" t="str">
            <v>4135400 BIS Bifix® 413 Хомут вентиляц. з гумов. ізоляц. 400мм М8 (old)</v>
          </cell>
          <cell r="D1664" t="str">
            <v>шт</v>
          </cell>
        </row>
        <row r="1665">
          <cell r="B1665">
            <v>4135450</v>
          </cell>
          <cell r="C1665" t="str">
            <v>4135450 BIS Bifix® 413 Хомут вентиляц. з гумов. ізоляц. 450мм М8</v>
          </cell>
          <cell r="D1665" t="str">
            <v>шт</v>
          </cell>
        </row>
        <row r="1666">
          <cell r="B1666">
            <v>4135500</v>
          </cell>
          <cell r="C1666" t="str">
            <v>4135500 BIS Bifix® 413 Хомут вентиляц. з гумов. ізоляц. 500мм</v>
          </cell>
          <cell r="D1666" t="str">
            <v>шт</v>
          </cell>
          <cell r="E1666">
            <v>43</v>
          </cell>
          <cell r="F1666">
            <v>43</v>
          </cell>
        </row>
        <row r="1667">
          <cell r="B1667">
            <v>4135560</v>
          </cell>
          <cell r="C1667" t="str">
            <v>4135560 BIS Bifix® 413 Хомут вентиляц. з гумов. ізоляц. 560мм М8</v>
          </cell>
          <cell r="D1667" t="str">
            <v>шт</v>
          </cell>
        </row>
        <row r="1668">
          <cell r="B1668">
            <v>4135600</v>
          </cell>
          <cell r="C1668" t="str">
            <v>4135600 BIS Bifix® 413 Хомут вентиляц. з гумов. ізоляц.600мм</v>
          </cell>
          <cell r="D1668" t="str">
            <v>шт</v>
          </cell>
          <cell r="E1668">
            <v>22</v>
          </cell>
          <cell r="F1668">
            <v>22</v>
          </cell>
        </row>
        <row r="1669">
          <cell r="B1669">
            <v>4135630</v>
          </cell>
          <cell r="C1669" t="str">
            <v>4135630 BIS Bifix® 413 Хомут вентиляц. з гумов. ізоляц.  630мм</v>
          </cell>
          <cell r="D1669" t="str">
            <v>шт</v>
          </cell>
        </row>
        <row r="1670">
          <cell r="B1670">
            <v>4135710</v>
          </cell>
          <cell r="C1670" t="str">
            <v>4135710 BIS Bifix® 413 Хомут вентиляц. з гумов. ізоляц.  710мм</v>
          </cell>
          <cell r="D1670" t="str">
            <v>шт</v>
          </cell>
          <cell r="E1670">
            <v>7</v>
          </cell>
          <cell r="F1670">
            <v>7</v>
          </cell>
        </row>
        <row r="1671">
          <cell r="B1671">
            <v>4135800</v>
          </cell>
          <cell r="C1671" t="str">
            <v>4135800 BIS Bifix® 413 Хомут вентиляц. з гумов. ізоляц.  800мм</v>
          </cell>
          <cell r="D1671" t="str">
            <v>шт</v>
          </cell>
        </row>
        <row r="1672">
          <cell r="B1672">
            <v>4135900</v>
          </cell>
          <cell r="C1672" t="str">
            <v>4135900 BIS Хомут вентиляц. з гумов. ізоляц.     900мм</v>
          </cell>
          <cell r="D1672" t="str">
            <v>шт</v>
          </cell>
        </row>
        <row r="1673">
          <cell r="B1673">
            <v>4135995</v>
          </cell>
          <cell r="C1673" t="str">
            <v>4135995 BIS Хомут вентиляц. з гумов. ізоляц.     1500мм</v>
          </cell>
          <cell r="D1673" t="str">
            <v>шт</v>
          </cell>
          <cell r="E1673">
            <v>12</v>
          </cell>
          <cell r="F1673">
            <v>12</v>
          </cell>
        </row>
        <row r="1674">
          <cell r="B1674">
            <v>4135997</v>
          </cell>
          <cell r="C1674" t="str">
            <v>4135997 BIS Хомут вентиляц. з гумов. ізоляц.  1120мм</v>
          </cell>
          <cell r="D1674" t="str">
            <v>шт</v>
          </cell>
          <cell r="E1674">
            <v>13</v>
          </cell>
          <cell r="F1674">
            <v>13</v>
          </cell>
        </row>
        <row r="1675">
          <cell r="B1675">
            <v>4135998</v>
          </cell>
          <cell r="C1675" t="str">
            <v>4135998 BIS Хомут вентиляц. з гумов. ізоляц.  1250мм</v>
          </cell>
          <cell r="D1675" t="str">
            <v>шт</v>
          </cell>
        </row>
        <row r="1676">
          <cell r="B1676">
            <v>4135999</v>
          </cell>
          <cell r="C1676" t="str">
            <v>4135999 Хомут вентиляц. з гумов. ізоляц.  1000мм</v>
          </cell>
          <cell r="D1676" t="str">
            <v>шт</v>
          </cell>
        </row>
        <row r="1677">
          <cell r="B1677">
            <v>4137250</v>
          </cell>
          <cell r="C1677" t="str">
            <v>4137250 BIS Хомут для вентиляционных труб нерж. 250 мм</v>
          </cell>
          <cell r="D1677" t="str">
            <v>шт</v>
          </cell>
        </row>
        <row r="1678">
          <cell r="B1678">
            <v>4137315</v>
          </cell>
          <cell r="C1678" t="str">
            <v>4137315 BIS Хомут для вентиляционных труб нерж. 315 мм</v>
          </cell>
          <cell r="D1678" t="str">
            <v>шт</v>
          </cell>
        </row>
        <row r="1679">
          <cell r="B1679">
            <v>4137400</v>
          </cell>
          <cell r="C1679" t="str">
            <v>4137400 BIS Хомут для вентиляционных труб нерж. 400 мм</v>
          </cell>
          <cell r="D1679" t="str">
            <v>шт</v>
          </cell>
        </row>
        <row r="1680">
          <cell r="B1680">
            <v>4137600</v>
          </cell>
          <cell r="C1680" t="str">
            <v>4137600 BIS Хомут для вентиляционных труб нерж. 600 мм</v>
          </cell>
          <cell r="D1680" t="str">
            <v>шт</v>
          </cell>
        </row>
        <row r="1681">
          <cell r="B1681">
            <v>4137800</v>
          </cell>
          <cell r="C1681" t="str">
            <v>4137800 BIS Хомут для вентиляционных труб нерж. 800 мм</v>
          </cell>
          <cell r="D1681" t="str">
            <v>шт</v>
          </cell>
        </row>
        <row r="1682">
          <cell r="B1682">
            <v>4139450</v>
          </cell>
          <cell r="C1682" t="str">
            <v>4139450 Bifix 413 Хомут вентиляц. М10</v>
          </cell>
          <cell r="D1682" t="str">
            <v>шт</v>
          </cell>
        </row>
        <row r="1683">
          <cell r="B1683">
            <v>4139600</v>
          </cell>
          <cell r="C1683" t="str">
            <v>4139600 BIS Хомут вентиляц. з гумов. ізоляц. 600 мм</v>
          </cell>
          <cell r="D1683" t="str">
            <v>шт</v>
          </cell>
          <cell r="E1683">
            <v>4</v>
          </cell>
          <cell r="F1683">
            <v>4</v>
          </cell>
        </row>
        <row r="1684">
          <cell r="B1684">
            <v>4153090</v>
          </cell>
          <cell r="C1684" t="str">
            <v>4153090 BIS Bifix 415 Хомут вентиляц. (оцинк.гальван.) M8                 90мм</v>
          </cell>
          <cell r="D1684" t="str">
            <v>шт</v>
          </cell>
        </row>
        <row r="1685">
          <cell r="B1685">
            <v>4153110</v>
          </cell>
          <cell r="C1685" t="str">
            <v>4153110 BIS Bifix 415 Хомут вентиляц. (оцинк.гальван.) M8                110мм</v>
          </cell>
          <cell r="D1685" t="str">
            <v>шт</v>
          </cell>
        </row>
        <row r="1686">
          <cell r="B1686">
            <v>4157050</v>
          </cell>
          <cell r="C1686" t="str">
            <v>4157050 BIS Bifix 415 Хомут вентил. нерж. 50мм М8</v>
          </cell>
          <cell r="D1686" t="str">
            <v>шт</v>
          </cell>
          <cell r="E1686">
            <v>1</v>
          </cell>
          <cell r="F1686">
            <v>1</v>
          </cell>
        </row>
        <row r="1687">
          <cell r="B1687">
            <v>4157075</v>
          </cell>
          <cell r="C1687" t="str">
            <v>4157075 BIS Bifix 415 Хомут вентил.нерж. 75мм М8</v>
          </cell>
          <cell r="D1687" t="str">
            <v>шт</v>
          </cell>
        </row>
        <row r="1688">
          <cell r="B1688">
            <v>4157090</v>
          </cell>
          <cell r="C1688" t="str">
            <v>4157090 BIS Bifix 415 Хомут вентил. нерж. 90мм М8</v>
          </cell>
          <cell r="D1688" t="str">
            <v>шт</v>
          </cell>
        </row>
        <row r="1689">
          <cell r="B1689">
            <v>4157110</v>
          </cell>
          <cell r="C1689" t="str">
            <v>4157110 BIS Bifix 415 Хомут вентил. нерж. 110мм М8</v>
          </cell>
          <cell r="D1689" t="str">
            <v>шт</v>
          </cell>
        </row>
        <row r="1690">
          <cell r="B1690">
            <v>4157250</v>
          </cell>
          <cell r="C1690" t="str">
            <v>4157250 BIS Bifix 415 Хомут вентиляц. нерж. 250 мм М10</v>
          </cell>
          <cell r="D1690" t="str">
            <v>шт</v>
          </cell>
        </row>
        <row r="1691">
          <cell r="B1691">
            <v>4157280</v>
          </cell>
          <cell r="C1691" t="str">
            <v>4157280 BIS Bifix 415 Хомут вентил.нерж. 280мм М10</v>
          </cell>
          <cell r="D1691" t="str">
            <v>шт</v>
          </cell>
        </row>
        <row r="1692">
          <cell r="B1692">
            <v>4191810</v>
          </cell>
          <cell r="C1692" t="str">
            <v>4191810 BIS Антивандальний захист на водосточні труби</v>
          </cell>
          <cell r="D1692" t="str">
            <v>шт</v>
          </cell>
          <cell r="E1692">
            <v>1</v>
          </cell>
          <cell r="F1692">
            <v>1</v>
          </cell>
        </row>
        <row r="1693">
          <cell r="B1693">
            <v>4323070</v>
          </cell>
          <cell r="C1693" t="str">
            <v>4323070 BIS Консоль для вертик. кріплення труб 70мм</v>
          </cell>
          <cell r="D1693" t="str">
            <v>шт</v>
          </cell>
        </row>
        <row r="1694">
          <cell r="B1694">
            <v>4323080</v>
          </cell>
          <cell r="C1694" t="str">
            <v>4323080 BIS Консоль для вертик. кріплення труб 80мм</v>
          </cell>
          <cell r="D1694" t="str">
            <v>шт</v>
          </cell>
        </row>
        <row r="1695">
          <cell r="B1695">
            <v>4323100</v>
          </cell>
          <cell r="C1695" t="str">
            <v>4323100 BIS Консоль для вертик. кріплення труб 100мм</v>
          </cell>
          <cell r="D1695" t="str">
            <v>шт</v>
          </cell>
          <cell r="E1695">
            <v>9</v>
          </cell>
          <cell r="F1695">
            <v>9</v>
          </cell>
        </row>
        <row r="1696">
          <cell r="B1696">
            <v>4323125</v>
          </cell>
          <cell r="C1696" t="str">
            <v>4323125 BIS Консоль для вертик. кріплення труб 125мм</v>
          </cell>
          <cell r="D1696" t="str">
            <v>шт</v>
          </cell>
          <cell r="E1696">
            <v>1</v>
          </cell>
          <cell r="F1696">
            <v>1</v>
          </cell>
        </row>
        <row r="1697">
          <cell r="B1697">
            <v>4323150</v>
          </cell>
          <cell r="C1697" t="str">
            <v>4323150 BIS Консоль для вертик. кріплення труб 150мм</v>
          </cell>
          <cell r="D1697" t="str">
            <v>шт</v>
          </cell>
          <cell r="E1697">
            <v>3</v>
          </cell>
          <cell r="F1697">
            <v>3</v>
          </cell>
        </row>
        <row r="1698">
          <cell r="B1698">
            <v>4323200</v>
          </cell>
          <cell r="C1698" t="str">
            <v>4323200 BIS Консоль для вертик. кріплення труб 200мм</v>
          </cell>
          <cell r="D1698" t="str">
            <v>шт</v>
          </cell>
          <cell r="E1698">
            <v>1</v>
          </cell>
          <cell r="F1698">
            <v>1</v>
          </cell>
        </row>
        <row r="1699">
          <cell r="B1699">
            <v>4337040</v>
          </cell>
          <cell r="C1699" t="str">
            <v>4337040 BIS Сталева вкладка для хомутів 434, 40мм</v>
          </cell>
          <cell r="D1699" t="str">
            <v>комп</v>
          </cell>
          <cell r="E1699">
            <v>3</v>
          </cell>
          <cell r="F1699">
            <v>3</v>
          </cell>
        </row>
        <row r="1700">
          <cell r="B1700">
            <v>4337050</v>
          </cell>
          <cell r="C1700" t="str">
            <v>4337050 BIS Сталева вкладка для хомутів 434, 50мм</v>
          </cell>
          <cell r="D1700" t="str">
            <v>шт</v>
          </cell>
          <cell r="E1700">
            <v>12</v>
          </cell>
          <cell r="F1700">
            <v>12</v>
          </cell>
        </row>
        <row r="1701">
          <cell r="B1701">
            <v>4337056</v>
          </cell>
          <cell r="C1701" t="str">
            <v>4337056 BIS Сталева вкладка для хомутів 434, 56мм</v>
          </cell>
          <cell r="D1701" t="str">
            <v>комп.</v>
          </cell>
        </row>
        <row r="1702">
          <cell r="B1702">
            <v>4337063</v>
          </cell>
          <cell r="C1702" t="str">
            <v>4337063 BIS Сталева вкладка для хомутів 434, 63мм</v>
          </cell>
          <cell r="D1702" t="str">
            <v>комп.</v>
          </cell>
          <cell r="E1702">
            <v>3</v>
          </cell>
          <cell r="F1702">
            <v>3</v>
          </cell>
        </row>
        <row r="1703">
          <cell r="B1703">
            <v>4337075</v>
          </cell>
          <cell r="C1703" t="str">
            <v>4337075 BIS Сталева вкладка для хомутів 434, 75мм</v>
          </cell>
          <cell r="D1703" t="str">
            <v>шт</v>
          </cell>
          <cell r="E1703">
            <v>37</v>
          </cell>
          <cell r="F1703">
            <v>37</v>
          </cell>
        </row>
        <row r="1704">
          <cell r="B1704">
            <v>4337090</v>
          </cell>
          <cell r="C1704" t="str">
            <v>4337090 BIS Сталева вкладка для хомутів 434, 90мм</v>
          </cell>
          <cell r="D1704" t="str">
            <v>шт</v>
          </cell>
          <cell r="E1704">
            <v>27</v>
          </cell>
          <cell r="F1704">
            <v>27</v>
          </cell>
        </row>
        <row r="1705">
          <cell r="B1705">
            <v>4337110</v>
          </cell>
          <cell r="C1705" t="str">
            <v>4337110 BIS Сталева вкладка для хомутів 434, 110мм</v>
          </cell>
          <cell r="D1705" t="str">
            <v>шт</v>
          </cell>
          <cell r="E1705">
            <v>1</v>
          </cell>
          <cell r="F1705">
            <v>1</v>
          </cell>
        </row>
        <row r="1706">
          <cell r="B1706">
            <v>4337125</v>
          </cell>
          <cell r="C1706" t="str">
            <v>4337125 BIS Сталева вкладка для хомутів 434, 125мм</v>
          </cell>
          <cell r="D1706" t="str">
            <v>шт</v>
          </cell>
          <cell r="E1706">
            <v>13</v>
          </cell>
          <cell r="F1706">
            <v>13</v>
          </cell>
        </row>
        <row r="1707">
          <cell r="B1707">
            <v>4337160</v>
          </cell>
          <cell r="C1707" t="str">
            <v>4337160 BIS Сталева вкладка для хомутів 434, 160мм</v>
          </cell>
          <cell r="D1707" t="str">
            <v>шт</v>
          </cell>
          <cell r="E1707">
            <v>25</v>
          </cell>
          <cell r="F1707">
            <v>25</v>
          </cell>
        </row>
        <row r="1708">
          <cell r="B1708">
            <v>4337200</v>
          </cell>
          <cell r="C1708" t="str">
            <v>4337200 BIS Сталева вкладка для хомутів 434,  200мм</v>
          </cell>
          <cell r="D1708" t="str">
            <v>шт</v>
          </cell>
          <cell r="E1708">
            <v>63</v>
          </cell>
          <cell r="F1708">
            <v>63</v>
          </cell>
        </row>
        <row r="1709">
          <cell r="B1709">
            <v>4337250</v>
          </cell>
          <cell r="C1709" t="str">
            <v>4337250 BIS Сталева вкладка для хомутів 434,  250мм</v>
          </cell>
          <cell r="D1709" t="str">
            <v>шт</v>
          </cell>
        </row>
        <row r="1710">
          <cell r="B1710">
            <v>4337315</v>
          </cell>
          <cell r="C1710" t="str">
            <v>4337315 BIS Стальной вкладыш    315мм</v>
          </cell>
          <cell r="D1710" t="str">
            <v>шт</v>
          </cell>
          <cell r="E1710">
            <v>4</v>
          </cell>
          <cell r="F1710">
            <v>4</v>
          </cell>
        </row>
        <row r="1711">
          <cell r="B1711">
            <v>4343032</v>
          </cell>
          <cell r="C1711" t="str">
            <v xml:space="preserve">4343032 BIS Хомут 434 для труб PE 32мм M10          </v>
          </cell>
          <cell r="D1711" t="str">
            <v>шт</v>
          </cell>
          <cell r="E1711">
            <v>49</v>
          </cell>
          <cell r="F1711">
            <v>49</v>
          </cell>
        </row>
        <row r="1712">
          <cell r="B1712">
            <v>4343040</v>
          </cell>
          <cell r="C1712" t="str">
            <v xml:space="preserve">4343040 BIS Хомут 434 для труб PE 40мм M10        </v>
          </cell>
          <cell r="D1712" t="str">
            <v>шт</v>
          </cell>
          <cell r="E1712">
            <v>63</v>
          </cell>
          <cell r="F1712">
            <v>63</v>
          </cell>
        </row>
        <row r="1713">
          <cell r="B1713">
            <v>4343050</v>
          </cell>
          <cell r="C1713" t="str">
            <v xml:space="preserve">4343050 BIS Хомут 434 для труб PE 50мм M10        </v>
          </cell>
          <cell r="D1713" t="str">
            <v>шт</v>
          </cell>
          <cell r="E1713">
            <v>52</v>
          </cell>
          <cell r="F1713">
            <v>52</v>
          </cell>
        </row>
        <row r="1714">
          <cell r="B1714">
            <v>4343056</v>
          </cell>
          <cell r="C1714" t="str">
            <v xml:space="preserve">4343056 BIS Хомут 434 для труб PE 56мм M10         </v>
          </cell>
          <cell r="D1714" t="str">
            <v>шт</v>
          </cell>
          <cell r="E1714">
            <v>48</v>
          </cell>
          <cell r="F1714">
            <v>48</v>
          </cell>
        </row>
        <row r="1715">
          <cell r="B1715">
            <v>4343063</v>
          </cell>
          <cell r="C1715" t="str">
            <v xml:space="preserve">4343063 BIS Хомут 434 для труб PE 63мм M10        </v>
          </cell>
          <cell r="D1715" t="str">
            <v>шт</v>
          </cell>
          <cell r="E1715">
            <v>30</v>
          </cell>
          <cell r="F1715">
            <v>30</v>
          </cell>
        </row>
        <row r="1716">
          <cell r="B1716">
            <v>4343075</v>
          </cell>
          <cell r="C1716" t="str">
            <v xml:space="preserve">4343075 BIS Хомут 434 для труб PE 75мм M10        </v>
          </cell>
          <cell r="D1716" t="str">
            <v>шт</v>
          </cell>
          <cell r="E1716">
            <v>35</v>
          </cell>
          <cell r="F1716">
            <v>35</v>
          </cell>
        </row>
        <row r="1717">
          <cell r="B1717">
            <v>4343090</v>
          </cell>
          <cell r="C1717" t="str">
            <v xml:space="preserve">4343090 BIS Хомут 434 для труб PE 90мм M10       </v>
          </cell>
          <cell r="D1717" t="str">
            <v>шт</v>
          </cell>
          <cell r="E1717">
            <v>25</v>
          </cell>
          <cell r="F1717">
            <v>25</v>
          </cell>
        </row>
        <row r="1718">
          <cell r="B1718">
            <v>4343100</v>
          </cell>
          <cell r="C1718" t="str">
            <v xml:space="preserve">4343100 BIS Хомут 434 для труб PE 100мм M10       </v>
          </cell>
          <cell r="D1718" t="str">
            <v>шт</v>
          </cell>
        </row>
        <row r="1719">
          <cell r="B1719">
            <v>4343110</v>
          </cell>
          <cell r="C1719" t="str">
            <v xml:space="preserve">4343110 BIS Хомут 434 для труб PE 110мм M10       </v>
          </cell>
          <cell r="D1719" t="str">
            <v>шт</v>
          </cell>
          <cell r="E1719">
            <v>24</v>
          </cell>
          <cell r="F1719">
            <v>24</v>
          </cell>
        </row>
        <row r="1720">
          <cell r="B1720">
            <v>4343125</v>
          </cell>
          <cell r="C1720" t="str">
            <v xml:space="preserve">4343125 BIS Хомут 434 для труб PE 125мм M10       </v>
          </cell>
          <cell r="D1720" t="str">
            <v>шт</v>
          </cell>
          <cell r="E1720">
            <v>23</v>
          </cell>
          <cell r="F1720">
            <v>23</v>
          </cell>
        </row>
        <row r="1721">
          <cell r="B1721">
            <v>4343140</v>
          </cell>
          <cell r="C1721" t="str">
            <v xml:space="preserve">4343140 BIS Хомут 434 для труб PE 140мм M10       </v>
          </cell>
          <cell r="D1721" t="str">
            <v>шт</v>
          </cell>
        </row>
        <row r="1722">
          <cell r="B1722">
            <v>4343160</v>
          </cell>
          <cell r="C1722" t="str">
            <v xml:space="preserve">4343160 BIS Хомут 434 для труб PE 160мм M10 </v>
          </cell>
          <cell r="D1722" t="str">
            <v>шт</v>
          </cell>
          <cell r="E1722">
            <v>13</v>
          </cell>
          <cell r="F1722">
            <v>13</v>
          </cell>
        </row>
        <row r="1723">
          <cell r="B1723">
            <v>4343200</v>
          </cell>
          <cell r="C1723" t="str">
            <v xml:space="preserve">4343200 BIS Хомут 434 для труб PE 200мм M10       </v>
          </cell>
          <cell r="D1723" t="str">
            <v>шт</v>
          </cell>
          <cell r="E1723">
            <v>82</v>
          </cell>
          <cell r="F1723">
            <v>82</v>
          </cell>
        </row>
        <row r="1724">
          <cell r="B1724">
            <v>4343225</v>
          </cell>
          <cell r="C1724" t="str">
            <v xml:space="preserve">4343225 BIS Хомут 434 для труб PE 225мм M10       </v>
          </cell>
          <cell r="D1724" t="str">
            <v>шт</v>
          </cell>
        </row>
        <row r="1725">
          <cell r="B1725">
            <v>4343250</v>
          </cell>
          <cell r="C1725" t="str">
            <v xml:space="preserve">4343250 BIS Хомут 434 для труб PE 250мм M10       </v>
          </cell>
          <cell r="D1725" t="str">
            <v>шт</v>
          </cell>
          <cell r="E1725">
            <v>64</v>
          </cell>
          <cell r="F1725">
            <v>64</v>
          </cell>
        </row>
        <row r="1726">
          <cell r="B1726">
            <v>4343315</v>
          </cell>
          <cell r="C1726" t="str">
            <v xml:space="preserve">4343315 BIS Хомут 434 для труб PE 315мм M10       </v>
          </cell>
          <cell r="D1726" t="str">
            <v>шт</v>
          </cell>
        </row>
        <row r="1727">
          <cell r="B1727">
            <v>4347032</v>
          </cell>
          <cell r="C1727" t="str">
            <v>4347032 ХОМУТ ИЗ НЕРЖ. СТАЛИ ДЛЯ ИНСТАЛ. ПЛАСТ. ТРУБ РЕ ТИ</v>
          </cell>
          <cell r="D1727" t="str">
            <v>шт</v>
          </cell>
        </row>
        <row r="1728">
          <cell r="B1728">
            <v>4347040</v>
          </cell>
          <cell r="C1728" t="str">
            <v>4347040 ХОМУТ ИЗ НЕРЖ. СТАЛИ ДЛЯ ИНСТАЛ. ПЛАСТ. ТРУБ РЕ ТИ</v>
          </cell>
          <cell r="D1728" t="str">
            <v>шт</v>
          </cell>
        </row>
        <row r="1729">
          <cell r="B1729">
            <v>4347050</v>
          </cell>
          <cell r="C1729" t="str">
            <v>4347050 ХОМУТ ИЗ НЕРЖ. СТАЛИ ДЛЯ ИНСТАЛ. ПЛАСТ. ТРУБ РЕ ТИ</v>
          </cell>
          <cell r="D1729" t="str">
            <v>шт</v>
          </cell>
        </row>
        <row r="1730">
          <cell r="B1730">
            <v>4347056</v>
          </cell>
          <cell r="C1730" t="str">
            <v>4347056 ХОМУТ ИЗ НЕРЖ. СТАЛИ ДЛЯ ИНСТАЛ. ПЛАСТ. ТРУБ РЕ ТИ</v>
          </cell>
          <cell r="D1730" t="str">
            <v>шт</v>
          </cell>
        </row>
        <row r="1731">
          <cell r="B1731">
            <v>4347090</v>
          </cell>
          <cell r="C1731" t="str">
            <v>4347090 BIS Хомут 434 для труб РЕ 90мм М10 нерж.</v>
          </cell>
          <cell r="D1731" t="str">
            <v>шт</v>
          </cell>
        </row>
        <row r="1732">
          <cell r="B1732">
            <v>4347110</v>
          </cell>
          <cell r="C1732" t="str">
            <v>4347110 BIS Хомут 434 для труб PE 110мм М10 нерж.</v>
          </cell>
          <cell r="D1732" t="str">
            <v>шт</v>
          </cell>
        </row>
        <row r="1733">
          <cell r="B1733">
            <v>4347125</v>
          </cell>
          <cell r="C1733" t="str">
            <v>4347125 BIS Хомут 434 для труб PE 125мм М10 нерж.</v>
          </cell>
          <cell r="D1733" t="str">
            <v>шт</v>
          </cell>
        </row>
        <row r="1734">
          <cell r="B1734">
            <v>4347160</v>
          </cell>
          <cell r="C1734" t="str">
            <v>4347160 BIS Хомут 434 для труб PE 160мм М10 нерж.</v>
          </cell>
          <cell r="D1734" t="str">
            <v>шт</v>
          </cell>
        </row>
        <row r="1735">
          <cell r="B1735">
            <v>4347200</v>
          </cell>
          <cell r="C1735" t="str">
            <v>4347200 Хомут нерж 200мм PE</v>
          </cell>
          <cell r="D1735" t="str">
            <v>шт</v>
          </cell>
        </row>
        <row r="1736">
          <cell r="B1736">
            <v>4383040</v>
          </cell>
          <cell r="C1736" t="str">
            <v xml:space="preserve">4383040 BIS Хомут 434 для труб PE 40мм 1/2"         </v>
          </cell>
          <cell r="D1736" t="str">
            <v>шт</v>
          </cell>
        </row>
        <row r="1737">
          <cell r="B1737">
            <v>4383050</v>
          </cell>
          <cell r="C1737" t="str">
            <v xml:space="preserve">4383050 BIS Хомут 434 для труб PE 50мм 1/2"         </v>
          </cell>
          <cell r="D1737" t="str">
            <v>шт</v>
          </cell>
        </row>
        <row r="1738">
          <cell r="B1738">
            <v>4383063</v>
          </cell>
          <cell r="C1738" t="str">
            <v xml:space="preserve">4383063 BIS Хомут 434 для труб PE 63мм 1/2"         </v>
          </cell>
          <cell r="D1738" t="str">
            <v>шт</v>
          </cell>
          <cell r="E1738">
            <v>46</v>
          </cell>
          <cell r="F1738">
            <v>46</v>
          </cell>
        </row>
        <row r="1739">
          <cell r="B1739">
            <v>4383075</v>
          </cell>
          <cell r="C1739" t="str">
            <v xml:space="preserve">4383075 BIS Хомут 434 для труб PE 75мм 1/2"       </v>
          </cell>
          <cell r="D1739" t="str">
            <v>шт</v>
          </cell>
          <cell r="E1739">
            <v>25</v>
          </cell>
          <cell r="F1739">
            <v>25</v>
          </cell>
        </row>
        <row r="1740">
          <cell r="B1740">
            <v>4383090</v>
          </cell>
          <cell r="C1740" t="str">
            <v xml:space="preserve">4383090 BIS Хомут 434 для труб PE 90мм 1/2"       </v>
          </cell>
          <cell r="D1740" t="str">
            <v>шт</v>
          </cell>
          <cell r="E1740">
            <v>28</v>
          </cell>
          <cell r="F1740">
            <v>28</v>
          </cell>
        </row>
        <row r="1741">
          <cell r="B1741">
            <v>4383110</v>
          </cell>
          <cell r="C1741" t="str">
            <v xml:space="preserve">4383110 BIS Хомут 434 для труб PE 110мм 1/2"      </v>
          </cell>
          <cell r="D1741" t="str">
            <v>шт</v>
          </cell>
          <cell r="E1741">
            <v>10</v>
          </cell>
          <cell r="F1741">
            <v>10</v>
          </cell>
        </row>
        <row r="1742">
          <cell r="B1742">
            <v>4383125</v>
          </cell>
          <cell r="C1742" t="str">
            <v xml:space="preserve">4383125 BIS Хомут 434 для труб PE 125мм 1/2"      </v>
          </cell>
          <cell r="D1742" t="str">
            <v>шт</v>
          </cell>
          <cell r="E1742">
            <v>22</v>
          </cell>
          <cell r="F1742">
            <v>22</v>
          </cell>
        </row>
        <row r="1743">
          <cell r="B1743">
            <v>4383160</v>
          </cell>
          <cell r="C1743" t="str">
            <v xml:space="preserve">4383160 BIS Хомут 434 для труб PE 160мм 1/2"      </v>
          </cell>
          <cell r="D1743" t="str">
            <v>шт</v>
          </cell>
          <cell r="E1743">
            <v>25</v>
          </cell>
          <cell r="F1743">
            <v>25</v>
          </cell>
        </row>
        <row r="1744">
          <cell r="B1744">
            <v>4383200</v>
          </cell>
          <cell r="C1744" t="str">
            <v xml:space="preserve">4383200 BIS Хомут 434 для труб PE 200мм 1"      </v>
          </cell>
          <cell r="D1744" t="str">
            <v>шт</v>
          </cell>
          <cell r="E1744">
            <v>17</v>
          </cell>
          <cell r="F1744">
            <v>17</v>
          </cell>
        </row>
        <row r="1745">
          <cell r="B1745">
            <v>4383225</v>
          </cell>
          <cell r="C1745" t="str">
            <v xml:space="preserve">4383225 BIS Хомут 438 для труб PE 225 мм 1"      </v>
          </cell>
          <cell r="D1745" t="str">
            <v>шт</v>
          </cell>
        </row>
        <row r="1746">
          <cell r="B1746">
            <v>4383250</v>
          </cell>
          <cell r="C1746" t="str">
            <v xml:space="preserve">4383250 BIS Хомут 438 для труб PE 250 мм 1"      </v>
          </cell>
          <cell r="D1746" t="str">
            <v>шт</v>
          </cell>
          <cell r="E1746">
            <v>6</v>
          </cell>
          <cell r="F1746">
            <v>6</v>
          </cell>
        </row>
        <row r="1747">
          <cell r="B1747">
            <v>4383315</v>
          </cell>
          <cell r="C1747" t="str">
            <v xml:space="preserve">4383315 BIS Хомут 434 для труб PE 315мм 1"        </v>
          </cell>
          <cell r="D1747" t="str">
            <v>шт</v>
          </cell>
          <cell r="E1747">
            <v>53</v>
          </cell>
          <cell r="F1747">
            <v>53</v>
          </cell>
        </row>
        <row r="1748">
          <cell r="B1748">
            <v>44</v>
          </cell>
          <cell r="C1748">
            <v>444</v>
          </cell>
          <cell r="D1748" t="str">
            <v>шт</v>
          </cell>
        </row>
        <row r="1749">
          <cell r="B1749">
            <v>444</v>
          </cell>
          <cell r="C1749">
            <v>444</v>
          </cell>
          <cell r="D1749" t="str">
            <v>шт</v>
          </cell>
        </row>
        <row r="1750">
          <cell r="B1750">
            <v>4503027</v>
          </cell>
          <cell r="C1750" t="str">
            <v>4503027 BIS Спрінклерний хомут HD500 VdS M8 DN20    3/4"</v>
          </cell>
          <cell r="D1750" t="str">
            <v>шт</v>
          </cell>
        </row>
        <row r="1751">
          <cell r="B1751">
            <v>4503033</v>
          </cell>
          <cell r="C1751" t="str">
            <v>4503033 BIS Спрінклерний хомут HD500 VdS M8 DN25    1"</v>
          </cell>
          <cell r="D1751" t="str">
            <v>шт</v>
          </cell>
        </row>
        <row r="1752">
          <cell r="B1752">
            <v>4503042</v>
          </cell>
          <cell r="C1752" t="str">
            <v>4503042 BIS Спрінклерний хомут  HD500 VdS M8 DN32    1.1/4"</v>
          </cell>
          <cell r="D1752" t="str">
            <v>шт</v>
          </cell>
        </row>
        <row r="1753">
          <cell r="B1753">
            <v>4503048</v>
          </cell>
          <cell r="C1753" t="str">
            <v>4503048 BIS Спрінклерний хомут HD500 VdS M8 DN40    1.1/2"</v>
          </cell>
          <cell r="D1753" t="str">
            <v>шт</v>
          </cell>
          <cell r="E1753">
            <v>5</v>
          </cell>
          <cell r="F1753">
            <v>5</v>
          </cell>
        </row>
        <row r="1754">
          <cell r="B1754">
            <v>4503060</v>
          </cell>
          <cell r="C1754" t="str">
            <v>4503060 BIS Спрінклерний хомут HD500 VdS M8 DN50                 2"</v>
          </cell>
          <cell r="D1754" t="str">
            <v>шт</v>
          </cell>
          <cell r="E1754">
            <v>4</v>
          </cell>
          <cell r="F1754">
            <v>50</v>
          </cell>
        </row>
        <row r="1755">
          <cell r="B1755">
            <v>4503076</v>
          </cell>
          <cell r="C1755" t="str">
            <v>4503076 BIS Спрінклерний хомут HD500 VdS M10 DN65            2.1/2"</v>
          </cell>
          <cell r="D1755" t="str">
            <v>шт</v>
          </cell>
          <cell r="E1755">
            <v>20</v>
          </cell>
          <cell r="F1755">
            <v>20</v>
          </cell>
        </row>
        <row r="1756">
          <cell r="B1756">
            <v>4503089</v>
          </cell>
          <cell r="C1756" t="str">
            <v>4503089 BIS Спрінклерний хомут HD500 VdS M10 DN80                3"</v>
          </cell>
          <cell r="D1756" t="str">
            <v>шт</v>
          </cell>
          <cell r="E1756">
            <v>14</v>
          </cell>
          <cell r="F1756">
            <v>14</v>
          </cell>
        </row>
        <row r="1757">
          <cell r="B1757">
            <v>4503114</v>
          </cell>
          <cell r="C1757" t="str">
            <v>4503114 BIS Спрінклерний хомут HD500 VdS M10 DN100               4"</v>
          </cell>
          <cell r="D1757" t="str">
            <v>шт</v>
          </cell>
          <cell r="E1757">
            <v>24</v>
          </cell>
          <cell r="F1757">
            <v>24</v>
          </cell>
        </row>
        <row r="1758">
          <cell r="B1758">
            <v>4503139</v>
          </cell>
          <cell r="C1758" t="str">
            <v>4503139 BIS Спрінклерний хомут HD500 VdS M12 DN125  132-140             5"</v>
          </cell>
          <cell r="D1758" t="str">
            <v>шт</v>
          </cell>
        </row>
        <row r="1759">
          <cell r="B1759">
            <v>4503168</v>
          </cell>
          <cell r="C1759" t="str">
            <v>4503168 BIS Спрінклерний хомут HD500 VdS M12 DN150   6"</v>
          </cell>
          <cell r="D1759" t="str">
            <v>шт</v>
          </cell>
        </row>
        <row r="1760">
          <cell r="B1760">
            <v>4503219</v>
          </cell>
          <cell r="C1760" t="str">
            <v>4503219  BIS Спрінклерний хомут HD500 VdS M16 DN150   8"</v>
          </cell>
          <cell r="D1760" t="str">
            <v>шт</v>
          </cell>
        </row>
        <row r="1761">
          <cell r="B1761">
            <v>4535021</v>
          </cell>
          <cell r="C1761" t="str">
            <v>4535021 BIS Спрінклерний хомут TA41 FM/UL M10   1/2"  -  DN15</v>
          </cell>
          <cell r="D1761" t="str">
            <v>шт</v>
          </cell>
          <cell r="E1761">
            <v>241</v>
          </cell>
          <cell r="F1761">
            <v>241</v>
          </cell>
        </row>
        <row r="1762">
          <cell r="B1762">
            <v>4535027</v>
          </cell>
          <cell r="C1762" t="str">
            <v>4535027 BIS Спрінклерний хомут TA41 FM/UL DN20 - 3/4" М10</v>
          </cell>
          <cell r="D1762" t="str">
            <v>шт</v>
          </cell>
          <cell r="E1762">
            <v>173</v>
          </cell>
          <cell r="F1762">
            <v>173</v>
          </cell>
        </row>
        <row r="1763">
          <cell r="B1763">
            <v>4535034</v>
          </cell>
          <cell r="C1763" t="str">
            <v>4535034 BIS Спрінклерний хомут TA41 FM/UL 1" DN25 М10</v>
          </cell>
          <cell r="D1763" t="str">
            <v>шт</v>
          </cell>
          <cell r="E1763">
            <v>900</v>
          </cell>
          <cell r="F1763">
            <v>900</v>
          </cell>
        </row>
        <row r="1764">
          <cell r="B1764">
            <v>4535042</v>
          </cell>
          <cell r="C1764" t="str">
            <v>4535042 BIS Спрінклерний хомут TA41 FM/UL DN32 - 1,1/4"  М10</v>
          </cell>
          <cell r="D1764" t="str">
            <v>шт</v>
          </cell>
          <cell r="E1764">
            <v>2302</v>
          </cell>
          <cell r="F1764">
            <v>2302</v>
          </cell>
        </row>
        <row r="1765">
          <cell r="B1765">
            <v>4535048</v>
          </cell>
          <cell r="C1765" t="str">
            <v>4535048 BIS Спрінклерний хомут TA41 FM/UL  DN40 - 1,1/2"  М10</v>
          </cell>
          <cell r="D1765" t="str">
            <v>шт</v>
          </cell>
          <cell r="E1765">
            <v>1868</v>
          </cell>
          <cell r="F1765">
            <v>1868</v>
          </cell>
        </row>
        <row r="1766">
          <cell r="B1766">
            <v>4535060</v>
          </cell>
          <cell r="C1766" t="str">
            <v>4535060 BIS Спрінклерний хомут TA41 FM/UL DIN50 - 2"  М10</v>
          </cell>
          <cell r="D1766" t="str">
            <v>шт</v>
          </cell>
          <cell r="E1766">
            <v>1076</v>
          </cell>
          <cell r="F1766">
            <v>1076</v>
          </cell>
        </row>
        <row r="1767">
          <cell r="B1767">
            <v>4535076</v>
          </cell>
          <cell r="C1767" t="str">
            <v>4535076 BIS Спрінклерний хомут TA41 FM/UL  DN65 - 2,1/2" М10</v>
          </cell>
          <cell r="D1767" t="str">
            <v>шт</v>
          </cell>
          <cell r="E1767">
            <v>215</v>
          </cell>
          <cell r="F1767">
            <v>215</v>
          </cell>
        </row>
        <row r="1768">
          <cell r="B1768">
            <v>4535076</v>
          </cell>
          <cell r="C1768" t="str">
            <v>4535076 BIS Спрінклерний хомут TA41 FM/UL  DN65 - 2,1/2" М10</v>
          </cell>
          <cell r="D1768" t="str">
            <v>шт</v>
          </cell>
          <cell r="E1768">
            <v>402</v>
          </cell>
          <cell r="F1768">
            <v>402</v>
          </cell>
        </row>
        <row r="1769">
          <cell r="B1769">
            <v>4535089</v>
          </cell>
          <cell r="C1769" t="str">
            <v>4535089 BIS Спрінклерний хомут TA41 FM/UL  DN80 - 3" М10</v>
          </cell>
          <cell r="D1769" t="str">
            <v>шт</v>
          </cell>
          <cell r="E1769">
            <v>95</v>
          </cell>
          <cell r="F1769">
            <v>95</v>
          </cell>
        </row>
        <row r="1770">
          <cell r="B1770">
            <v>4535089</v>
          </cell>
          <cell r="C1770" t="str">
            <v>4535089 BIS Спрінклерний хомут TA41 FM/UL  DN80 - 3" М10</v>
          </cell>
          <cell r="D1770" t="str">
            <v>шт</v>
          </cell>
          <cell r="E1770">
            <v>405</v>
          </cell>
          <cell r="F1770">
            <v>405</v>
          </cell>
        </row>
        <row r="1771">
          <cell r="B1771">
            <v>4535114</v>
          </cell>
          <cell r="C1771" t="str">
            <v>4535114 BIS Спрінклерний хомут TA41 FM/UL  DN100 - 4"  M10</v>
          </cell>
          <cell r="D1771" t="str">
            <v>шт</v>
          </cell>
          <cell r="E1771">
            <v>1027</v>
          </cell>
          <cell r="F1771">
            <v>1027</v>
          </cell>
        </row>
        <row r="1772">
          <cell r="B1772">
            <v>4535140</v>
          </cell>
          <cell r="C1772" t="str">
            <v>4535140 BIS Спрінклерний хомут TA41 FM/UL  DIN125 - 5''  M12</v>
          </cell>
          <cell r="D1772" t="str">
            <v>шт</v>
          </cell>
        </row>
        <row r="1773">
          <cell r="B1773">
            <v>4535140</v>
          </cell>
          <cell r="C1773" t="str">
            <v>4535140 BIS Спрінклерний хомут TA41 FM/UL  DIN125 - 5''  M12</v>
          </cell>
          <cell r="D1773" t="str">
            <v>шт</v>
          </cell>
          <cell r="E1773">
            <v>159</v>
          </cell>
          <cell r="F1773">
            <v>159</v>
          </cell>
        </row>
        <row r="1774">
          <cell r="B1774">
            <v>4535168</v>
          </cell>
          <cell r="C1774" t="str">
            <v>4535168 BIS Спрінклерний хомут TA41 FM/UL DIN150 - 6"  M12</v>
          </cell>
          <cell r="D1774" t="str">
            <v>шт</v>
          </cell>
          <cell r="E1774">
            <v>140</v>
          </cell>
          <cell r="F1774">
            <v>140</v>
          </cell>
        </row>
        <row r="1775">
          <cell r="B1775">
            <v>4535219</v>
          </cell>
          <cell r="C1775" t="str">
            <v>4535219 BIS Спрінклерний хомут TA41 FM/UL DIN200 - 8''  M12</v>
          </cell>
          <cell r="D1775" t="str">
            <v>шт</v>
          </cell>
          <cell r="E1775">
            <v>232</v>
          </cell>
          <cell r="F1775">
            <v>232</v>
          </cell>
        </row>
        <row r="1776">
          <cell r="B1776">
            <v>4555028</v>
          </cell>
          <cell r="C1776" t="str">
            <v>4555028 BIS Спрінклерний хомут MX-SM VdS DN20 28мм M8</v>
          </cell>
          <cell r="D1776" t="str">
            <v>шт</v>
          </cell>
        </row>
        <row r="1777">
          <cell r="B1777">
            <v>4556035</v>
          </cell>
          <cell r="C1777" t="str">
            <v>4555035 BIS Спрінклерний хомут MX-SM VdS DN25 35мм M8</v>
          </cell>
          <cell r="D1777" t="str">
            <v>шт</v>
          </cell>
        </row>
        <row r="1778">
          <cell r="B1778">
            <v>4555275</v>
          </cell>
          <cell r="C1778" t="str">
            <v>4555275 BIS Спрінклерний хомут 10" М20</v>
          </cell>
          <cell r="D1778" t="str">
            <v>шт</v>
          </cell>
        </row>
        <row r="1779">
          <cell r="B1779">
            <v>4556028</v>
          </cell>
          <cell r="C1779" t="str">
            <v>4556028 BIS Спрінклерний хомут MX-SM VdS DN20 28мм M10</v>
          </cell>
          <cell r="D1779" t="str">
            <v>шт</v>
          </cell>
        </row>
        <row r="1780">
          <cell r="B1780">
            <v>4556044</v>
          </cell>
          <cell r="C1780" t="str">
            <v>4556044 BIS Спрінклерний хомут MX-SM VdS DN32 M10 44мм</v>
          </cell>
          <cell r="D1780" t="str">
            <v>шт</v>
          </cell>
        </row>
        <row r="1781">
          <cell r="B1781">
            <v>4556050</v>
          </cell>
          <cell r="C1781" t="str">
            <v>4556050 BIS Спрінклерний хомут MX-SM VdS DN40 M10 50мм</v>
          </cell>
          <cell r="D1781" t="str">
            <v>шт</v>
          </cell>
          <cell r="E1781">
            <v>49</v>
          </cell>
          <cell r="F1781">
            <v>49</v>
          </cell>
        </row>
        <row r="1782">
          <cell r="B1782">
            <v>4556062</v>
          </cell>
          <cell r="C1782" t="str">
            <v>4556062 BIS Спрінклерний хомут 2" М10</v>
          </cell>
          <cell r="D1782" t="str">
            <v>шт</v>
          </cell>
        </row>
        <row r="1783">
          <cell r="B1783">
            <v>4556077</v>
          </cell>
          <cell r="C1783" t="str">
            <v>4556077 BIS Спрінклерний хомут MX-SM 2,1/2'' DN65 77мм M10</v>
          </cell>
          <cell r="D1783" t="str">
            <v>шт</v>
          </cell>
        </row>
        <row r="1784">
          <cell r="B1784">
            <v>4556090</v>
          </cell>
          <cell r="C1784" t="str">
            <v>4556090 BIS Спрінклерний хомут MX-SM VdS DN80 M10 90мм</v>
          </cell>
          <cell r="D1784" t="str">
            <v>шт</v>
          </cell>
        </row>
        <row r="1785">
          <cell r="B1785">
            <v>4556115</v>
          </cell>
          <cell r="C1785" t="str">
            <v>4556115 BIS Спрінклерний хомут MX-SM 4'' DN100 115мм M10</v>
          </cell>
          <cell r="D1785" t="str">
            <v>шт</v>
          </cell>
          <cell r="E1785">
            <v>112</v>
          </cell>
          <cell r="F1785">
            <v>112</v>
          </cell>
        </row>
        <row r="1786">
          <cell r="B1786">
            <v>4556142</v>
          </cell>
          <cell r="C1786" t="str">
            <v>4556142 BIS Спрінклерний хомут 5" М12</v>
          </cell>
          <cell r="D1786" t="str">
            <v>шт</v>
          </cell>
        </row>
        <row r="1787">
          <cell r="B1787">
            <v>4556170</v>
          </cell>
          <cell r="C1787" t="str">
            <v>4556170 BIS Спрінклерний хомут 6" М12</v>
          </cell>
          <cell r="D1787" t="str">
            <v>шт</v>
          </cell>
        </row>
        <row r="1788">
          <cell r="B1788">
            <v>4601017</v>
          </cell>
          <cell r="C1788" t="str">
            <v>4601017 BIS Скоба для труб 17,2мм 3/8'' hdg</v>
          </cell>
          <cell r="D1788" t="str">
            <v>шт</v>
          </cell>
        </row>
        <row r="1789">
          <cell r="B1789">
            <v>4601027</v>
          </cell>
          <cell r="C1789" t="str">
            <v>4601027 BIS Скоба для труб 26,9мм 3/4'' hdg</v>
          </cell>
          <cell r="D1789" t="str">
            <v>шт</v>
          </cell>
          <cell r="E1789">
            <v>24</v>
          </cell>
          <cell r="F1789">
            <v>24</v>
          </cell>
        </row>
        <row r="1790">
          <cell r="B1790">
            <v>4601033</v>
          </cell>
          <cell r="C1790" t="str">
            <v>4601033 BIS Скоба для труб 33,7мм 1'' hdg</v>
          </cell>
          <cell r="D1790" t="str">
            <v>шт</v>
          </cell>
        </row>
        <row r="1791">
          <cell r="B1791">
            <v>4601043</v>
          </cell>
          <cell r="C1791" t="str">
            <v>4601043 BIS Скоба для труб 42,5мм 1,1/4'' hdg</v>
          </cell>
          <cell r="D1791" t="str">
            <v>шт</v>
          </cell>
        </row>
        <row r="1792">
          <cell r="B1792">
            <v>4601061</v>
          </cell>
          <cell r="C1792" t="str">
            <v>4601061 BIS Скоба для труб 60,3мм 2'' hdg</v>
          </cell>
          <cell r="D1792" t="str">
            <v>шт</v>
          </cell>
        </row>
        <row r="1793">
          <cell r="B1793">
            <v>4601075</v>
          </cell>
          <cell r="C1793" t="str">
            <v>4601075 BIS Скоба для труб 76,1мм 2 1/2'' hdg</v>
          </cell>
          <cell r="D1793" t="str">
            <v>шт</v>
          </cell>
        </row>
        <row r="1794">
          <cell r="B1794">
            <v>4608021</v>
          </cell>
          <cell r="C1794" t="str">
            <v>4608021 BIS Скоба для промисл.труб 21,5мм 1/2"</v>
          </cell>
          <cell r="D1794" t="str">
            <v>шт</v>
          </cell>
        </row>
        <row r="1795">
          <cell r="B1795">
            <v>4608027</v>
          </cell>
          <cell r="C1795" t="str">
            <v>4608027 BIS Скоба для промисл.труб 26,9мм 3/4"</v>
          </cell>
          <cell r="D1795" t="str">
            <v>шт</v>
          </cell>
        </row>
        <row r="1796">
          <cell r="B1796">
            <v>4608033</v>
          </cell>
          <cell r="C1796" t="str">
            <v>4608033 BIS Скоба для промисл. труб 33,7мм 1"</v>
          </cell>
          <cell r="D1796" t="str">
            <v>шт</v>
          </cell>
        </row>
        <row r="1797">
          <cell r="B1797">
            <v>4608042</v>
          </cell>
          <cell r="C1797" t="str">
            <v>4608042 BIS Скоба для промисл. труб 42,4мм 1.1/4"</v>
          </cell>
          <cell r="D1797" t="str">
            <v>шт</v>
          </cell>
        </row>
        <row r="1798">
          <cell r="B1798">
            <v>4608048</v>
          </cell>
          <cell r="C1798" t="str">
            <v>4608048 BIS Скоба для промисл. труб 48.3мм 1.1/2"</v>
          </cell>
          <cell r="D1798" t="str">
            <v>шт</v>
          </cell>
        </row>
        <row r="1799">
          <cell r="B1799">
            <v>4608060</v>
          </cell>
          <cell r="C1799" t="str">
            <v>4608060 BIS Скоба для промисл. труб 60,3мм 2''</v>
          </cell>
          <cell r="D1799" t="str">
            <v>шт</v>
          </cell>
        </row>
        <row r="1800">
          <cell r="B1800">
            <v>4608077</v>
          </cell>
          <cell r="C1800" t="str">
            <v>4608077 BIS Скоба для промисл. труб 76,1мм 2.1/2"</v>
          </cell>
          <cell r="D1800" t="str">
            <v>шт</v>
          </cell>
        </row>
        <row r="1801">
          <cell r="B1801">
            <v>4608089</v>
          </cell>
          <cell r="C1801" t="str">
            <v>4608089 BIS Скоба для промисл. труб 88,9мм 3"</v>
          </cell>
          <cell r="D1801" t="str">
            <v>шт</v>
          </cell>
        </row>
        <row r="1802">
          <cell r="B1802">
            <v>4608114</v>
          </cell>
          <cell r="C1802" t="str">
            <v>4608114 BIS Скоба для промисл. труб 114,3мм 4"</v>
          </cell>
          <cell r="D1802" t="str">
            <v>шт</v>
          </cell>
          <cell r="E1802">
            <v>34</v>
          </cell>
          <cell r="F1802">
            <v>34</v>
          </cell>
        </row>
        <row r="1803">
          <cell r="B1803">
            <v>4608140</v>
          </cell>
          <cell r="C1803" t="str">
            <v>4608140 BIS Скоба для промисл. труб 139,7мм 5"</v>
          </cell>
          <cell r="D1803" t="str">
            <v>шт</v>
          </cell>
        </row>
        <row r="1804">
          <cell r="B1804">
            <v>4608168</v>
          </cell>
          <cell r="C1804" t="str">
            <v>4608168 BIS Скоба для промисл. труб 168,3мм 6"</v>
          </cell>
          <cell r="D1804" t="str">
            <v>шт</v>
          </cell>
        </row>
        <row r="1805">
          <cell r="B1805">
            <v>4608273</v>
          </cell>
          <cell r="C1805" t="str">
            <v>4608273 BIS Скоба для промисл. труб 273,0мм 10"</v>
          </cell>
          <cell r="D1805" t="str">
            <v>шт</v>
          </cell>
        </row>
        <row r="1806">
          <cell r="B1806">
            <v>460940844</v>
          </cell>
          <cell r="C1806" t="str">
            <v>460940844 клиноподібний анкер 10*80</v>
          </cell>
          <cell r="D1806" t="str">
            <v>шт</v>
          </cell>
        </row>
        <row r="1807">
          <cell r="B1807">
            <v>4611077</v>
          </cell>
          <cell r="C1807" t="str">
            <v>4611077 Strut Хомут для профілю з зайкою 76,1 мм 2,1/2''</v>
          </cell>
          <cell r="D1807" t="str">
            <v>шт</v>
          </cell>
        </row>
        <row r="1808">
          <cell r="B1808">
            <v>4611140</v>
          </cell>
          <cell r="C1808" t="str">
            <v>4611140 BIS Strut Хомут           140мм</v>
          </cell>
          <cell r="D1808" t="str">
            <v>шт</v>
          </cell>
        </row>
        <row r="1809">
          <cell r="B1809">
            <v>4620061</v>
          </cell>
          <cell r="C1809" t="str">
            <v>4620061 BIS Хомут 2 половинки DIN3567  61мм (без оцинковки)</v>
          </cell>
          <cell r="D1809" t="str">
            <v>шт</v>
          </cell>
        </row>
        <row r="1810">
          <cell r="B1810">
            <v>4620077</v>
          </cell>
          <cell r="C1810" t="str">
            <v>4620077 BIS Хомут 2 половинки DIN3567  77мм (без оцинковки)</v>
          </cell>
          <cell r="D1810" t="str">
            <v>шт</v>
          </cell>
        </row>
        <row r="1811">
          <cell r="B1811">
            <v>4620089</v>
          </cell>
          <cell r="C1811" t="str">
            <v>4620089 BIS Хомут 2 половинки DIN3567  89мм (без оцинковки)</v>
          </cell>
          <cell r="D1811" t="str">
            <v>шт</v>
          </cell>
        </row>
        <row r="1812">
          <cell r="B1812">
            <v>4620108</v>
          </cell>
          <cell r="C1812" t="str">
            <v>4620108 BIS Хомут 2 половинки DIN3567 108мм (без оцинковки)</v>
          </cell>
          <cell r="D1812" t="str">
            <v>шт</v>
          </cell>
        </row>
        <row r="1813">
          <cell r="B1813">
            <v>4621140</v>
          </cell>
          <cell r="C1813" t="str">
            <v>4621140 Хомут DN125</v>
          </cell>
          <cell r="D1813" t="str">
            <v>шт</v>
          </cell>
        </row>
        <row r="1814">
          <cell r="B1814">
            <v>49111101000</v>
          </cell>
          <cell r="C1814" t="str">
            <v>49111101000 Каталог Росія</v>
          </cell>
          <cell r="D1814" t="str">
            <v>шт</v>
          </cell>
        </row>
        <row r="1815">
          <cell r="B1815">
            <v>50020004</v>
          </cell>
          <cell r="C1815" t="str">
            <v>50020004 BISCLIP Зажими FC4 / 2-4мм</v>
          </cell>
          <cell r="D1815" t="str">
            <v>шт</v>
          </cell>
        </row>
        <row r="1816">
          <cell r="B1816">
            <v>50020009</v>
          </cell>
          <cell r="C1816" t="str">
            <v>50020009 BISCLIP Зажими FC9 / 5-9мм</v>
          </cell>
          <cell r="D1816" t="str">
            <v>шт</v>
          </cell>
          <cell r="E1816">
            <v>161</v>
          </cell>
          <cell r="F1816">
            <v>161</v>
          </cell>
        </row>
        <row r="1817">
          <cell r="B1817">
            <v>50020009</v>
          </cell>
          <cell r="C1817" t="str">
            <v>50020009* BISCLIP Зажими FC9 / 5-9мм (уп.- 2 шт.)</v>
          </cell>
          <cell r="D1817" t="str">
            <v>шт</v>
          </cell>
        </row>
        <row r="1818">
          <cell r="B1818">
            <v>50020016</v>
          </cell>
          <cell r="C1818" t="str">
            <v>50020016 BISCLIP Зажими FC16 / 10-16мм</v>
          </cell>
          <cell r="D1818" t="str">
            <v>шт</v>
          </cell>
          <cell r="E1818">
            <v>1006</v>
          </cell>
          <cell r="F1818">
            <v>1006</v>
          </cell>
        </row>
        <row r="1819">
          <cell r="B1819">
            <v>50020016</v>
          </cell>
          <cell r="C1819" t="str">
            <v>50020016* BISCLIP Зажими FC16 / 10-16мм (уп.- 2 шт.)</v>
          </cell>
          <cell r="D1819" t="str">
            <v>шт</v>
          </cell>
        </row>
        <row r="1820">
          <cell r="B1820">
            <v>50020020</v>
          </cell>
          <cell r="C1820" t="str">
            <v>50020020 BISCLIP Зажими FC20 17-20мм</v>
          </cell>
          <cell r="D1820" t="str">
            <v>шт</v>
          </cell>
          <cell r="E1820">
            <v>1900</v>
          </cell>
          <cell r="F1820">
            <v>1900</v>
          </cell>
        </row>
        <row r="1821">
          <cell r="B1821">
            <v>50020020</v>
          </cell>
          <cell r="C1821" t="str">
            <v>50020020* BISCLIP Зажими FC20 / 17-20мм (уп.- 2 шт.)</v>
          </cell>
          <cell r="D1821" t="str">
            <v>шт</v>
          </cell>
        </row>
        <row r="1822">
          <cell r="B1822">
            <v>50020030</v>
          </cell>
          <cell r="C1822" t="str">
            <v>50020030 BISCLIP Зажими FC30 23-30мм</v>
          </cell>
          <cell r="D1822" t="str">
            <v>шт</v>
          </cell>
          <cell r="E1822">
            <v>150</v>
          </cell>
          <cell r="F1822">
            <v>150</v>
          </cell>
        </row>
        <row r="1823">
          <cell r="B1823">
            <v>50425609</v>
          </cell>
          <cell r="C1823" t="str">
            <v>50425609 BISCLIPS Зажими FCR9 M6</v>
          </cell>
          <cell r="D1823" t="str">
            <v>шт</v>
          </cell>
        </row>
        <row r="1824">
          <cell r="B1824">
            <v>51802224</v>
          </cell>
          <cell r="C1824" t="str">
            <v>51802224 BISCLIPS Зажими Tiger 16-24мм 20/карт. кор.</v>
          </cell>
          <cell r="D1824" t="str">
            <v>шт</v>
          </cell>
          <cell r="E1824">
            <v>17</v>
          </cell>
          <cell r="F1824">
            <v>17</v>
          </cell>
        </row>
        <row r="1825">
          <cell r="B1825">
            <v>51890008</v>
          </cell>
          <cell r="C1825" t="str">
            <v>51890008 BISCLIPS Зажими Tiger, балка 2-8мм 10/пакет</v>
          </cell>
          <cell r="D1825" t="str">
            <v>шт</v>
          </cell>
          <cell r="E1825">
            <v>169</v>
          </cell>
          <cell r="F1825">
            <v>169</v>
          </cell>
        </row>
        <row r="1826">
          <cell r="B1826">
            <v>51890016</v>
          </cell>
          <cell r="C1826" t="str">
            <v>51890016 BISCLIPS Зажими Tiger  8-16мм 10/пакет</v>
          </cell>
          <cell r="D1826" t="str">
            <v>шт</v>
          </cell>
          <cell r="E1826">
            <v>136</v>
          </cell>
          <cell r="F1826">
            <v>136</v>
          </cell>
        </row>
        <row r="1827">
          <cell r="B1827">
            <v>52020020</v>
          </cell>
          <cell r="C1827" t="str">
            <v>52020020 BISCLIPS Адаптер PCC  12-20mm</v>
          </cell>
          <cell r="D1827" t="str">
            <v>шт</v>
          </cell>
          <cell r="E1827">
            <v>900</v>
          </cell>
          <cell r="F1827">
            <v>900</v>
          </cell>
        </row>
        <row r="1828">
          <cell r="B1828">
            <v>52020020</v>
          </cell>
          <cell r="C1828" t="str">
            <v>52020020* BISCLIPS Адаптер PCC  12-20мм (уп.- 1 шт.)</v>
          </cell>
          <cell r="D1828" t="str">
            <v>шт</v>
          </cell>
        </row>
        <row r="1829">
          <cell r="B1829">
            <v>52020806</v>
          </cell>
          <cell r="C1829" t="str">
            <v>52020806 BISCLIPS® Зажими PCL</v>
          </cell>
          <cell r="D1829" t="str">
            <v>шт</v>
          </cell>
        </row>
        <row r="1830">
          <cell r="B1830">
            <v>52021804</v>
          </cell>
          <cell r="C1830" t="str">
            <v>52021804 BISCLIPS® PC Кліпса для балки 2-4мм, зажим 15-18мм</v>
          </cell>
          <cell r="D1830" t="str">
            <v>шт</v>
          </cell>
        </row>
        <row r="1831">
          <cell r="B1831">
            <v>52021807</v>
          </cell>
          <cell r="C1831" t="str">
            <v>52021807 BISCLIPS® PC Кліпса для балки 4-7мм, зажим 15-18мм</v>
          </cell>
          <cell r="D1831" t="str">
            <v>шт</v>
          </cell>
        </row>
        <row r="1832">
          <cell r="B1832">
            <v>52021812</v>
          </cell>
          <cell r="C1832" t="str">
            <v>52021812 BISCLIPS® PC Кліпса для балки 8-12мм, зажим 15-18мм</v>
          </cell>
          <cell r="D1832" t="str">
            <v>шт</v>
          </cell>
        </row>
        <row r="1833">
          <cell r="B1833">
            <v>52022009</v>
          </cell>
          <cell r="C1833" t="str">
            <v>52022009 BISCLIPS® PCF, балка 8-9мм, зажим 7-20мм</v>
          </cell>
          <cell r="D1833" t="str">
            <v>шт</v>
          </cell>
          <cell r="E1833">
            <v>78</v>
          </cell>
          <cell r="F1833">
            <v>78</v>
          </cell>
        </row>
        <row r="1834">
          <cell r="B1834">
            <v>52022404</v>
          </cell>
          <cell r="C1834" t="str">
            <v>52022404 Зажим для балки BISCLIPS PC4 24, балка 2-4, зажим 19,0-24,0мм</v>
          </cell>
          <cell r="D1834" t="str">
            <v>шт</v>
          </cell>
          <cell r="E1834">
            <v>30</v>
          </cell>
          <cell r="F1834">
            <v>30</v>
          </cell>
        </row>
        <row r="1835">
          <cell r="B1835">
            <v>52022407</v>
          </cell>
          <cell r="C1835" t="str">
            <v>52022407 BISCLIPS® PC Кліпса для балки 4-7мм, зажим 19-24мм</v>
          </cell>
          <cell r="D1835" t="str">
            <v>шт</v>
          </cell>
        </row>
        <row r="1836">
          <cell r="B1836">
            <v>52022412</v>
          </cell>
          <cell r="C1836" t="str">
            <v>52022412 Зажим для балки BISCLIPS PC12 24 балка 8-12мм, зажим 19-24мм</v>
          </cell>
          <cell r="D1836" t="str">
            <v>шт</v>
          </cell>
        </row>
        <row r="1837">
          <cell r="B1837">
            <v>52023012</v>
          </cell>
          <cell r="C1837" t="str">
            <v>52023012 Зажим для балки BISCLIPS PC12 30 8-12 / 25,0-30,0мм</v>
          </cell>
          <cell r="D1837" t="str">
            <v>шт</v>
          </cell>
        </row>
        <row r="1838">
          <cell r="B1838">
            <v>52090709</v>
          </cell>
          <cell r="C1838" t="str">
            <v>52090709 Зажим для балки BISCLIPS GAM8 балка 2-7мм, зажим 6-9мм</v>
          </cell>
          <cell r="D1838" t="str">
            <v>шт</v>
          </cell>
          <cell r="E1838">
            <v>1148</v>
          </cell>
          <cell r="F1838">
            <v>1148</v>
          </cell>
        </row>
        <row r="1839">
          <cell r="B1839">
            <v>52090714</v>
          </cell>
          <cell r="C1839" t="str">
            <v xml:space="preserve">52090714 Зажим для балки BISCLIPS GAM8 2-7мм / 10-14мм </v>
          </cell>
          <cell r="D1839" t="str">
            <v>шт</v>
          </cell>
          <cell r="E1839">
            <v>377</v>
          </cell>
          <cell r="F1839">
            <v>377</v>
          </cell>
        </row>
        <row r="1840">
          <cell r="B1840">
            <v>52090721</v>
          </cell>
          <cell r="C1840" t="str">
            <v xml:space="preserve">52090721 Зажим для балки BISCLIPS GAM8 балка 2-7мм, зажим 15-21мм </v>
          </cell>
          <cell r="D1840" t="str">
            <v>шт</v>
          </cell>
        </row>
        <row r="1841">
          <cell r="B1841">
            <v>52090732</v>
          </cell>
          <cell r="C1841" t="str">
            <v>52090732 Зажим для балки BISCLIPS GAM8 балка 2-7мм, зажим 22-32мм</v>
          </cell>
          <cell r="D1841" t="str">
            <v>шт</v>
          </cell>
          <cell r="E1841">
            <v>302</v>
          </cell>
          <cell r="F1841">
            <v>302</v>
          </cell>
        </row>
        <row r="1842">
          <cell r="B1842">
            <v>52091214</v>
          </cell>
          <cell r="C1842" t="str">
            <v>52091214 Зажим для балки BISCLIPS GAM8 балка 8-12мм, зажим 10-14мм</v>
          </cell>
          <cell r="D1842" t="str">
            <v>шт</v>
          </cell>
          <cell r="E1842">
            <v>1173</v>
          </cell>
          <cell r="F1842">
            <v>1173</v>
          </cell>
        </row>
        <row r="1843">
          <cell r="B1843">
            <v>52091214</v>
          </cell>
          <cell r="C1843" t="str">
            <v>52091214* Зажим для балки BISCLIPS GAM8 балка 8-12мм, зажим 10-14мм (уп.- 4 шт.)</v>
          </cell>
          <cell r="D1843" t="str">
            <v>шт</v>
          </cell>
        </row>
        <row r="1844">
          <cell r="B1844">
            <v>52091221</v>
          </cell>
          <cell r="C1844" t="str">
            <v>52091221 Зажим для балки BISCLIPS GAM8 балка 8-12мм, зажим 15-21мм</v>
          </cell>
          <cell r="D1844" t="str">
            <v>шт</v>
          </cell>
          <cell r="E1844">
            <v>3000</v>
          </cell>
          <cell r="F1844">
            <v>3000</v>
          </cell>
        </row>
        <row r="1845">
          <cell r="B1845">
            <v>52091221</v>
          </cell>
          <cell r="C1845" t="str">
            <v>52091221* Зажим для балки BISCLIPS GAM8 балка 8-12мм, зажим 15-21мм (уп.- 4 шт.)</v>
          </cell>
          <cell r="D1845" t="str">
            <v>шт</v>
          </cell>
        </row>
        <row r="1846">
          <cell r="B1846">
            <v>52091232</v>
          </cell>
          <cell r="C1846" t="str">
            <v>52091232 Зажим для балки BISCLIPS GAM8 балка 8-12мм, зажим 22-32мм</v>
          </cell>
          <cell r="D1846" t="str">
            <v>шт</v>
          </cell>
        </row>
        <row r="1847">
          <cell r="B1847">
            <v>52091232</v>
          </cell>
          <cell r="C1847" t="str">
            <v>52091232* Зажим для балки BISCLIPS GAM8 балка 8-12мм, зажим 22-32мм (уп.- 4 шт.)</v>
          </cell>
          <cell r="D1847" t="str">
            <v>шт</v>
          </cell>
        </row>
        <row r="1848">
          <cell r="B1848">
            <v>52350010</v>
          </cell>
          <cell r="C1848" t="str">
            <v>52350010 BISCLIPS® PCМ, балка 3-10 мм</v>
          </cell>
          <cell r="D1848" t="str">
            <v>шт</v>
          </cell>
        </row>
        <row r="1849">
          <cell r="B1849">
            <v>53421117</v>
          </cell>
          <cell r="C1849" t="str">
            <v>53421117 BISCLIPS® SB Зажим для балки 2-17мм Ø11мм 100уп</v>
          </cell>
          <cell r="D1849" t="str">
            <v>шт</v>
          </cell>
        </row>
        <row r="1850">
          <cell r="B1850">
            <v>53421167</v>
          </cell>
          <cell r="C1850" t="str">
            <v>53421167 BISCLIPS® SB Зажим для балки 2-17мм Ø11мм 25уп</v>
          </cell>
          <cell r="D1850" t="str">
            <v>шт</v>
          </cell>
        </row>
        <row r="1851">
          <cell r="B1851">
            <v>53520767</v>
          </cell>
          <cell r="C1851" t="str">
            <v>53520767 BISCLIPS® SB Зажим для балки 2-17мм зі шпилькою М6х9мм 25уп</v>
          </cell>
          <cell r="D1851" t="str">
            <v>шт</v>
          </cell>
        </row>
        <row r="1852">
          <cell r="B1852">
            <v>54020000</v>
          </cell>
          <cell r="C1852" t="str">
            <v>54020000 Britclips® RD</v>
          </cell>
          <cell r="D1852" t="str">
            <v>шт</v>
          </cell>
        </row>
        <row r="1853">
          <cell r="B1853">
            <v>555</v>
          </cell>
          <cell r="C1853">
            <v>555</v>
          </cell>
          <cell r="D1853" t="str">
            <v>шт</v>
          </cell>
        </row>
        <row r="1854">
          <cell r="B1854">
            <v>555</v>
          </cell>
          <cell r="C1854">
            <v>555</v>
          </cell>
          <cell r="D1854" t="str">
            <v>шт</v>
          </cell>
        </row>
        <row r="1855">
          <cell r="B1855">
            <v>555</v>
          </cell>
          <cell r="C1855">
            <v>555</v>
          </cell>
          <cell r="D1855" t="str">
            <v>шт</v>
          </cell>
        </row>
        <row r="1856">
          <cell r="B1856">
            <v>56521600</v>
          </cell>
          <cell r="C1856" t="str">
            <v>56521600 BISCLIPS ACC15 M6x16</v>
          </cell>
          <cell r="D1856" t="str">
            <v>шт</v>
          </cell>
          <cell r="E1856">
            <v>98</v>
          </cell>
          <cell r="F1856">
            <v>98</v>
          </cell>
        </row>
        <row r="1857">
          <cell r="B1857">
            <v>56522501</v>
          </cell>
          <cell r="C1857" t="str">
            <v>56522501 BISCLIPS ACC25 M6x25</v>
          </cell>
          <cell r="D1857" t="str">
            <v>шт</v>
          </cell>
          <cell r="E1857">
            <v>88</v>
          </cell>
          <cell r="F1857">
            <v>88</v>
          </cell>
        </row>
        <row r="1858">
          <cell r="B1858">
            <v>57431185</v>
          </cell>
          <cell r="C1858" t="str">
            <v xml:space="preserve">57431185 BISCLIP PHD Зажим для балок </v>
          </cell>
          <cell r="D1858" t="str">
            <v>шт</v>
          </cell>
        </row>
        <row r="1859">
          <cell r="B1859">
            <v>5999999995</v>
          </cell>
          <cell r="C1859" t="str">
            <v>5999999995 Кнопка смыва SanTec VELA</v>
          </cell>
          <cell r="D1859" t="str">
            <v>шт</v>
          </cell>
        </row>
        <row r="1860">
          <cell r="B1860">
            <v>6003006</v>
          </cell>
          <cell r="C1860" t="str">
            <v>6003006 BIS Струбцина UL           M6/23мм</v>
          </cell>
          <cell r="D1860" t="str">
            <v>шт</v>
          </cell>
        </row>
        <row r="1861">
          <cell r="B1861">
            <v>6003008</v>
          </cell>
          <cell r="C1861" t="str">
            <v>6003008 BIS Струбцина VdS/UL/FM М8/23мм</v>
          </cell>
          <cell r="D1861" t="str">
            <v>шт</v>
          </cell>
          <cell r="E1861">
            <v>57</v>
          </cell>
          <cell r="F1861">
            <v>162</v>
          </cell>
        </row>
        <row r="1862">
          <cell r="B1862">
            <v>6003010</v>
          </cell>
          <cell r="C1862" t="str">
            <v>6003010 BIS Струбцина VdS/UL/FM М10/20мм</v>
          </cell>
          <cell r="D1862" t="str">
            <v>шт</v>
          </cell>
          <cell r="E1862">
            <v>610</v>
          </cell>
          <cell r="F1862">
            <v>700</v>
          </cell>
        </row>
        <row r="1863">
          <cell r="B1863">
            <v>6003012</v>
          </cell>
          <cell r="C1863" t="str">
            <v>6003012 BIS Струбцина VdS/UL/FM М12/26мм</v>
          </cell>
          <cell r="D1863" t="str">
            <v>шт</v>
          </cell>
          <cell r="E1863">
            <v>469</v>
          </cell>
          <cell r="F1863">
            <v>469</v>
          </cell>
        </row>
        <row r="1864">
          <cell r="B1864">
            <v>6003016</v>
          </cell>
          <cell r="C1864" t="str">
            <v>6003016 BIS Струбцина VdS/UL/FM М16</v>
          </cell>
          <cell r="D1864" t="str">
            <v>шт</v>
          </cell>
          <cell r="E1864">
            <v>25</v>
          </cell>
          <cell r="F1864">
            <v>25</v>
          </cell>
        </row>
        <row r="1865">
          <cell r="B1865">
            <v>6003310</v>
          </cell>
          <cell r="C1865" t="str">
            <v>6003310 BIS Струбцина VdS/FM      M10/28мм</v>
          </cell>
          <cell r="D1865" t="str">
            <v>шт</v>
          </cell>
        </row>
        <row r="1866">
          <cell r="B1866">
            <v>6015008</v>
          </cell>
          <cell r="C1866" t="str">
            <v>6015008 BIS Фіксуюча полоса для струбцини M8x300мм</v>
          </cell>
          <cell r="D1866" t="str">
            <v>шт</v>
          </cell>
          <cell r="E1866">
            <v>486</v>
          </cell>
          <cell r="F1866">
            <v>486</v>
          </cell>
        </row>
        <row r="1867">
          <cell r="B1867">
            <v>6015010</v>
          </cell>
          <cell r="C1867" t="str">
            <v>6015010 BIS Фіксуюча полоса для струбцини M10x300мм</v>
          </cell>
          <cell r="D1867" t="str">
            <v>шт</v>
          </cell>
        </row>
        <row r="1868">
          <cell r="B1868">
            <v>6015012</v>
          </cell>
          <cell r="C1868" t="str">
            <v>6015012 BIS Фіксуюча полоса для струбцини M12x300мм</v>
          </cell>
          <cell r="D1868" t="str">
            <v>шт</v>
          </cell>
        </row>
        <row r="1869">
          <cell r="B1869">
            <v>6015110</v>
          </cell>
          <cell r="C1869" t="str">
            <v>6015110 BIS Фіксуюча полоса для струбцини M10/М12x350мм</v>
          </cell>
          <cell r="D1869" t="str">
            <v>шт</v>
          </cell>
          <cell r="E1869">
            <v>64</v>
          </cell>
          <cell r="F1869">
            <v>64</v>
          </cell>
        </row>
        <row r="1870">
          <cell r="B1870">
            <v>6072002</v>
          </cell>
          <cell r="C1870" t="str">
            <v>6072002 BIS RapidStrut HD Кріплення для балок</v>
          </cell>
          <cell r="D1870" t="str">
            <v>шт</v>
          </cell>
          <cell r="E1870">
            <v>103</v>
          </cell>
          <cell r="F1870">
            <v>103</v>
          </cell>
        </row>
        <row r="1871">
          <cell r="B1871">
            <v>6074400</v>
          </cell>
          <cell r="C1871" t="str">
            <v>6074400 WM RapidStrut 41x41D HD-Set</v>
          </cell>
          <cell r="D1871" t="str">
            <v>шт</v>
          </cell>
        </row>
        <row r="1872">
          <cell r="B1872">
            <v>6076000</v>
          </cell>
          <cell r="C1872" t="str">
            <v>6076000 BIS Шарнірний балочний зажим Модель Е під фланець до 24 мм</v>
          </cell>
          <cell r="D1872" t="str">
            <v>шт</v>
          </cell>
        </row>
        <row r="1873">
          <cell r="B1873">
            <v>6077020</v>
          </cell>
          <cell r="C1873" t="str">
            <v>6077020 BIS Струбцина 20мм</v>
          </cell>
          <cell r="D1873" t="str">
            <v>шт</v>
          </cell>
        </row>
        <row r="1874">
          <cell r="B1874">
            <v>6077030</v>
          </cell>
          <cell r="C1874" t="str">
            <v>6077030 BIS Струбцина 30мм</v>
          </cell>
          <cell r="D1874" t="str">
            <v>шт</v>
          </cell>
        </row>
        <row r="1875">
          <cell r="B1875">
            <v>6077045</v>
          </cell>
          <cell r="C1875" t="str">
            <v>6077045 BIS Струбцина 45мм</v>
          </cell>
          <cell r="D1875" t="str">
            <v>шт</v>
          </cell>
          <cell r="E1875">
            <v>50</v>
          </cell>
          <cell r="F1875">
            <v>50</v>
          </cell>
        </row>
        <row r="1876">
          <cell r="B1876">
            <v>6078041</v>
          </cell>
          <cell r="C1876" t="str">
            <v>6078041 BIS Strut Міжколонний зажимний тримач 41х41</v>
          </cell>
          <cell r="D1876" t="str">
            <v>шт</v>
          </cell>
          <cell r="E1876">
            <v>13</v>
          </cell>
          <cell r="F1876">
            <v>13</v>
          </cell>
        </row>
        <row r="1877">
          <cell r="B1877">
            <v>60912130</v>
          </cell>
          <cell r="C1877" t="str">
            <v xml:space="preserve">60912130 BIS RAYBOLT® Анкер стіновий M12x130мм </v>
          </cell>
          <cell r="D1877" t="str">
            <v>шт</v>
          </cell>
        </row>
        <row r="1878">
          <cell r="B1878">
            <v>60912180</v>
          </cell>
          <cell r="C1878" t="str">
            <v xml:space="preserve">60912180 BIS RAYBOLT® Анкер стіновий M12x180мм </v>
          </cell>
          <cell r="D1878" t="str">
            <v>шт</v>
          </cell>
        </row>
        <row r="1879">
          <cell r="B1879">
            <v>6093010</v>
          </cell>
          <cell r="C1879" t="str">
            <v>6093010 BIS Сталевий разпірний анкер        10-10/90</v>
          </cell>
          <cell r="D1879" t="str">
            <v>шт</v>
          </cell>
        </row>
        <row r="1880">
          <cell r="B1880">
            <v>6093030</v>
          </cell>
          <cell r="C1880" t="str">
            <v>6093030 BIS Сталевий разпірний анкер         10-30/110</v>
          </cell>
          <cell r="D1880" t="str">
            <v>шт</v>
          </cell>
        </row>
        <row r="1881">
          <cell r="B1881">
            <v>6093810</v>
          </cell>
          <cell r="C1881" t="str">
            <v>6093810 BIS Сталевий разпірний анкер           8-10/75</v>
          </cell>
          <cell r="D1881" t="str">
            <v>шт</v>
          </cell>
        </row>
        <row r="1882">
          <cell r="B1882">
            <v>6093830</v>
          </cell>
          <cell r="C1882" t="str">
            <v>6093830 BIS Сталевий разпірний анкер           8-30/95</v>
          </cell>
          <cell r="D1882" t="str">
            <v>шт</v>
          </cell>
        </row>
        <row r="1883">
          <cell r="B1883">
            <v>6094001</v>
          </cell>
          <cell r="C1883" t="str">
            <v>6094001 Cтяжка калена М16*170 крюк- вухо</v>
          </cell>
          <cell r="D1883" t="str">
            <v>шт</v>
          </cell>
        </row>
        <row r="1884">
          <cell r="B1884">
            <v>6094002</v>
          </cell>
          <cell r="C1884" t="str">
            <v>6094002 Анкер SRTR М6/8х100</v>
          </cell>
          <cell r="D1884" t="str">
            <v>шт</v>
          </cell>
        </row>
        <row r="1885">
          <cell r="B1885">
            <v>6094003</v>
          </cell>
          <cell r="C1885" t="str">
            <v>6094003 Зажим для тросів d.5</v>
          </cell>
          <cell r="D1885" t="str">
            <v>шт</v>
          </cell>
        </row>
        <row r="1886">
          <cell r="B1886">
            <v>6094004</v>
          </cell>
          <cell r="C1886" t="str">
            <v>6094004 Гайка баранцева  М10</v>
          </cell>
          <cell r="D1886" t="str">
            <v>шт</v>
          </cell>
          <cell r="E1886">
            <v>19</v>
          </cell>
          <cell r="F1886">
            <v>19</v>
          </cell>
        </row>
        <row r="1887">
          <cell r="B1887">
            <v>6094005</v>
          </cell>
          <cell r="C1887" t="str">
            <v xml:space="preserve">6094005 Гайка баранцева  М8 </v>
          </cell>
          <cell r="D1887" t="str">
            <v>шт</v>
          </cell>
          <cell r="E1887">
            <v>17</v>
          </cell>
          <cell r="F1887">
            <v>17</v>
          </cell>
        </row>
        <row r="1888">
          <cell r="B1888">
            <v>609401011</v>
          </cell>
          <cell r="C1888" t="str">
            <v>609401011 BIS RAYBOLT®  Анкер стіновий M10x100 2/в пакете</v>
          </cell>
          <cell r="D1888" t="str">
            <v>шт</v>
          </cell>
        </row>
        <row r="1889">
          <cell r="B1889">
            <v>609401034</v>
          </cell>
          <cell r="C1889" t="str">
            <v>609401034 BIS RAYBOLT® Анкер стіновий M10x95 / уп. 50</v>
          </cell>
          <cell r="D1889" t="str">
            <v>шт</v>
          </cell>
          <cell r="E1889">
            <v>1617</v>
          </cell>
          <cell r="F1889">
            <v>1879</v>
          </cell>
        </row>
        <row r="1890">
          <cell r="B1890">
            <v>609401034</v>
          </cell>
          <cell r="C1890" t="str">
            <v>609401034 BIS RAYBOLT® Анкер стіновий M10x95 / уп. 50</v>
          </cell>
          <cell r="D1890" t="str">
            <v>шт</v>
          </cell>
        </row>
        <row r="1891">
          <cell r="B1891">
            <v>609401334</v>
          </cell>
          <cell r="C1891" t="str">
            <v>609401334 BIS RAYBOLT Анкер стіновий M10x125мм / уп.50</v>
          </cell>
          <cell r="D1891" t="str">
            <v>шт</v>
          </cell>
        </row>
        <row r="1892">
          <cell r="B1892">
            <v>609408044</v>
          </cell>
          <cell r="C1892" t="str">
            <v>609408044 BIS RAYBOLT Анкер стіновий M10x80мм / уп. 100</v>
          </cell>
          <cell r="D1892" t="str">
            <v>шт</v>
          </cell>
        </row>
        <row r="1893">
          <cell r="B1893">
            <v>609421011</v>
          </cell>
          <cell r="C1893" t="str">
            <v>609421011 BIS RAYBOLT® Анкер стіновий  М12x100мм 2/в пакете</v>
          </cell>
          <cell r="D1893" t="str">
            <v>шт</v>
          </cell>
          <cell r="E1893">
            <v>14</v>
          </cell>
          <cell r="F1893">
            <v>14</v>
          </cell>
        </row>
        <row r="1894">
          <cell r="B1894">
            <v>609421034</v>
          </cell>
          <cell r="C1894" t="str">
            <v>609421034 BIS RAYBOLT® Анкер стіновий M12x110мм / уп. 50</v>
          </cell>
          <cell r="D1894" t="str">
            <v>шт</v>
          </cell>
          <cell r="E1894">
            <v>60</v>
          </cell>
          <cell r="F1894">
            <v>60</v>
          </cell>
        </row>
        <row r="1895">
          <cell r="B1895">
            <v>609421034</v>
          </cell>
          <cell r="C1895" t="str">
            <v>609421034 BIS RAYBOLT® Анкер стіновий M12x110мм / уп. 50</v>
          </cell>
          <cell r="D1895" t="str">
            <v>шт</v>
          </cell>
          <cell r="E1895">
            <v>109</v>
          </cell>
          <cell r="F1895">
            <v>287</v>
          </cell>
        </row>
        <row r="1896">
          <cell r="B1896">
            <v>609466554</v>
          </cell>
          <cell r="C1896" t="str">
            <v>609466554 BIS RAYBOLT Анкер стіновий M6x65мм</v>
          </cell>
          <cell r="D1896" t="str">
            <v>шт</v>
          </cell>
          <cell r="E1896">
            <v>1828</v>
          </cell>
          <cell r="F1896">
            <v>1828</v>
          </cell>
        </row>
        <row r="1897">
          <cell r="B1897">
            <v>609469554</v>
          </cell>
          <cell r="C1897" t="str">
            <v>609469554 BIS RAYBOLT Анкер стіновий M6x95мм</v>
          </cell>
          <cell r="D1897" t="str">
            <v>шт</v>
          </cell>
        </row>
        <row r="1898">
          <cell r="B1898">
            <v>609481254</v>
          </cell>
          <cell r="C1898" t="str">
            <v>609481254 BIS RAYBOLT® Анкер стіновий  М8х120мм</v>
          </cell>
          <cell r="D1898" t="str">
            <v>шт</v>
          </cell>
        </row>
        <row r="1899">
          <cell r="B1899">
            <v>609489521</v>
          </cell>
          <cell r="C1899" t="str">
            <v>609489521 BIS RAYBOLT® Анкер стіновий M8x95 4/в пакете</v>
          </cell>
          <cell r="D1899" t="str">
            <v>шт</v>
          </cell>
        </row>
        <row r="1900">
          <cell r="B1900">
            <v>609489544</v>
          </cell>
          <cell r="C1900" t="str">
            <v>609489544 BIS RAYBOLT®  Анкер стіновий M8x95 / уп. 100</v>
          </cell>
          <cell r="D1900" t="str">
            <v>шт</v>
          </cell>
          <cell r="E1900">
            <v>2842</v>
          </cell>
          <cell r="F1900">
            <v>2944</v>
          </cell>
        </row>
        <row r="1901">
          <cell r="B1901">
            <v>609489544</v>
          </cell>
          <cell r="C1901" t="str">
            <v>609489544 BIS RAYBOLT®  Анкер стіновий M8x95 / уп. 100</v>
          </cell>
          <cell r="D1901" t="str">
            <v>шт</v>
          </cell>
        </row>
        <row r="1902">
          <cell r="B1902">
            <v>609489544</v>
          </cell>
          <cell r="C1902" t="str">
            <v>609489544 BIS RAYBOLT®  Анкер стіновий M8x95 / уп. 100 (old)</v>
          </cell>
          <cell r="D1902" t="str">
            <v>шт</v>
          </cell>
        </row>
        <row r="1903">
          <cell r="B1903">
            <v>6095011</v>
          </cell>
          <cell r="C1903" t="str">
            <v>6095011 PFG  анкер zb M 10+h-образ винт 4/в пакете</v>
          </cell>
          <cell r="D1903" t="str">
            <v>шт</v>
          </cell>
          <cell r="E1903">
            <v>133</v>
          </cell>
          <cell r="F1903">
            <v>133</v>
          </cell>
        </row>
        <row r="1904">
          <cell r="B1904">
            <v>6095034</v>
          </cell>
          <cell r="C1904" t="str">
            <v>6095034 PFG  анкер zb M 10+h-образ винт 25 в коробк</v>
          </cell>
          <cell r="D1904" t="str">
            <v>шт</v>
          </cell>
          <cell r="E1904">
            <v>69</v>
          </cell>
          <cell r="F1904">
            <v>69</v>
          </cell>
        </row>
        <row r="1905">
          <cell r="B1905">
            <v>6095211</v>
          </cell>
          <cell r="C1905" t="str">
            <v>6095211 PFG  анкер zb M 12+h-образ винт 4/в пакете</v>
          </cell>
          <cell r="D1905" t="str">
            <v>шт</v>
          </cell>
          <cell r="E1905">
            <v>45</v>
          </cell>
          <cell r="F1905">
            <v>45</v>
          </cell>
        </row>
        <row r="1906">
          <cell r="B1906">
            <v>6095811</v>
          </cell>
          <cell r="C1906" t="str">
            <v>6095811 PFG  анкер zb M 8+h-образ винт 4/в пакете</v>
          </cell>
          <cell r="D1906" t="str">
            <v>шт</v>
          </cell>
          <cell r="E1906">
            <v>127</v>
          </cell>
          <cell r="F1906">
            <v>127</v>
          </cell>
        </row>
        <row r="1907">
          <cell r="B1907">
            <v>6095844</v>
          </cell>
          <cell r="C1907" t="str">
            <v>6095844 PFG  анкер zb M 8+h-образ винт 30/в коробк</v>
          </cell>
          <cell r="D1907" t="str">
            <v>шт</v>
          </cell>
          <cell r="E1907">
            <v>784</v>
          </cell>
          <cell r="F1907">
            <v>784</v>
          </cell>
        </row>
        <row r="1908">
          <cell r="B1908">
            <v>6097010</v>
          </cell>
          <cell r="C1908" t="str">
            <v>6097010 BIS Анкер нерж.сталь М10х95мм</v>
          </cell>
          <cell r="D1908" t="str">
            <v>шт</v>
          </cell>
        </row>
        <row r="1909">
          <cell r="B1909">
            <v>6097018</v>
          </cell>
          <cell r="C1909" t="str">
            <v>6097018 WIS Пластикова втулка-гільза М8/М10/М12  16х130</v>
          </cell>
          <cell r="D1909" t="str">
            <v>шт</v>
          </cell>
          <cell r="E1909">
            <v>500</v>
          </cell>
          <cell r="F1909">
            <v>500</v>
          </cell>
        </row>
        <row r="1910">
          <cell r="B1910">
            <v>609831081</v>
          </cell>
          <cell r="C1910" t="str">
            <v>609831081 WTB1 Throughbolt Анкер розпірний для бетону з тріщинами M8x100</v>
          </cell>
          <cell r="D1910" t="str">
            <v>шт</v>
          </cell>
          <cell r="E1910">
            <v>600</v>
          </cell>
          <cell r="F1910">
            <v>600</v>
          </cell>
        </row>
        <row r="1911">
          <cell r="B1911">
            <v>609831100</v>
          </cell>
          <cell r="C1911" t="str">
            <v>609831100 WTB1 Throughbolt Анкер розпірний для бетону з тріщинами M10x95</v>
          </cell>
          <cell r="D1911" t="str">
            <v>шт</v>
          </cell>
          <cell r="E1911">
            <v>2000</v>
          </cell>
          <cell r="F1911">
            <v>2000</v>
          </cell>
        </row>
        <row r="1912">
          <cell r="B1912">
            <v>609831120</v>
          </cell>
          <cell r="C1912" t="str">
            <v>609831120 WTB1 Throughbolt Анкер розпірний для бетону з тріщинами M12x120</v>
          </cell>
          <cell r="D1912" t="str">
            <v>шт</v>
          </cell>
          <cell r="E1912">
            <v>1000</v>
          </cell>
          <cell r="F1912">
            <v>1000</v>
          </cell>
        </row>
        <row r="1913">
          <cell r="B1913">
            <v>609831160</v>
          </cell>
          <cell r="C1913" t="str">
            <v>609831160 WTB1 Throughbolt Анкер розпірний для бетону з тріщинами M16x140</v>
          </cell>
          <cell r="D1913" t="str">
            <v>шт</v>
          </cell>
          <cell r="E1913">
            <v>100</v>
          </cell>
          <cell r="F1913">
            <v>100</v>
          </cell>
        </row>
        <row r="1914">
          <cell r="B1914">
            <v>609832121</v>
          </cell>
          <cell r="C1914" t="str">
            <v>609832121 WHA1H Анкер розпірний для великих навантажень M12x125</v>
          </cell>
          <cell r="D1914" t="str">
            <v>шт</v>
          </cell>
          <cell r="E1914">
            <v>25</v>
          </cell>
          <cell r="F1914">
            <v>25</v>
          </cell>
        </row>
        <row r="1915">
          <cell r="B1915">
            <v>609837081</v>
          </cell>
          <cell r="C1915" t="str">
            <v>609837081 WTB7 Throughbolt Анкер розпірний M8x95</v>
          </cell>
          <cell r="D1915" t="str">
            <v>шт</v>
          </cell>
          <cell r="E1915">
            <v>1000</v>
          </cell>
          <cell r="F1915">
            <v>1000</v>
          </cell>
        </row>
        <row r="1916">
          <cell r="B1916">
            <v>609837100</v>
          </cell>
          <cell r="C1916" t="str">
            <v>609837100 WTB7 Throughbolt Анкер розпірний M10x95</v>
          </cell>
          <cell r="D1916" t="str">
            <v>шт</v>
          </cell>
          <cell r="E1916">
            <v>2000</v>
          </cell>
          <cell r="F1916">
            <v>2000</v>
          </cell>
        </row>
        <row r="1917">
          <cell r="B1917">
            <v>609837120</v>
          </cell>
          <cell r="C1917" t="str">
            <v>609837120 WTB7 Throughbolt Анкер розпірний M12x100</v>
          </cell>
          <cell r="D1917" t="str">
            <v>шт</v>
          </cell>
          <cell r="E1917">
            <v>1500</v>
          </cell>
          <cell r="F1917">
            <v>1500</v>
          </cell>
        </row>
        <row r="1918">
          <cell r="B1918">
            <v>609837160</v>
          </cell>
          <cell r="C1918" t="str">
            <v>609837160 WTB7 Throughbolt Анкер розпірний M16x150</v>
          </cell>
          <cell r="D1918" t="str">
            <v>шт</v>
          </cell>
          <cell r="E1918">
            <v>100</v>
          </cell>
          <cell r="F1918">
            <v>100</v>
          </cell>
        </row>
        <row r="1919">
          <cell r="B1919">
            <v>6099113</v>
          </cell>
          <cell r="C1919" t="str">
            <v>6099113 WPSF100 Хімічний анкер 300 мл.</v>
          </cell>
          <cell r="D1919" t="str">
            <v>шт</v>
          </cell>
          <cell r="E1919">
            <v>48</v>
          </cell>
          <cell r="F1919">
            <v>48</v>
          </cell>
        </row>
        <row r="1920">
          <cell r="B1920">
            <v>6099123</v>
          </cell>
          <cell r="C1920" t="str">
            <v>6099123 WVSF200 Хімічний анкер 300 мл.</v>
          </cell>
          <cell r="D1920" t="str">
            <v>шт</v>
          </cell>
          <cell r="E1920">
            <v>24</v>
          </cell>
          <cell r="F1920">
            <v>24</v>
          </cell>
        </row>
        <row r="1921">
          <cell r="B1921">
            <v>6099126</v>
          </cell>
          <cell r="C1921" t="str">
            <v>6099126 WVSF200 Хімічний анкер зимовий 300 мл.</v>
          </cell>
          <cell r="D1921" t="str">
            <v>шт</v>
          </cell>
        </row>
        <row r="1922">
          <cell r="B1922">
            <v>6099980</v>
          </cell>
          <cell r="C1922" t="str">
            <v>6099980 WIS Щітка для прочищення отворів М8/10</v>
          </cell>
          <cell r="D1922" t="str">
            <v>шт</v>
          </cell>
          <cell r="E1922">
            <v>10</v>
          </cell>
          <cell r="F1922">
            <v>10</v>
          </cell>
        </row>
        <row r="1923">
          <cell r="B1923">
            <v>6099981</v>
          </cell>
          <cell r="C1923" t="str">
            <v>6099981 WIS Щітка для прочищення отворів М12/16</v>
          </cell>
          <cell r="D1923" t="str">
            <v>шт</v>
          </cell>
          <cell r="E1923">
            <v>4</v>
          </cell>
          <cell r="F1923">
            <v>4</v>
          </cell>
        </row>
        <row r="1924">
          <cell r="B1924">
            <v>6099986</v>
          </cell>
          <cell r="C1924" t="str">
            <v>6099986 WIS Пістолет для хімічних анкерів 300мл.</v>
          </cell>
          <cell r="D1924" t="str">
            <v>шт</v>
          </cell>
          <cell r="E1924">
            <v>5</v>
          </cell>
          <cell r="F1924">
            <v>5</v>
          </cell>
        </row>
        <row r="1925">
          <cell r="B1925">
            <v>6100000</v>
          </cell>
          <cell r="C1925" t="str">
            <v>6100000 BIS Нейлоновый дюбель в 6-8-10  200в/пакет</v>
          </cell>
          <cell r="D1925" t="str">
            <v>шт</v>
          </cell>
          <cell r="E1925">
            <v>34200</v>
          </cell>
          <cell r="F1925">
            <v>34200</v>
          </cell>
        </row>
        <row r="1926">
          <cell r="B1926">
            <v>6100005</v>
          </cell>
          <cell r="C1926" t="str">
            <v>6100005 BIS Нейлоновый дюбель  М5х25мм</v>
          </cell>
          <cell r="D1926" t="str">
            <v>шт</v>
          </cell>
        </row>
        <row r="1927">
          <cell r="B1927">
            <v>6100006</v>
          </cell>
          <cell r="C1927" t="str">
            <v>6100006 BIS Нейлоновый дюбель  М6х30мм</v>
          </cell>
          <cell r="D1927" t="str">
            <v>шт</v>
          </cell>
          <cell r="E1927">
            <v>1527</v>
          </cell>
          <cell r="F1927">
            <v>1527</v>
          </cell>
        </row>
        <row r="1928">
          <cell r="B1928">
            <v>6100008</v>
          </cell>
          <cell r="C1928" t="str">
            <v>6100008 BIS Нейлоновый дюбель  М8х40 мм</v>
          </cell>
          <cell r="D1928" t="str">
            <v>шт</v>
          </cell>
          <cell r="E1928">
            <v>623</v>
          </cell>
          <cell r="F1928">
            <v>623</v>
          </cell>
        </row>
        <row r="1929">
          <cell r="B1929">
            <v>6100010</v>
          </cell>
          <cell r="C1929" t="str">
            <v>6100010 BIS Нейлоновий дюбель М10х50мм</v>
          </cell>
          <cell r="D1929" t="str">
            <v>шт</v>
          </cell>
          <cell r="E1929">
            <v>15845</v>
          </cell>
          <cell r="F1929">
            <v>16445</v>
          </cell>
        </row>
        <row r="1930">
          <cell r="B1930">
            <v>6100012</v>
          </cell>
          <cell r="C1930" t="str">
            <v>6100012 BIS Нейлоновий дюбель М12х60мм</v>
          </cell>
          <cell r="D1930" t="str">
            <v>шт</v>
          </cell>
          <cell r="E1930">
            <v>3779</v>
          </cell>
          <cell r="F1930">
            <v>3794</v>
          </cell>
        </row>
        <row r="1931">
          <cell r="B1931">
            <v>6100014</v>
          </cell>
          <cell r="C1931" t="str">
            <v>6100014 BIS Нейлоновый дюбель  М14х70мм</v>
          </cell>
          <cell r="D1931" t="str">
            <v>шт</v>
          </cell>
        </row>
        <row r="1932">
          <cell r="B1932">
            <v>6100018</v>
          </cell>
          <cell r="C1932" t="str">
            <v>6100018 BIS Рамний Дюбель нейлон КПР 10/80</v>
          </cell>
          <cell r="D1932" t="str">
            <v>шт</v>
          </cell>
        </row>
        <row r="1933">
          <cell r="B1933">
            <v>6100028</v>
          </cell>
          <cell r="C1933" t="str">
            <v>6100028 Дюбель нейлон SX 10/80</v>
          </cell>
          <cell r="D1933" t="str">
            <v>шт</v>
          </cell>
        </row>
        <row r="1934">
          <cell r="B1934">
            <v>6100036</v>
          </cell>
          <cell r="C1934" t="str">
            <v>6100036 Дюбель нейлон UX 10/60</v>
          </cell>
          <cell r="D1934" t="str">
            <v>шт</v>
          </cell>
        </row>
        <row r="1935">
          <cell r="B1935">
            <v>6100108</v>
          </cell>
          <cell r="C1935" t="str">
            <v>6100108 BIS Нейлоновий дюбель  8мм 35 в/пакете</v>
          </cell>
          <cell r="D1935" t="str">
            <v>шт</v>
          </cell>
        </row>
        <row r="1936">
          <cell r="B1936">
            <v>6100110</v>
          </cell>
          <cell r="C1936" t="str">
            <v>6100110 BIS Нейлоновий дюбель  10 мм  20в/пакете</v>
          </cell>
          <cell r="D1936" t="str">
            <v>шт</v>
          </cell>
          <cell r="E1936">
            <v>5</v>
          </cell>
          <cell r="F1936">
            <v>5</v>
          </cell>
        </row>
        <row r="1937">
          <cell r="B1937">
            <v>6101063</v>
          </cell>
          <cell r="C1937" t="str">
            <v>6101063 BIS starQuick® Вставний дюбель PA6 с різьбою М6</v>
          </cell>
          <cell r="D1937" t="str">
            <v>шт</v>
          </cell>
        </row>
        <row r="1938">
          <cell r="B1938">
            <v>6103006</v>
          </cell>
          <cell r="C1938" t="str">
            <v>6103006 WDI1 Анкер сталевий забивний М6х25мм</v>
          </cell>
          <cell r="D1938" t="str">
            <v>шт</v>
          </cell>
        </row>
        <row r="1939">
          <cell r="B1939">
            <v>6103008</v>
          </cell>
          <cell r="C1939" t="str">
            <v>6103008 WDI1 Анкер сталевий забивний М8х30мм</v>
          </cell>
          <cell r="D1939" t="str">
            <v>шт</v>
          </cell>
          <cell r="E1939">
            <v>2417</v>
          </cell>
          <cell r="F1939">
            <v>2417</v>
          </cell>
        </row>
        <row r="1940">
          <cell r="B1940">
            <v>6103010</v>
          </cell>
          <cell r="C1940" t="str">
            <v>6103010 WDI1 Анкер сталевий забивний М10х40мм</v>
          </cell>
          <cell r="D1940" t="str">
            <v>шт</v>
          </cell>
          <cell r="E1940">
            <v>3011</v>
          </cell>
          <cell r="F1940">
            <v>3434</v>
          </cell>
        </row>
        <row r="1941">
          <cell r="B1941">
            <v>6103012</v>
          </cell>
          <cell r="C1941" t="str">
            <v>6103012 WDI1 Анкер сталевий забивний М12х50мм</v>
          </cell>
          <cell r="D1941" t="str">
            <v>шт</v>
          </cell>
          <cell r="E1941">
            <v>252</v>
          </cell>
          <cell r="F1941">
            <v>252</v>
          </cell>
        </row>
        <row r="1942">
          <cell r="B1942">
            <v>6103016</v>
          </cell>
          <cell r="C1942" t="str">
            <v>6103016 WDI1 Анкер сталевий забивнийM16x65мм</v>
          </cell>
          <cell r="D1942" t="str">
            <v>шт</v>
          </cell>
        </row>
        <row r="1943">
          <cell r="B1943">
            <v>6103608</v>
          </cell>
          <cell r="C1943" t="str">
            <v>6103608 WSA1 Розпірний анкер з гвинтом М8х65 мм</v>
          </cell>
          <cell r="D1943" t="str">
            <v>шт</v>
          </cell>
          <cell r="E1943">
            <v>300</v>
          </cell>
          <cell r="F1943">
            <v>300</v>
          </cell>
        </row>
        <row r="1944">
          <cell r="B1944">
            <v>6103610</v>
          </cell>
          <cell r="C1944" t="str">
            <v>6103610 WSA1 Розпірний анкер з гвинтом М10х75 мм</v>
          </cell>
          <cell r="D1944" t="str">
            <v>шт</v>
          </cell>
          <cell r="E1944">
            <v>300</v>
          </cell>
          <cell r="F1944">
            <v>300</v>
          </cell>
        </row>
        <row r="1945">
          <cell r="B1945">
            <v>6103612</v>
          </cell>
          <cell r="C1945" t="str">
            <v>6103612 WSA1 Розпірний анкер з гвинтом М12х90 мм</v>
          </cell>
          <cell r="D1945" t="str">
            <v>шт</v>
          </cell>
          <cell r="E1945">
            <v>100</v>
          </cell>
          <cell r="F1945">
            <v>100</v>
          </cell>
        </row>
        <row r="1946">
          <cell r="B1946">
            <v>6103616</v>
          </cell>
          <cell r="C1946" t="str">
            <v>6103616 WSA1 Розпірний анкер з гвинтом М16х135 мм</v>
          </cell>
          <cell r="D1946" t="str">
            <v>шт</v>
          </cell>
          <cell r="E1946">
            <v>50</v>
          </cell>
          <cell r="F1946">
            <v>50</v>
          </cell>
        </row>
        <row r="1947">
          <cell r="B1947">
            <v>6103632</v>
          </cell>
          <cell r="C1947" t="str">
            <v>6103632 BIS Сталевий розпірний дюбель ТИП 609</v>
          </cell>
          <cell r="D1947" t="str">
            <v>шт</v>
          </cell>
        </row>
        <row r="1948">
          <cell r="B1948">
            <v>6103838</v>
          </cell>
          <cell r="C1948" t="str">
            <v>6103838 BIS Сталевий розпірний дюбель(порист.бетон, гипс) М8х38мм</v>
          </cell>
          <cell r="D1948" t="str">
            <v>шт</v>
          </cell>
        </row>
        <row r="1949">
          <cell r="B1949">
            <v>6103860</v>
          </cell>
          <cell r="C1949" t="str">
            <v>6103860 BIS Сталевий розпірний дюбель (порист.бетон, гипс) М8х60мм</v>
          </cell>
          <cell r="D1949" t="str">
            <v>шт</v>
          </cell>
        </row>
        <row r="1950">
          <cell r="B1950">
            <v>6103960</v>
          </cell>
          <cell r="C1950" t="str">
            <v>6103960 BIS Сталевий розпірний дюбель (порист.бетон, гипс) М10х60мм</v>
          </cell>
          <cell r="D1950" t="str">
            <v>шт</v>
          </cell>
          <cell r="E1950">
            <v>46</v>
          </cell>
          <cell r="F1950">
            <v>46</v>
          </cell>
        </row>
        <row r="1951">
          <cell r="B1951">
            <v>6107006</v>
          </cell>
          <cell r="C1951" t="str">
            <v>6107006 BIS Анкер латунний розпірний М6х25мм</v>
          </cell>
          <cell r="D1951" t="str">
            <v>шт</v>
          </cell>
        </row>
        <row r="1952">
          <cell r="B1952">
            <v>6107008</v>
          </cell>
          <cell r="C1952" t="str">
            <v>6107008 BIS Анкер латунний розпірний М8х28мм</v>
          </cell>
          <cell r="D1952" t="str">
            <v>шт</v>
          </cell>
          <cell r="E1952">
            <v>10536</v>
          </cell>
          <cell r="F1952">
            <v>10736</v>
          </cell>
        </row>
        <row r="1953">
          <cell r="B1953">
            <v>6107008</v>
          </cell>
          <cell r="C1953" t="str">
            <v>6107008 BIS Анкер латунний розпірний М8х28мм</v>
          </cell>
          <cell r="D1953" t="str">
            <v>шт</v>
          </cell>
        </row>
        <row r="1954">
          <cell r="B1954">
            <v>6107010</v>
          </cell>
          <cell r="C1954" t="str">
            <v>6107010 BIS Анкер латунний розпірний М10х34мм</v>
          </cell>
          <cell r="D1954" t="str">
            <v>шт</v>
          </cell>
          <cell r="E1954">
            <v>13039</v>
          </cell>
          <cell r="F1954">
            <v>13039</v>
          </cell>
        </row>
        <row r="1955">
          <cell r="B1955">
            <v>6107010</v>
          </cell>
          <cell r="C1955" t="str">
            <v>6107010 BIS Анкер латунний розпірний М10х34мм</v>
          </cell>
          <cell r="D1955" t="str">
            <v>шт</v>
          </cell>
          <cell r="E1955">
            <v>22</v>
          </cell>
          <cell r="F1955">
            <v>22</v>
          </cell>
        </row>
        <row r="1956">
          <cell r="B1956">
            <v>6107012</v>
          </cell>
          <cell r="C1956" t="str">
            <v>6107012 BIS Анкер латунний розпірний     M12x38мм</v>
          </cell>
          <cell r="D1956" t="str">
            <v>шт</v>
          </cell>
          <cell r="E1956">
            <v>11</v>
          </cell>
          <cell r="F1956">
            <v>11</v>
          </cell>
        </row>
        <row r="1957">
          <cell r="B1957">
            <v>6107012</v>
          </cell>
          <cell r="C1957" t="str">
            <v>6107012 BIS Анкер латунний розпірний     M12x38мм</v>
          </cell>
          <cell r="D1957" t="str">
            <v>шт</v>
          </cell>
        </row>
        <row r="1958">
          <cell r="B1958">
            <v>6107016</v>
          </cell>
          <cell r="C1958" t="str">
            <v>6107016 BIS Анкер латунний розпірний     M16x45мм</v>
          </cell>
          <cell r="D1958" t="str">
            <v>шт</v>
          </cell>
          <cell r="E1958">
            <v>447</v>
          </cell>
          <cell r="F1958">
            <v>447</v>
          </cell>
        </row>
        <row r="1959">
          <cell r="B1959">
            <v>61073002</v>
          </cell>
          <cell r="C1959" t="str">
            <v>61073002 BIS Пристрій для установки дюбелей HK/HK-S</v>
          </cell>
          <cell r="D1959" t="str">
            <v>шт</v>
          </cell>
          <cell r="E1959">
            <v>99</v>
          </cell>
          <cell r="F1959">
            <v>99</v>
          </cell>
        </row>
        <row r="1960">
          <cell r="B1960">
            <v>61073134</v>
          </cell>
          <cell r="C1960" t="str">
            <v>61073134 BIS HK Дюбель проволочний</v>
          </cell>
          <cell r="D1960" t="str">
            <v>шт</v>
          </cell>
        </row>
        <row r="1961">
          <cell r="B1961">
            <v>61073162</v>
          </cell>
          <cell r="C1961" t="str">
            <v>61073162 BIS Дюбель проволочний НК нерж.</v>
          </cell>
          <cell r="D1961" t="str">
            <v>шт</v>
          </cell>
          <cell r="E1961">
            <v>2916</v>
          </cell>
          <cell r="F1961">
            <v>2916</v>
          </cell>
        </row>
        <row r="1962">
          <cell r="B1962">
            <v>61073524</v>
          </cell>
          <cell r="C1962" t="str">
            <v xml:space="preserve">61073524 BIS HK-S Дюбель проволочний </v>
          </cell>
          <cell r="D1962" t="str">
            <v>шт</v>
          </cell>
          <cell r="E1962">
            <v>13</v>
          </cell>
          <cell r="F1962">
            <v>13</v>
          </cell>
        </row>
        <row r="1963">
          <cell r="B1963">
            <v>6107708</v>
          </cell>
          <cell r="C1963" t="str">
            <v>6107708 BIS Розпірний анкер нерж. М8</v>
          </cell>
          <cell r="D1963" t="str">
            <v>шт</v>
          </cell>
          <cell r="E1963">
            <v>32</v>
          </cell>
          <cell r="F1963">
            <v>32</v>
          </cell>
        </row>
        <row r="1964">
          <cell r="B1964">
            <v>6107710</v>
          </cell>
          <cell r="C1964" t="str">
            <v>6107710 BIS Розпірний анкер нерж. М10</v>
          </cell>
          <cell r="D1964" t="str">
            <v>шт</v>
          </cell>
        </row>
        <row r="1965">
          <cell r="B1965">
            <v>6107712</v>
          </cell>
          <cell r="C1965" t="str">
            <v>6107712 BIS Розпірний анкер нерж. М12</v>
          </cell>
          <cell r="D1965" t="str">
            <v>шт</v>
          </cell>
        </row>
        <row r="1966">
          <cell r="B1966">
            <v>6107716</v>
          </cell>
          <cell r="C1966" t="str">
            <v>6107716  BIS Розпірний анкер нерж. М16</v>
          </cell>
          <cell r="D1966" t="str">
            <v>шт</v>
          </cell>
        </row>
        <row r="1967">
          <cell r="B1967">
            <v>6111121</v>
          </cell>
          <cell r="C1967" t="str">
            <v>6111121 BIS MINI® ДЮБЕЛЬ з саморізом 3,5х30 25 в/пакете</v>
          </cell>
          <cell r="D1967" t="str">
            <v>шт</v>
          </cell>
        </row>
        <row r="1968">
          <cell r="B1968">
            <v>6111163</v>
          </cell>
          <cell r="C1968" t="str">
            <v>6111163 BIS MINI® Дюбель з саморізом 3,5х30мм 200/пластик. бокс</v>
          </cell>
          <cell r="D1968" t="str">
            <v>шт</v>
          </cell>
        </row>
        <row r="1969">
          <cell r="B1969">
            <v>6111163</v>
          </cell>
          <cell r="C1969" t="str">
            <v>6111163 BIS MINI® Дюбель з саморізом 3,5х30мм 200/пластик. бокс (old)</v>
          </cell>
          <cell r="D1969" t="str">
            <v>шт</v>
          </cell>
        </row>
        <row r="1970">
          <cell r="B1970">
            <v>6111992</v>
          </cell>
          <cell r="C1970" t="str">
            <v>6111992 BIS MINI® Дюбель забивний для г/к &gt;9мм б/саморіза (сірий)</v>
          </cell>
          <cell r="D1970" t="str">
            <v>шт</v>
          </cell>
        </row>
        <row r="1971">
          <cell r="B1971">
            <v>6112063</v>
          </cell>
          <cell r="C1971" t="str">
            <v>6112063 BIS GOLD® Дюбель б/саморіза 200 в/кор</v>
          </cell>
          <cell r="D1971" t="str">
            <v>шт</v>
          </cell>
          <cell r="E1971">
            <v>648</v>
          </cell>
          <cell r="F1971">
            <v>648</v>
          </cell>
        </row>
        <row r="1972">
          <cell r="B1972">
            <v>6112063</v>
          </cell>
          <cell r="C1972" t="str">
            <v>6112063 BIS GOLD® Дюбель б/саморіза 200 в/кор (old)</v>
          </cell>
          <cell r="D1972" t="str">
            <v>шт</v>
          </cell>
        </row>
        <row r="1973">
          <cell r="B1973">
            <v>6112092</v>
          </cell>
          <cell r="C1973" t="str">
            <v>6112092 BIS GOLD® Дюбель забивний для г/к 9-13мм  б/саморіза</v>
          </cell>
          <cell r="D1973" t="str">
            <v>шт</v>
          </cell>
        </row>
        <row r="1974">
          <cell r="B1974">
            <v>6112092</v>
          </cell>
          <cell r="C1974" t="str">
            <v>6112092 BIS GOLD® Дюбель забивний для г/к 9-13мм  б/саморіза</v>
          </cell>
          <cell r="D1974" t="str">
            <v>шт</v>
          </cell>
          <cell r="E1974">
            <v>4000</v>
          </cell>
          <cell r="F1974">
            <v>4000</v>
          </cell>
        </row>
        <row r="1975">
          <cell r="B1975">
            <v>6112092</v>
          </cell>
          <cell r="C1975" t="str">
            <v>6112092 BIS GOLD® Дюбель забивний для г/к 9-13мм  б/саморіза (old)</v>
          </cell>
          <cell r="D1975" t="str">
            <v>шт</v>
          </cell>
        </row>
        <row r="1976">
          <cell r="B1976">
            <v>6112231</v>
          </cell>
          <cell r="C1976" t="str">
            <v>6112231 BIS GOLD® Дюбель з саморізом 4х30мм 25/пакет</v>
          </cell>
          <cell r="D1976" t="str">
            <v>шт</v>
          </cell>
          <cell r="E1976">
            <v>1000</v>
          </cell>
          <cell r="F1976">
            <v>1000</v>
          </cell>
        </row>
        <row r="1977">
          <cell r="B1977">
            <v>6112263</v>
          </cell>
          <cell r="C1977" t="str">
            <v>6112263 BIS GOLD® Дюбель + саморіз 4х30мм  200/уп.</v>
          </cell>
          <cell r="D1977" t="str">
            <v>шт</v>
          </cell>
        </row>
        <row r="1978">
          <cell r="B1978">
            <v>6112321</v>
          </cell>
          <cell r="C1978" t="str">
            <v>6112321 BIS GOLD® Дюбель  з саморізом 4х50мм 12/уп.</v>
          </cell>
          <cell r="D1978" t="str">
            <v>шт</v>
          </cell>
        </row>
        <row r="1979">
          <cell r="B1979">
            <v>6112992</v>
          </cell>
          <cell r="C1979" t="str">
            <v>6112992 BIS Silver Дюбель забивний для г/к 9-13мм</v>
          </cell>
          <cell r="D1979" t="str">
            <v>шт</v>
          </cell>
          <cell r="E1979">
            <v>5900</v>
          </cell>
          <cell r="F1979">
            <v>5900</v>
          </cell>
        </row>
        <row r="1980">
          <cell r="B1980">
            <v>6113092</v>
          </cell>
          <cell r="C1980" t="str">
            <v>6113092 BIS TRISTAR® Дюбель забивний для г/к 9-13мм б/самореза</v>
          </cell>
          <cell r="D1980" t="str">
            <v>шт</v>
          </cell>
        </row>
        <row r="1981">
          <cell r="B1981">
            <v>6113541</v>
          </cell>
          <cell r="C1981" t="str">
            <v>6113541 BIS TRISTAR® Дюбель з саморізом 4,5х50 и шайбами 25/пакет</v>
          </cell>
          <cell r="D1981" t="str">
            <v>шт</v>
          </cell>
        </row>
        <row r="1982">
          <cell r="B1982">
            <v>6113563</v>
          </cell>
          <cell r="C1982" t="str">
            <v>6113563 BIS TRISTAR® Дюбель з саморізом 4,5х50 та шайбами 100 в/кор</v>
          </cell>
          <cell r="D1982" t="str">
            <v>шт</v>
          </cell>
        </row>
        <row r="1983">
          <cell r="B1983">
            <v>6113631</v>
          </cell>
          <cell r="C1983" t="str">
            <v>6113631 BIS TRISTAR® Дюбель з саморізом 4,5х50 та шайбами   6шт в/пакете</v>
          </cell>
          <cell r="D1983" t="str">
            <v>шт</v>
          </cell>
        </row>
        <row r="1984">
          <cell r="B1984">
            <v>6114092</v>
          </cell>
          <cell r="C1984" t="str">
            <v>6114092 BIS ХL® Дюбель забивний для г/к &gt;13мм б/саморіза</v>
          </cell>
          <cell r="D1984" t="str">
            <v>шт</v>
          </cell>
          <cell r="E1984">
            <v>1900</v>
          </cell>
          <cell r="F1984">
            <v>1900</v>
          </cell>
        </row>
        <row r="1985">
          <cell r="B1985">
            <v>6114121</v>
          </cell>
          <cell r="C1985" t="str">
            <v>6114121 BIS ХL® Дюбель з саморізом 4х50    12шт в/пак</v>
          </cell>
          <cell r="D1985" t="str">
            <v>шт</v>
          </cell>
        </row>
        <row r="1986">
          <cell r="B1986">
            <v>6114143</v>
          </cell>
          <cell r="C1986" t="str">
            <v>6114143 BIS XL® Дюбель з саморізом 4х50мм 100/пластик. бокс</v>
          </cell>
          <cell r="D1986" t="str">
            <v>шт</v>
          </cell>
        </row>
        <row r="1987">
          <cell r="B1987">
            <v>6116131</v>
          </cell>
          <cell r="C1987" t="str">
            <v>6116131 BIS Poly-L дюбель +гвинт 4.5х50 20 в/пакете</v>
          </cell>
          <cell r="D1987" t="str">
            <v>шт</v>
          </cell>
          <cell r="E1987">
            <v>1429</v>
          </cell>
          <cell r="F1987">
            <v>1429</v>
          </cell>
        </row>
        <row r="1988">
          <cell r="B1988">
            <v>6116621</v>
          </cell>
          <cell r="C1988" t="str">
            <v>6116621 BIS Poly-M дюбель +гвинт 4.5х50 10 в/пакете</v>
          </cell>
          <cell r="D1988" t="str">
            <v>шт</v>
          </cell>
          <cell r="E1988">
            <v>739</v>
          </cell>
          <cell r="F1988">
            <v>739</v>
          </cell>
        </row>
        <row r="1989">
          <cell r="B1989">
            <v>6117063</v>
          </cell>
          <cell r="C1989" t="str">
            <v>6117063 BIS CP® Дюбель забивний для г/к та газобетону  б/саморіза 150/уп</v>
          </cell>
          <cell r="D1989" t="str">
            <v>шт</v>
          </cell>
        </row>
        <row r="1990">
          <cell r="B1990">
            <v>6117092</v>
          </cell>
          <cell r="C1990" t="str">
            <v>6117092 BIS CP® Дюбель забивний для г/к та газобетону  б/саморіза</v>
          </cell>
          <cell r="D1990" t="str">
            <v>шт</v>
          </cell>
          <cell r="E1990">
            <v>1</v>
          </cell>
          <cell r="F1990">
            <v>1</v>
          </cell>
        </row>
        <row r="1991">
          <cell r="B1991">
            <v>6117141</v>
          </cell>
          <cell r="C1991" t="str">
            <v>6117141  BIS CP® Дюбель з саморізом 4х50мм 12/пакет</v>
          </cell>
          <cell r="D1991" t="str">
            <v>шт</v>
          </cell>
        </row>
        <row r="1992">
          <cell r="B1992">
            <v>6117153</v>
          </cell>
          <cell r="C1992" t="str">
            <v>6117153  BIS CP® Дюбель з саморізом 4х50мм 100шт/в кор</v>
          </cell>
          <cell r="D1992" t="str">
            <v>шт</v>
          </cell>
        </row>
        <row r="1993">
          <cell r="B1993">
            <v>6118241</v>
          </cell>
          <cell r="C1993" t="str">
            <v>6118241 BIS Arayplast Дюбель d 6 60 в/пакете</v>
          </cell>
          <cell r="D1993" t="str">
            <v>шт</v>
          </cell>
          <cell r="E1993">
            <v>130</v>
          </cell>
          <cell r="F1993">
            <v>130</v>
          </cell>
        </row>
        <row r="1994">
          <cell r="B1994">
            <v>6118331</v>
          </cell>
          <cell r="C1994" t="str">
            <v>6118331 BIS Arayplast Дюбель d 8 40 в/пакете</v>
          </cell>
          <cell r="D1994" t="str">
            <v>шт</v>
          </cell>
          <cell r="E1994">
            <v>670</v>
          </cell>
          <cell r="F1994">
            <v>670</v>
          </cell>
        </row>
        <row r="1995">
          <cell r="B1995">
            <v>6118411</v>
          </cell>
          <cell r="C1995" t="str">
            <v>6118411 BIS Arayplast Дюбель d 10 15 в/пакете</v>
          </cell>
          <cell r="D1995" t="str">
            <v>шт</v>
          </cell>
          <cell r="E1995">
            <v>40</v>
          </cell>
          <cell r="F1995">
            <v>40</v>
          </cell>
        </row>
        <row r="1996">
          <cell r="B1996">
            <v>6118951</v>
          </cell>
          <cell r="C1996" t="str">
            <v>6118951 BIS Arayplast Дюбель d 6-8-10 200 в/пакете</v>
          </cell>
          <cell r="D1996" t="str">
            <v>шт</v>
          </cell>
          <cell r="E1996">
            <v>17492</v>
          </cell>
          <cell r="F1996">
            <v>17492</v>
          </cell>
        </row>
        <row r="1997">
          <cell r="B1997">
            <v>6119641</v>
          </cell>
          <cell r="C1997" t="str">
            <v>6119641 BIS TWIST® Дюбель з саморізом  6х70+шайби   10шт в/пак</v>
          </cell>
          <cell r="D1997" t="str">
            <v>шт</v>
          </cell>
          <cell r="E1997">
            <v>30</v>
          </cell>
          <cell r="F1997">
            <v>30</v>
          </cell>
        </row>
        <row r="1998">
          <cell r="B1998">
            <v>6119641</v>
          </cell>
          <cell r="C1998" t="str">
            <v>6119641 BIS TWIST® Дюбель з саморізом  6х70+шайби   10шт в/пак (old)</v>
          </cell>
          <cell r="D1998" t="str">
            <v>шт</v>
          </cell>
        </row>
        <row r="1999">
          <cell r="B1999">
            <v>6119721</v>
          </cell>
          <cell r="C1999" t="str">
            <v>6119721 BIS TWIST® Дюбель з болтом ТН 6х60мм та шайбами 4/пакет</v>
          </cell>
          <cell r="D1999" t="str">
            <v>шт</v>
          </cell>
          <cell r="E1999">
            <v>64</v>
          </cell>
          <cell r="F1999">
            <v>64</v>
          </cell>
        </row>
        <row r="2000">
          <cell r="B2000">
            <v>6119753</v>
          </cell>
          <cell r="C2000" t="str">
            <v>6119753 BIS TWIST® Дюбель з болтом ТН 6х60мм та шайбами  50шт в/коробке</v>
          </cell>
          <cell r="D2000" t="str">
            <v>шт</v>
          </cell>
          <cell r="E2000">
            <v>160</v>
          </cell>
          <cell r="F2000">
            <v>160</v>
          </cell>
        </row>
        <row r="2001">
          <cell r="B2001">
            <v>6121012</v>
          </cell>
          <cell r="C2001" t="str">
            <v>6121012 BIS Гайка шестигранна М12</v>
          </cell>
          <cell r="D2001" t="str">
            <v>шт</v>
          </cell>
        </row>
        <row r="2002">
          <cell r="B2002">
            <v>6123004</v>
          </cell>
          <cell r="C2002" t="str">
            <v>6123004 Шестигранна гайкаDIN 934</v>
          </cell>
          <cell r="D2002" t="str">
            <v>шт</v>
          </cell>
        </row>
        <row r="2003">
          <cell r="B2003">
            <v>6123005</v>
          </cell>
          <cell r="C2003" t="str">
            <v>6123005 Шестигранна гайка DIN 934</v>
          </cell>
          <cell r="D2003" t="str">
            <v>шт</v>
          </cell>
        </row>
        <row r="2004">
          <cell r="B2004">
            <v>6123006</v>
          </cell>
          <cell r="C2004" t="str">
            <v>6123006 BIS Гайка шестигранна ISO 4032  M6</v>
          </cell>
          <cell r="D2004" t="str">
            <v>шт</v>
          </cell>
          <cell r="E2004">
            <v>900</v>
          </cell>
          <cell r="F2004">
            <v>900</v>
          </cell>
        </row>
        <row r="2005">
          <cell r="B2005">
            <v>6123006</v>
          </cell>
          <cell r="C2005" t="str">
            <v>6123006 BIS Гайка шестигранна ISO 4032  M6</v>
          </cell>
          <cell r="D2005" t="str">
            <v>шт</v>
          </cell>
          <cell r="E2005">
            <v>38</v>
          </cell>
          <cell r="F2005">
            <v>38</v>
          </cell>
        </row>
        <row r="2006">
          <cell r="B2006">
            <v>6123008</v>
          </cell>
          <cell r="C2006" t="str">
            <v>6123008 BIS Гайка шестигранна ISO 4032   M8</v>
          </cell>
          <cell r="D2006" t="str">
            <v>шт</v>
          </cell>
          <cell r="E2006">
            <v>14163</v>
          </cell>
          <cell r="F2006">
            <v>15163</v>
          </cell>
        </row>
        <row r="2007">
          <cell r="B2007">
            <v>6123010</v>
          </cell>
          <cell r="C2007" t="str">
            <v xml:space="preserve">6123010 BIS Гайка шестигранна ISO 4032  M10 </v>
          </cell>
          <cell r="D2007" t="str">
            <v>шт</v>
          </cell>
          <cell r="E2007">
            <v>14859</v>
          </cell>
          <cell r="F2007">
            <v>17642</v>
          </cell>
        </row>
        <row r="2008">
          <cell r="B2008">
            <v>6123010</v>
          </cell>
          <cell r="C2008" t="str">
            <v>6123010 BIS Гайка шестигранна ISO 4032  M10 (old)</v>
          </cell>
          <cell r="D2008" t="str">
            <v>шт</v>
          </cell>
        </row>
        <row r="2009">
          <cell r="B2009">
            <v>6123012</v>
          </cell>
          <cell r="C2009" t="str">
            <v>6123012 BIS Гайка шестигранна ISO 4032  М12</v>
          </cell>
          <cell r="D2009" t="str">
            <v>шт</v>
          </cell>
          <cell r="F2009">
            <v>100</v>
          </cell>
        </row>
        <row r="2010">
          <cell r="B2010">
            <v>6123012</v>
          </cell>
          <cell r="C2010" t="str">
            <v>6123012 BIS Гайка шестигранна ISO 4032  М12</v>
          </cell>
          <cell r="D2010" t="str">
            <v>шт</v>
          </cell>
          <cell r="E2010">
            <v>584</v>
          </cell>
          <cell r="F2010">
            <v>584</v>
          </cell>
        </row>
        <row r="2011">
          <cell r="B2011">
            <v>6123014</v>
          </cell>
          <cell r="C2011" t="str">
            <v>6123014 BIS Шестигранна гайка ISO 4032           M14</v>
          </cell>
          <cell r="D2011" t="str">
            <v>шт</v>
          </cell>
        </row>
        <row r="2012">
          <cell r="B2012">
            <v>6123016</v>
          </cell>
          <cell r="C2012" t="str">
            <v>6123016 BIS Гайка шестигранна ISO 4032  М16</v>
          </cell>
          <cell r="D2012" t="str">
            <v>шт</v>
          </cell>
          <cell r="E2012">
            <v>53</v>
          </cell>
          <cell r="F2012">
            <v>53</v>
          </cell>
        </row>
        <row r="2013">
          <cell r="B2013">
            <v>6123016</v>
          </cell>
          <cell r="C2013" t="str">
            <v>6123016 BIS Гайка шестигранна ISO 4032  М16</v>
          </cell>
          <cell r="D2013" t="str">
            <v>шт</v>
          </cell>
          <cell r="E2013">
            <v>1670</v>
          </cell>
          <cell r="F2013">
            <v>1766</v>
          </cell>
        </row>
        <row r="2014">
          <cell r="B2014">
            <v>6123018</v>
          </cell>
          <cell r="C2014" t="str">
            <v>6123018 BIS Гайка шестигранна ISO   М18</v>
          </cell>
          <cell r="D2014" t="str">
            <v>шт</v>
          </cell>
          <cell r="F2014">
            <v>500</v>
          </cell>
        </row>
        <row r="2015">
          <cell r="B2015">
            <v>6123018</v>
          </cell>
          <cell r="C2015" t="str">
            <v>6123018 BIS Гайка шестигранна ISO   М18</v>
          </cell>
          <cell r="D2015" t="str">
            <v>шт</v>
          </cell>
        </row>
        <row r="2016">
          <cell r="B2016">
            <v>6123020</v>
          </cell>
          <cell r="C2016" t="str">
            <v>6123020 BIS Шестигранна гайка ISO 4032  M20</v>
          </cell>
          <cell r="D2016" t="str">
            <v>шт</v>
          </cell>
          <cell r="F2016">
            <v>100</v>
          </cell>
        </row>
        <row r="2017">
          <cell r="B2017">
            <v>6123020</v>
          </cell>
          <cell r="C2017" t="str">
            <v>6123020 BIS Шестигранна гайка ISO 4032  M20</v>
          </cell>
          <cell r="D2017" t="str">
            <v>шт</v>
          </cell>
          <cell r="E2017">
            <v>897</v>
          </cell>
          <cell r="F2017">
            <v>897</v>
          </cell>
        </row>
        <row r="2018">
          <cell r="B2018">
            <v>6123021</v>
          </cell>
          <cell r="C2018" t="str">
            <v>6123021 BIS Шестигранна гайка ISO 4032 zp         1/2"</v>
          </cell>
          <cell r="D2018" t="str">
            <v>шт</v>
          </cell>
        </row>
        <row r="2019">
          <cell r="B2019">
            <v>6123022</v>
          </cell>
          <cell r="C2019" t="str">
            <v>6123022 Шестигранна гайкаDIN 934</v>
          </cell>
          <cell r="D2019" t="str">
            <v>шт</v>
          </cell>
        </row>
        <row r="2020">
          <cell r="B2020">
            <v>6123024</v>
          </cell>
          <cell r="C2020" t="str">
            <v>6123024 Шестигранна гайка DIN 934</v>
          </cell>
          <cell r="D2020" t="str">
            <v>шт</v>
          </cell>
        </row>
        <row r="2021">
          <cell r="B2021">
            <v>6123030</v>
          </cell>
          <cell r="C2021" t="str">
            <v>6123030 Шестигранна гайка М30 8.8</v>
          </cell>
          <cell r="D2021" t="str">
            <v>шт</v>
          </cell>
        </row>
        <row r="2022">
          <cell r="B2022">
            <v>6127006</v>
          </cell>
          <cell r="C2022" t="str">
            <v>6127006 BIS Шестигранна гайкаISO 4032 нерж.          M6</v>
          </cell>
          <cell r="D2022" t="str">
            <v>шт</v>
          </cell>
          <cell r="E2022">
            <v>34</v>
          </cell>
          <cell r="F2022">
            <v>34</v>
          </cell>
        </row>
        <row r="2023">
          <cell r="B2023">
            <v>6127008</v>
          </cell>
          <cell r="C2023" t="str">
            <v>6127008 BIS Шестигранна гайка нерж. М8</v>
          </cell>
          <cell r="D2023" t="str">
            <v>шт</v>
          </cell>
          <cell r="E2023">
            <v>22</v>
          </cell>
          <cell r="F2023">
            <v>22</v>
          </cell>
        </row>
        <row r="2024">
          <cell r="B2024">
            <v>6127010</v>
          </cell>
          <cell r="C2024" t="str">
            <v>6127010 BIS Шестигранна гайка нерж. М10</v>
          </cell>
          <cell r="D2024" t="str">
            <v>шт</v>
          </cell>
          <cell r="E2024">
            <v>114</v>
          </cell>
          <cell r="F2024">
            <v>114</v>
          </cell>
        </row>
        <row r="2025">
          <cell r="B2025">
            <v>6127012</v>
          </cell>
          <cell r="C2025" t="str">
            <v>6127012 Шестигранна гайка нерж  М12</v>
          </cell>
          <cell r="D2025" t="str">
            <v>шт</v>
          </cell>
        </row>
        <row r="2026">
          <cell r="B2026">
            <v>6127012</v>
          </cell>
          <cell r="C2026" t="str">
            <v>6127012 Шестигранна гайка нерж  М12</v>
          </cell>
          <cell r="D2026" t="str">
            <v>шт</v>
          </cell>
        </row>
        <row r="2027">
          <cell r="B2027">
            <v>6127014</v>
          </cell>
          <cell r="C2027" t="str">
            <v>6127014 Шестигранна гайка М14 нерж</v>
          </cell>
          <cell r="D2027" t="str">
            <v>шт</v>
          </cell>
        </row>
        <row r="2028">
          <cell r="B2028">
            <v>6127016</v>
          </cell>
          <cell r="C2028" t="str">
            <v>6127016 BIS Шестигранна гайка нерж. М16</v>
          </cell>
          <cell r="D2028" t="str">
            <v>шт</v>
          </cell>
        </row>
        <row r="2029">
          <cell r="B2029">
            <v>61281008</v>
          </cell>
          <cell r="C2029" t="str">
            <v>61281008 BIS Гайка шестигранна DIN 934 M8 BUP</v>
          </cell>
          <cell r="D2029" t="str">
            <v>шт</v>
          </cell>
          <cell r="E2029">
            <v>4896</v>
          </cell>
          <cell r="F2029">
            <v>4896</v>
          </cell>
        </row>
        <row r="2030">
          <cell r="B2030">
            <v>61281010</v>
          </cell>
          <cell r="C2030" t="str">
            <v xml:space="preserve">61281010 BIS Гайка шестигранна DIN934 М10 BUP </v>
          </cell>
          <cell r="D2030" t="str">
            <v>шт</v>
          </cell>
          <cell r="E2030">
            <v>12117</v>
          </cell>
          <cell r="F2030">
            <v>12117</v>
          </cell>
        </row>
        <row r="2031">
          <cell r="B2031">
            <v>61281012</v>
          </cell>
          <cell r="C2031" t="str">
            <v xml:space="preserve">61281012 BIS Гайка шестигранна DIN934 М12 BUP </v>
          </cell>
          <cell r="D2031" t="str">
            <v>шт</v>
          </cell>
          <cell r="E2031">
            <v>1032</v>
          </cell>
          <cell r="F2031">
            <v>1032</v>
          </cell>
        </row>
        <row r="2032">
          <cell r="B2032">
            <v>61281016</v>
          </cell>
          <cell r="C2032" t="str">
            <v xml:space="preserve">61281016 BIS Гайка шестигранна ISO 4032 М16 BUP </v>
          </cell>
          <cell r="D2032" t="str">
            <v>шт.</v>
          </cell>
        </row>
        <row r="2033">
          <cell r="B2033">
            <v>6133010</v>
          </cell>
          <cell r="C2033" t="str">
            <v>6133010 ШУРУП С ВНУТРЕННИМ ШЕСТИГРАННИКОМ   987</v>
          </cell>
          <cell r="D2033" t="str">
            <v>шт</v>
          </cell>
        </row>
        <row r="2034">
          <cell r="B2034">
            <v>6133011</v>
          </cell>
          <cell r="C2034" t="str">
            <v>6133011 ШУРУП С ВНУТРЕННИМ ШЕСТИГРАННИКОМ   987</v>
          </cell>
          <cell r="D2034" t="str">
            <v>шт</v>
          </cell>
        </row>
        <row r="2035">
          <cell r="B2035">
            <v>6133012</v>
          </cell>
          <cell r="C2035" t="str">
            <v>6133012 Гвинт метричний М8*35 потай</v>
          </cell>
          <cell r="D2035" t="str">
            <v>шт</v>
          </cell>
          <cell r="E2035">
            <v>459</v>
          </cell>
          <cell r="F2035">
            <v>459</v>
          </cell>
        </row>
        <row r="2036">
          <cell r="B2036">
            <v>6133012</v>
          </cell>
          <cell r="C2036" t="str">
            <v>6133012 ШУРУП С ВНУТРЕННИМ ШЕСТИГРАННИКОМ   987</v>
          </cell>
          <cell r="D2036" t="str">
            <v>шт</v>
          </cell>
        </row>
        <row r="2037">
          <cell r="B2037">
            <v>6133015</v>
          </cell>
          <cell r="C2037" t="str">
            <v>6133015 ШУРУП С ВНУТРЕННИМ ШЕСТИГРАННИКОМ   987</v>
          </cell>
          <cell r="D2037" t="str">
            <v>шт</v>
          </cell>
        </row>
        <row r="2038">
          <cell r="B2038">
            <v>6133016</v>
          </cell>
          <cell r="C2038" t="str">
            <v>6133016 ШУРУП С ВНУТРЕННИМ ШЕСТИГРАННИКОМ   ДЛЯ ДЕРЕВА</v>
          </cell>
          <cell r="D2038" t="str">
            <v>шт</v>
          </cell>
        </row>
        <row r="2039">
          <cell r="B2039">
            <v>6133017</v>
          </cell>
          <cell r="C2039" t="str">
            <v>6133017 ШУРУП С ВНУТРЕННИМ ШЕСТИГРАННИКОМ   ДЛЯ ДЕРЕВА</v>
          </cell>
          <cell r="D2039" t="str">
            <v>шт</v>
          </cell>
        </row>
        <row r="2040">
          <cell r="B2040">
            <v>6137830</v>
          </cell>
          <cell r="C2040" t="str">
            <v>6137830 Болт з внутрішнім шестигранником нерж.М8 30мм</v>
          </cell>
          <cell r="D2040" t="str">
            <v>шт</v>
          </cell>
          <cell r="E2040">
            <v>4084</v>
          </cell>
          <cell r="F2040">
            <v>4280</v>
          </cell>
        </row>
        <row r="2041">
          <cell r="B2041">
            <v>6137840</v>
          </cell>
          <cell r="C2041" t="str">
            <v>6137840 Болт з внутрішнім шестигранником М8х40 мм.</v>
          </cell>
          <cell r="D2041" t="str">
            <v>шт</v>
          </cell>
          <cell r="E2041">
            <v>1116</v>
          </cell>
          <cell r="F2041">
            <v>1116</v>
          </cell>
        </row>
        <row r="2042">
          <cell r="B2042">
            <v>6137845</v>
          </cell>
          <cell r="C2042" t="str">
            <v>6137845 Болт з внутрішнім шестигранником нерж.М8 40мм INB</v>
          </cell>
          <cell r="D2042" t="str">
            <v>шт</v>
          </cell>
          <cell r="E2042">
            <v>99</v>
          </cell>
          <cell r="F2042">
            <v>99</v>
          </cell>
        </row>
        <row r="2043">
          <cell r="B2043">
            <v>6137850</v>
          </cell>
          <cell r="C2043" t="str">
            <v>6137850 Болт з внутрішнім шестигранником М8х50 мм.нерж.</v>
          </cell>
          <cell r="D2043" t="str">
            <v>шт</v>
          </cell>
          <cell r="E2043">
            <v>150</v>
          </cell>
          <cell r="F2043">
            <v>150</v>
          </cell>
        </row>
        <row r="2044">
          <cell r="B2044">
            <v>6137860</v>
          </cell>
          <cell r="C2044" t="str">
            <v>6137860 Болт з внутрішнім шестигранником М8х60 мм.нерж.</v>
          </cell>
          <cell r="D2044" t="str">
            <v>шт</v>
          </cell>
          <cell r="E2044">
            <v>1370</v>
          </cell>
          <cell r="F2044">
            <v>1370</v>
          </cell>
        </row>
        <row r="2045">
          <cell r="B2045">
            <v>6139220</v>
          </cell>
          <cell r="C2045" t="str">
            <v>6139220 Болт з внутрішнім шестигранником М12х20 мм.</v>
          </cell>
          <cell r="D2045" t="str">
            <v>шт</v>
          </cell>
        </row>
        <row r="2046">
          <cell r="B2046">
            <v>6141216</v>
          </cell>
          <cell r="C2046" t="str">
            <v>6141216 Болт шестигранний   M12x16мм</v>
          </cell>
          <cell r="D2046" t="str">
            <v>шт</v>
          </cell>
        </row>
        <row r="2047">
          <cell r="B2047">
            <v>6141230</v>
          </cell>
          <cell r="C2047" t="str">
            <v>6141230 Болт шестигранний   M12x30мм</v>
          </cell>
          <cell r="D2047" t="str">
            <v>шт</v>
          </cell>
        </row>
        <row r="2048">
          <cell r="B2048">
            <v>6141280</v>
          </cell>
          <cell r="C2048" t="str">
            <v>6141280 Болт шестигранний   M12x80мм</v>
          </cell>
          <cell r="D2048" t="str">
            <v>шт</v>
          </cell>
        </row>
        <row r="2049">
          <cell r="B2049">
            <v>6142440</v>
          </cell>
          <cell r="C2049" t="str">
            <v>6142440 Болт метр. з циб. гол. та внутр. 6-гр. 24.0*50</v>
          </cell>
          <cell r="D2049" t="str">
            <v>шт</v>
          </cell>
          <cell r="E2049">
            <v>130</v>
          </cell>
          <cell r="F2049">
            <v>130</v>
          </cell>
        </row>
        <row r="2050">
          <cell r="B2050">
            <v>6143620</v>
          </cell>
          <cell r="C2050" t="str">
            <v>6143620 BIS Болт шестигранний M6x20мм</v>
          </cell>
          <cell r="D2050" t="str">
            <v>шт</v>
          </cell>
        </row>
        <row r="2051">
          <cell r="B2051">
            <v>6143625</v>
          </cell>
          <cell r="C2051" t="str">
            <v>6143625 BIS Болт шестигранний M6x25мм</v>
          </cell>
          <cell r="D2051" t="str">
            <v>шт</v>
          </cell>
        </row>
        <row r="2052">
          <cell r="B2052">
            <v>6143630</v>
          </cell>
          <cell r="C2052" t="str">
            <v>6143630 BIS Болт шестигранний M6x30мм</v>
          </cell>
          <cell r="D2052" t="str">
            <v>шт</v>
          </cell>
        </row>
        <row r="2053">
          <cell r="B2053">
            <v>6143625</v>
          </cell>
          <cell r="C2053" t="str">
            <v>6143635 BIS Болт шестигранний M6x35мм</v>
          </cell>
          <cell r="D2053" t="str">
            <v>шт</v>
          </cell>
          <cell r="E2053">
            <v>300</v>
          </cell>
          <cell r="F2053">
            <v>300</v>
          </cell>
        </row>
        <row r="2054">
          <cell r="B2054">
            <v>6143640</v>
          </cell>
          <cell r="C2054" t="str">
            <v>6143640 BIS Болт шестигранний M6x40мм DIN933</v>
          </cell>
          <cell r="D2054" t="str">
            <v>шт</v>
          </cell>
        </row>
        <row r="2055">
          <cell r="B2055">
            <v>6143660</v>
          </cell>
          <cell r="C2055" t="str">
            <v>6143660 BIS Болт шестигранний M6x60мм</v>
          </cell>
          <cell r="D2055" t="str">
            <v>шт</v>
          </cell>
        </row>
        <row r="2056">
          <cell r="B2056">
            <v>6143660</v>
          </cell>
          <cell r="C2056" t="str">
            <v>6143660 BIS Болт шестигранний M6x60мм</v>
          </cell>
          <cell r="D2056" t="str">
            <v>шт</v>
          </cell>
          <cell r="E2056">
            <v>810</v>
          </cell>
          <cell r="F2056">
            <v>810</v>
          </cell>
        </row>
        <row r="2057">
          <cell r="B2057">
            <v>6143680</v>
          </cell>
          <cell r="C2057" t="str">
            <v>6143680 BIS Болт шестигранний M6x80мм</v>
          </cell>
          <cell r="D2057" t="str">
            <v>шт</v>
          </cell>
          <cell r="E2057">
            <v>62</v>
          </cell>
          <cell r="F2057">
            <v>62</v>
          </cell>
        </row>
        <row r="2058">
          <cell r="B2058">
            <v>6143690</v>
          </cell>
          <cell r="C2058" t="str">
            <v>6143690 BIS Болт шестигранний M6x90мм</v>
          </cell>
          <cell r="D2058" t="str">
            <v>шт</v>
          </cell>
          <cell r="E2058">
            <v>95</v>
          </cell>
          <cell r="F2058">
            <v>95</v>
          </cell>
        </row>
        <row r="2059">
          <cell r="B2059">
            <v>6143820</v>
          </cell>
          <cell r="C2059" t="str">
            <v>6143820 BIS Болт шестигранний  DIN 933 M8x20мм</v>
          </cell>
          <cell r="D2059" t="str">
            <v>шт</v>
          </cell>
          <cell r="E2059">
            <v>774</v>
          </cell>
          <cell r="F2059">
            <v>774</v>
          </cell>
        </row>
        <row r="2060">
          <cell r="B2060">
            <v>6143825</v>
          </cell>
          <cell r="C2060" t="str">
            <v>6143825 BIS Болт шестигранний M8x25мм</v>
          </cell>
          <cell r="D2060" t="str">
            <v>шт</v>
          </cell>
          <cell r="E2060">
            <v>3307</v>
          </cell>
          <cell r="F2060">
            <v>3319</v>
          </cell>
        </row>
        <row r="2061">
          <cell r="B2061">
            <v>6143835</v>
          </cell>
          <cell r="C2061" t="str">
            <v>6143835 BIS Болт шестигранний ISO 4017   M8x35мм</v>
          </cell>
          <cell r="D2061" t="str">
            <v>шт</v>
          </cell>
          <cell r="E2061">
            <v>3548</v>
          </cell>
          <cell r="F2061">
            <v>5008</v>
          </cell>
        </row>
        <row r="2062">
          <cell r="B2062">
            <v>6143850</v>
          </cell>
          <cell r="C2062" t="str">
            <v>6143850 BIS Болт с шестигранной головкой ISO 4017 zp   M8x50мм</v>
          </cell>
          <cell r="D2062" t="str">
            <v>шт</v>
          </cell>
          <cell r="E2062">
            <v>372</v>
          </cell>
          <cell r="F2062">
            <v>372</v>
          </cell>
        </row>
        <row r="2063">
          <cell r="B2063">
            <v>6143860</v>
          </cell>
          <cell r="C2063" t="str">
            <v>6143860 BIS Болт с шестигранной головкой ISO 4017  M8x60мм</v>
          </cell>
          <cell r="D2063" t="str">
            <v>шт</v>
          </cell>
        </row>
        <row r="2064">
          <cell r="B2064">
            <v>6143899</v>
          </cell>
          <cell r="C2064" t="str">
            <v>6143899 BIS Болт шестигранний M8x100мм</v>
          </cell>
          <cell r="D2064" t="str">
            <v>шт</v>
          </cell>
          <cell r="E2064">
            <v>96</v>
          </cell>
          <cell r="F2064">
            <v>96</v>
          </cell>
        </row>
        <row r="2065">
          <cell r="B2065">
            <v>6143910</v>
          </cell>
          <cell r="C2065" t="str">
            <v>6143910 BIS Болт шестигранний DIN 933  M10x100мм</v>
          </cell>
          <cell r="D2065" t="str">
            <v>шт</v>
          </cell>
          <cell r="E2065">
            <v>750</v>
          </cell>
          <cell r="F2065">
            <v>750</v>
          </cell>
        </row>
        <row r="2066">
          <cell r="B2066">
            <v>61439160</v>
          </cell>
          <cell r="C2066" t="str">
            <v>61439160 BIS Болт шестигранний DIN 933 zpM10x160мм</v>
          </cell>
          <cell r="D2066" t="str">
            <v>шт</v>
          </cell>
          <cell r="E2066">
            <v>16</v>
          </cell>
          <cell r="F2066">
            <v>16</v>
          </cell>
        </row>
        <row r="2067">
          <cell r="B2067">
            <v>6143920</v>
          </cell>
          <cell r="C2067" t="str">
            <v>6143920 BIS Болт шестигранний  DIN 933 M10x20мм</v>
          </cell>
          <cell r="D2067" t="str">
            <v>шт</v>
          </cell>
          <cell r="E2067">
            <v>147</v>
          </cell>
          <cell r="F2067">
            <v>147</v>
          </cell>
        </row>
        <row r="2068">
          <cell r="B2068">
            <v>6143925</v>
          </cell>
          <cell r="C2068" t="str">
            <v>6143925 BIS Болт шестигранний  DIN 933 M10x25мм</v>
          </cell>
          <cell r="D2068" t="str">
            <v>шт</v>
          </cell>
          <cell r="E2068">
            <v>1942</v>
          </cell>
          <cell r="F2068">
            <v>4756</v>
          </cell>
        </row>
        <row r="2069">
          <cell r="B2069">
            <v>6143935</v>
          </cell>
          <cell r="C2069" t="str">
            <v>6143935 BIS Болт шестигранний  DIN 933 M10x35мм</v>
          </cell>
          <cell r="D2069" t="str">
            <v>шт</v>
          </cell>
          <cell r="E2069">
            <v>227</v>
          </cell>
          <cell r="F2069">
            <v>227</v>
          </cell>
        </row>
        <row r="2070">
          <cell r="B2070">
            <v>6143935</v>
          </cell>
          <cell r="C2070" t="str">
            <v>6143935 BIS Болт шестигранний  DIN 933 M10x35мм</v>
          </cell>
          <cell r="D2070" t="str">
            <v>шт</v>
          </cell>
          <cell r="E2070">
            <v>2707</v>
          </cell>
          <cell r="F2070">
            <v>3381</v>
          </cell>
        </row>
        <row r="2071">
          <cell r="B2071">
            <v>6143960</v>
          </cell>
          <cell r="C2071" t="str">
            <v>6143960 BIS Болт шестигранний  DIN 933 M10x60мм</v>
          </cell>
          <cell r="D2071" t="str">
            <v>шт</v>
          </cell>
          <cell r="E2071">
            <v>138</v>
          </cell>
          <cell r="F2071">
            <v>138</v>
          </cell>
        </row>
        <row r="2072">
          <cell r="B2072">
            <v>6143980</v>
          </cell>
          <cell r="C2072" t="str">
            <v>6143980 BIS Болт шестигранний  DIN 933 M10x80мм</v>
          </cell>
          <cell r="D2072" t="str">
            <v>шт</v>
          </cell>
          <cell r="E2072">
            <v>382</v>
          </cell>
          <cell r="F2072">
            <v>382</v>
          </cell>
        </row>
        <row r="2073">
          <cell r="B2073">
            <v>6143990</v>
          </cell>
          <cell r="C2073" t="str">
            <v>6143990 BIS Болт шестигранний DIN 933 zp   M10x90мм</v>
          </cell>
          <cell r="D2073" t="str">
            <v>шт</v>
          </cell>
          <cell r="E2073">
            <v>412</v>
          </cell>
          <cell r="F2073">
            <v>536</v>
          </cell>
        </row>
        <row r="2074">
          <cell r="B2074">
            <v>6144020</v>
          </cell>
          <cell r="C2074" t="str">
            <v>6144020 BIS Болт шестигранний M20x90мм DIN933</v>
          </cell>
          <cell r="D2074" t="str">
            <v>шт</v>
          </cell>
        </row>
        <row r="2075">
          <cell r="B2075">
            <v>6144035</v>
          </cell>
          <cell r="C2075" t="str">
            <v>6144035 BIS Болт шестигранний M12x35мм DIN933</v>
          </cell>
          <cell r="D2075" t="str">
            <v>шт</v>
          </cell>
        </row>
        <row r="2076">
          <cell r="B2076">
            <v>6144050</v>
          </cell>
          <cell r="C2076" t="str">
            <v>6144050 BIS Болт шестигранний M12x50мм DIN933</v>
          </cell>
          <cell r="D2076" t="str">
            <v>шт</v>
          </cell>
          <cell r="E2076">
            <v>785</v>
          </cell>
          <cell r="F2076">
            <v>785</v>
          </cell>
        </row>
        <row r="2077">
          <cell r="B2077">
            <v>6144090</v>
          </cell>
          <cell r="C2077" t="str">
            <v>6144090 BIS Болт шестигранний M12x90мм DIN933</v>
          </cell>
          <cell r="D2077" t="str">
            <v>шт</v>
          </cell>
          <cell r="E2077">
            <v>264</v>
          </cell>
          <cell r="F2077">
            <v>264</v>
          </cell>
        </row>
        <row r="2078">
          <cell r="B2078">
            <v>6144110</v>
          </cell>
          <cell r="C2078" t="str">
            <v>6144110 BIS Болт шестигранний M12x110мм DIN933</v>
          </cell>
          <cell r="D2078" t="str">
            <v>шт</v>
          </cell>
        </row>
        <row r="2079">
          <cell r="B2079">
            <v>6144120</v>
          </cell>
          <cell r="C2079" t="str">
            <v>6144120 BIS Болт шестигранний M12x120мм DIN933</v>
          </cell>
          <cell r="D2079" t="str">
            <v>шт</v>
          </cell>
        </row>
        <row r="2080">
          <cell r="B2080">
            <v>6145050</v>
          </cell>
          <cell r="C2080" t="str">
            <v>6145050 BIS Болт шестигранний DIN 933 M16x50мм</v>
          </cell>
          <cell r="D2080" t="str">
            <v>шт</v>
          </cell>
        </row>
        <row r="2081">
          <cell r="B2081">
            <v>6145065</v>
          </cell>
          <cell r="C2081" t="str">
            <v>6145065 Болт шестигранний DIN 933 16х65мм</v>
          </cell>
          <cell r="D2081" t="str">
            <v>шт</v>
          </cell>
          <cell r="E2081">
            <v>50</v>
          </cell>
          <cell r="F2081">
            <v>50</v>
          </cell>
        </row>
        <row r="2082">
          <cell r="B2082">
            <v>6145070</v>
          </cell>
          <cell r="C2082" t="str">
            <v>6145070 Болт шестигранний DIN 933 16х70мм</v>
          </cell>
          <cell r="D2082" t="str">
            <v>шт</v>
          </cell>
          <cell r="E2082">
            <v>444</v>
          </cell>
          <cell r="F2082">
            <v>444</v>
          </cell>
        </row>
        <row r="2083">
          <cell r="B2083">
            <v>6145070</v>
          </cell>
          <cell r="C2083" t="str">
            <v>6145070 Болт шестигранний ст 5,8 DIN 933 16х70мм</v>
          </cell>
          <cell r="D2083" t="str">
            <v>шт</v>
          </cell>
        </row>
        <row r="2084">
          <cell r="B2084">
            <v>6145080</v>
          </cell>
          <cell r="C2084" t="str">
            <v>6145080 BIS Болт шестигранний M16x80мм</v>
          </cell>
          <cell r="D2084" t="str">
            <v>шт</v>
          </cell>
        </row>
        <row r="2085">
          <cell r="B2085">
            <v>6145080</v>
          </cell>
          <cell r="C2085" t="str">
            <v>6145080 BIS Болт шестигранний M16x80мм</v>
          </cell>
          <cell r="D2085" t="str">
            <v>шт</v>
          </cell>
          <cell r="E2085">
            <v>479</v>
          </cell>
          <cell r="F2085">
            <v>575</v>
          </cell>
        </row>
        <row r="2086">
          <cell r="B2086">
            <v>6145090</v>
          </cell>
          <cell r="C2086" t="str">
            <v>6145090 BIS Болт шестигранний M16x90мм</v>
          </cell>
          <cell r="D2086" t="str">
            <v>шт</v>
          </cell>
        </row>
        <row r="2087">
          <cell r="B2087">
            <v>6145100</v>
          </cell>
          <cell r="C2087" t="str">
            <v>6145100 BIS Болт шестигранний 8.8 DIN 933 M16x100мм</v>
          </cell>
          <cell r="D2087" t="str">
            <v>шт</v>
          </cell>
          <cell r="E2087">
            <v>52</v>
          </cell>
          <cell r="F2087">
            <v>52</v>
          </cell>
        </row>
        <row r="2088">
          <cell r="B2088">
            <v>6145120</v>
          </cell>
          <cell r="C2088" t="str">
            <v>6145120 BIS Болт шестигранний 8.8 DIN 933 M16x120мм</v>
          </cell>
          <cell r="D2088" t="str">
            <v>шт</v>
          </cell>
          <cell r="E2088">
            <v>127</v>
          </cell>
          <cell r="F2088">
            <v>127</v>
          </cell>
        </row>
        <row r="2089">
          <cell r="B2089">
            <v>6145120</v>
          </cell>
          <cell r="C2089" t="str">
            <v>6145120 BIS Болт шестигранний 8.8 DIN 933 M16x120мм</v>
          </cell>
          <cell r="D2089" t="str">
            <v>шт</v>
          </cell>
          <cell r="E2089">
            <v>300</v>
          </cell>
          <cell r="F2089">
            <v>300</v>
          </cell>
        </row>
        <row r="2090">
          <cell r="B2090">
            <v>6145160</v>
          </cell>
          <cell r="C2090" t="str">
            <v>6145160 BIS Болт шестигранний M16x160мм</v>
          </cell>
          <cell r="D2090" t="str">
            <v>шт</v>
          </cell>
        </row>
        <row r="2091">
          <cell r="B2091">
            <v>6146080</v>
          </cell>
          <cell r="C2091" t="str">
            <v>6146080 Болт шестигранний DIN 933 М20х80мм</v>
          </cell>
          <cell r="D2091" t="str">
            <v>шт</v>
          </cell>
          <cell r="F2091">
            <v>18</v>
          </cell>
        </row>
        <row r="2092">
          <cell r="B2092">
            <v>6146100</v>
          </cell>
          <cell r="C2092" t="str">
            <v>6146100 BIS Болт шестигранний 8.8 DIN 933 M18 x100мм</v>
          </cell>
          <cell r="D2092" t="str">
            <v>шт</v>
          </cell>
        </row>
        <row r="2093">
          <cell r="B2093">
            <v>6147030</v>
          </cell>
          <cell r="C2093" t="str">
            <v>6147030 BIS Болт шестигранний M12x30мм нерж.</v>
          </cell>
          <cell r="D2093" t="str">
            <v>шт</v>
          </cell>
        </row>
        <row r="2094">
          <cell r="B2094">
            <v>6147035</v>
          </cell>
          <cell r="C2094" t="str">
            <v>6147035 BIS Болт шестигранний M12x35мм нерж A2</v>
          </cell>
          <cell r="D2094" t="str">
            <v>шт</v>
          </cell>
        </row>
        <row r="2095">
          <cell r="B2095">
            <v>6147050</v>
          </cell>
          <cell r="C2095" t="str">
            <v>6147050 BIS Болт шестигранний M12x50мм нерж А2</v>
          </cell>
          <cell r="D2095" t="str">
            <v>шт</v>
          </cell>
        </row>
        <row r="2096">
          <cell r="B2096">
            <v>6147150</v>
          </cell>
          <cell r="C2096" t="str">
            <v>6147150 BIS Болт шестигранний М16х50мм нерж А2</v>
          </cell>
          <cell r="D2096" t="str">
            <v>шт</v>
          </cell>
        </row>
        <row r="2097">
          <cell r="B2097">
            <v>6147250</v>
          </cell>
          <cell r="C2097" t="str">
            <v>6147250 BIS Болт шестигранний DIN 933 M20x50мм</v>
          </cell>
          <cell r="D2097" t="str">
            <v>шт</v>
          </cell>
        </row>
        <row r="2098">
          <cell r="B2098">
            <v>6147251</v>
          </cell>
          <cell r="C2098" t="str">
            <v>6147251 BIS Болт шестигранний DIN 933 M20x80мм</v>
          </cell>
          <cell r="D2098" t="str">
            <v>шт</v>
          </cell>
        </row>
        <row r="2099">
          <cell r="B2099">
            <v>6147620</v>
          </cell>
          <cell r="C2099" t="str">
            <v>6147620 BIS Болт шестигранний А2 нерж. M6x20мм</v>
          </cell>
          <cell r="D2099" t="str">
            <v>шт</v>
          </cell>
        </row>
        <row r="2100">
          <cell r="B2100">
            <v>6147630</v>
          </cell>
          <cell r="C2100" t="str">
            <v>6147630 BIS Болт шестигранний  А2 нерж. M6x30мм</v>
          </cell>
          <cell r="D2100" t="str">
            <v>шт</v>
          </cell>
        </row>
        <row r="2101">
          <cell r="B2101">
            <v>6147825</v>
          </cell>
          <cell r="C2101" t="str">
            <v>6147825 BIS Болт шестигранний нерж. М8*25мм</v>
          </cell>
          <cell r="D2101" t="str">
            <v>шт</v>
          </cell>
        </row>
        <row r="2102">
          <cell r="B2102">
            <v>6147830</v>
          </cell>
          <cell r="C2102" t="str">
            <v>6147830 BIS Болт шестигранний нерж. M8x30мм</v>
          </cell>
          <cell r="D2102" t="str">
            <v>шт</v>
          </cell>
          <cell r="E2102">
            <v>2</v>
          </cell>
          <cell r="F2102">
            <v>2</v>
          </cell>
        </row>
        <row r="2103">
          <cell r="B2103">
            <v>6147840</v>
          </cell>
          <cell r="C2103" t="str">
            <v>6147840 BIS Болт шестигранный нерж М8</v>
          </cell>
          <cell r="D2103" t="str">
            <v>шт</v>
          </cell>
        </row>
        <row r="2104">
          <cell r="B2104">
            <v>6147860</v>
          </cell>
          <cell r="C2104" t="str">
            <v>6147860 BIS Болт шестигранний ISO 4017 нерж. M8x60мм</v>
          </cell>
          <cell r="D2104" t="str">
            <v>шт</v>
          </cell>
        </row>
        <row r="2105">
          <cell r="B2105">
            <v>6147925</v>
          </cell>
          <cell r="C2105" t="str">
            <v>6147925 BIS Болт шестигранний нерж. М10*25мм</v>
          </cell>
          <cell r="D2105" t="str">
            <v>шт</v>
          </cell>
        </row>
        <row r="2106">
          <cell r="B2106">
            <v>6147950</v>
          </cell>
          <cell r="C2106" t="str">
            <v>6147950 BIS Болт с шестигран.головкой нерж.М10 х 56,4мм</v>
          </cell>
          <cell r="D2106" t="str">
            <v>шт</v>
          </cell>
        </row>
        <row r="2107">
          <cell r="B2107">
            <v>6148025</v>
          </cell>
          <cell r="C2107" t="str">
            <v>6148025 BIS Болт шестигранний нерж. М10*30мм</v>
          </cell>
          <cell r="D2107" t="str">
            <v>шт</v>
          </cell>
          <cell r="E2107">
            <v>2</v>
          </cell>
          <cell r="F2107">
            <v>30</v>
          </cell>
        </row>
        <row r="2108">
          <cell r="B2108">
            <v>6148030</v>
          </cell>
          <cell r="C2108" t="str">
            <v xml:space="preserve">6148030 Болт шестигранний нерж. М10х30мм </v>
          </cell>
          <cell r="D2108" t="str">
            <v>шт</v>
          </cell>
        </row>
        <row r="2109">
          <cell r="B2109">
            <v>6148040</v>
          </cell>
          <cell r="C2109" t="str">
            <v xml:space="preserve">6148040 BIS Болт шестигранний нерж. М10х40мм </v>
          </cell>
          <cell r="D2109" t="str">
            <v>шт</v>
          </cell>
        </row>
        <row r="2110">
          <cell r="B2110">
            <v>6148060</v>
          </cell>
          <cell r="C2110" t="str">
            <v>6148060 BIS Болт с шестигранной головкой DIN 933 нерж.  M10x60мм</v>
          </cell>
          <cell r="D2110" t="str">
            <v>шт</v>
          </cell>
        </row>
        <row r="2111">
          <cell r="B2111">
            <v>61480830</v>
          </cell>
          <cell r="C2111" t="str">
            <v>61480830 BIS Болт шестигранний M8x30мм BUP</v>
          </cell>
          <cell r="D2111" t="str">
            <v>шт</v>
          </cell>
          <cell r="E2111">
            <v>4803</v>
          </cell>
          <cell r="F2111">
            <v>4855</v>
          </cell>
        </row>
        <row r="2112">
          <cell r="B2112">
            <v>61481030</v>
          </cell>
          <cell r="C2112" t="str">
            <v>61481030 BIS Болт шестигранний  DIN 933 M10x30мм BUP</v>
          </cell>
          <cell r="D2112" t="str">
            <v>шт</v>
          </cell>
          <cell r="E2112">
            <v>446</v>
          </cell>
          <cell r="F2112">
            <v>2891</v>
          </cell>
        </row>
        <row r="2113">
          <cell r="B2113">
            <v>61481060</v>
          </cell>
          <cell r="C2113" t="str">
            <v>61481060 BIS Болт шестригранний ISO 4017  М10х60мм</v>
          </cell>
          <cell r="D2113" t="str">
            <v>шт</v>
          </cell>
        </row>
        <row r="2114">
          <cell r="B2114">
            <v>61481080</v>
          </cell>
          <cell r="C2114" t="str">
            <v>61481080 BIS Болт шестригранний DIN 933  М10х80мм BUP</v>
          </cell>
          <cell r="D2114" t="str">
            <v>шт</v>
          </cell>
        </row>
        <row r="2115">
          <cell r="B2115">
            <v>61481260</v>
          </cell>
          <cell r="C2115" t="str">
            <v xml:space="preserve">61481260 BIS Болт шестигранний M12x67,5мм BUP </v>
          </cell>
          <cell r="D2115" t="str">
            <v>шт</v>
          </cell>
          <cell r="E2115">
            <v>4</v>
          </cell>
          <cell r="F2115">
            <v>4</v>
          </cell>
        </row>
        <row r="2116">
          <cell r="B2116">
            <v>6148240</v>
          </cell>
          <cell r="C2116" t="str">
            <v>6148240 BIS Болт шестигранний нерж. М12х40мм</v>
          </cell>
          <cell r="D2116" t="str">
            <v>шт</v>
          </cell>
        </row>
        <row r="2117">
          <cell r="B2117">
            <v>6148670</v>
          </cell>
          <cell r="C2117" t="str">
            <v>6148670 BIS Болт шестигранний нерж. М16х70мм</v>
          </cell>
          <cell r="D2117" t="str">
            <v>шт</v>
          </cell>
        </row>
        <row r="2118">
          <cell r="B2118">
            <v>6149030</v>
          </cell>
          <cell r="C2118" t="str">
            <v xml:space="preserve">6149030 Болт шестигранний нерж. М12х30мм </v>
          </cell>
          <cell r="D2118" t="str">
            <v>шт</v>
          </cell>
        </row>
        <row r="2119">
          <cell r="B2119">
            <v>6173650</v>
          </cell>
          <cell r="C2119" t="str">
            <v>6173650 BIS Саморіз з петлею Н6</v>
          </cell>
          <cell r="D2119" t="str">
            <v>шт</v>
          </cell>
          <cell r="E2119">
            <v>75</v>
          </cell>
          <cell r="F2119">
            <v>75</v>
          </cell>
        </row>
        <row r="2120">
          <cell r="B2120">
            <v>6183606</v>
          </cell>
          <cell r="C2120" t="str">
            <v>6183606 BIS Шуруп с шестигранной головкой и резьбой DIN571 zp    H6x60мм</v>
          </cell>
          <cell r="D2120" t="str">
            <v>шт</v>
          </cell>
          <cell r="E2120">
            <v>14</v>
          </cell>
          <cell r="F2120">
            <v>14</v>
          </cell>
        </row>
        <row r="2121">
          <cell r="B2121">
            <v>6183805</v>
          </cell>
          <cell r="C2121" t="str">
            <v>6183805 BIS Болт с шестигранной головкой и резьбой DIN571 zp    H8x50мм</v>
          </cell>
          <cell r="D2121" t="str">
            <v>шт</v>
          </cell>
          <cell r="E2121">
            <v>64</v>
          </cell>
          <cell r="F2121">
            <v>64</v>
          </cell>
        </row>
        <row r="2122">
          <cell r="B2122">
            <v>6183806</v>
          </cell>
          <cell r="C2122" t="str">
            <v>6183806 BIS Болт с шестигранной головкой и резьбой DIN571 zp    H8x60мм</v>
          </cell>
          <cell r="D2122" t="str">
            <v>шт</v>
          </cell>
        </row>
        <row r="2123">
          <cell r="B2123">
            <v>6223810</v>
          </cell>
          <cell r="C2123" t="str">
            <v>6223810 BIS Дюбель+шуруп для швидкого монтажу    M8x100мм</v>
          </cell>
          <cell r="D2123" t="str">
            <v>шт</v>
          </cell>
          <cell r="E2123">
            <v>507</v>
          </cell>
          <cell r="F2123">
            <v>507</v>
          </cell>
        </row>
        <row r="2124">
          <cell r="B2124">
            <v>6223812</v>
          </cell>
          <cell r="C2124" t="str">
            <v>6223812 BIS Дюбель+шуруп для быстрого монтажа    M8x120мм</v>
          </cell>
          <cell r="D2124" t="str">
            <v>шт</v>
          </cell>
          <cell r="E2124">
            <v>100</v>
          </cell>
          <cell r="F2124">
            <v>100</v>
          </cell>
        </row>
        <row r="2125">
          <cell r="B2125">
            <v>62256046</v>
          </cell>
          <cell r="C2125" t="str">
            <v>62256046 BIS NA Дюбель 6х40 + винт 200/блок</v>
          </cell>
          <cell r="D2125" t="str">
            <v>шт</v>
          </cell>
        </row>
        <row r="2126">
          <cell r="B2126">
            <v>62256065</v>
          </cell>
          <cell r="C2126" t="str">
            <v>62256065 BIS NA Дюбель 6х60 + винт 100/блок</v>
          </cell>
          <cell r="D2126" t="str">
            <v>шт</v>
          </cell>
        </row>
        <row r="2127">
          <cell r="B2127">
            <v>62258085</v>
          </cell>
          <cell r="C2127" t="str">
            <v>62258085 BIS NA Дюбель 8х80 + винт 100/блок</v>
          </cell>
          <cell r="D2127" t="str">
            <v>шт</v>
          </cell>
        </row>
        <row r="2128">
          <cell r="B2128">
            <v>62258124</v>
          </cell>
          <cell r="C2128" t="str">
            <v>62258124 BIS NA Дюбель 8х120 + винт 50/блок</v>
          </cell>
          <cell r="D2128" t="str">
            <v>шт</v>
          </cell>
          <cell r="E2128">
            <v>350</v>
          </cell>
          <cell r="F2128">
            <v>350</v>
          </cell>
        </row>
        <row r="2129">
          <cell r="B2129">
            <v>6253006</v>
          </cell>
          <cell r="C2129" t="str">
            <v>6253006 BIS TSM Саморез по бетону T30  B6x60мм</v>
          </cell>
          <cell r="D2129" t="str">
            <v>шт</v>
          </cell>
          <cell r="E2129">
            <v>10</v>
          </cell>
          <cell r="F2129">
            <v>10</v>
          </cell>
        </row>
        <row r="2130">
          <cell r="B2130">
            <v>6253106</v>
          </cell>
          <cell r="C2130" t="str">
            <v>6253106 BIS-TSM Саморез по бетону внеш.резьба M8X16мм</v>
          </cell>
          <cell r="D2130" t="str">
            <v>шт</v>
          </cell>
          <cell r="E2130">
            <v>323</v>
          </cell>
          <cell r="F2130">
            <v>323</v>
          </cell>
        </row>
        <row r="2131">
          <cell r="B2131">
            <v>6253306</v>
          </cell>
          <cell r="C2131" t="str">
            <v>6253306 BIS TSM Саморіз по бетону SW13  B6x60мм</v>
          </cell>
          <cell r="D2131" t="str">
            <v>шт</v>
          </cell>
          <cell r="E2131">
            <v>195</v>
          </cell>
          <cell r="F2131">
            <v>195</v>
          </cell>
        </row>
        <row r="2132">
          <cell r="B2132">
            <v>6253509</v>
          </cell>
          <cell r="C2132" t="str">
            <v>6253509 BIS-TSM Саморіз по бетону шестигран. B10x90мм</v>
          </cell>
          <cell r="D2132" t="str">
            <v>шт</v>
          </cell>
          <cell r="E2132">
            <v>9</v>
          </cell>
          <cell r="F2132">
            <v>9</v>
          </cell>
        </row>
        <row r="2133">
          <cell r="B2133">
            <v>6253606</v>
          </cell>
          <cell r="C2133" t="str">
            <v>6253606 BIS-TSM Саморіз по бетону внутр.резьба M8/10 В6х55мм</v>
          </cell>
          <cell r="D2133" t="str">
            <v>шт</v>
          </cell>
          <cell r="E2133">
            <v>201</v>
          </cell>
          <cell r="F2133">
            <v>201</v>
          </cell>
        </row>
        <row r="2134">
          <cell r="B2134">
            <v>6253608</v>
          </cell>
          <cell r="C2134" t="str">
            <v>6253608 ШУРУП ВИНТ TИП 980</v>
          </cell>
          <cell r="D2134" t="str">
            <v>шт</v>
          </cell>
        </row>
        <row r="2135">
          <cell r="B2135">
            <v>6263606</v>
          </cell>
          <cell r="C2135" t="str">
            <v>6263606 BIS Шуруп-гвинт M6 x 60мм</v>
          </cell>
          <cell r="D2135" t="str">
            <v>шт</v>
          </cell>
        </row>
        <row r="2136">
          <cell r="B2136">
            <v>6263608</v>
          </cell>
          <cell r="C2136" t="str">
            <v>6263608 BIS Шуруп-гвинт М6 х 80мм</v>
          </cell>
          <cell r="D2136" t="str">
            <v>шт</v>
          </cell>
        </row>
        <row r="2137">
          <cell r="B2137">
            <v>6263609</v>
          </cell>
          <cell r="C2137" t="str">
            <v>6263609 ШУРУП ВИНТ М6 х 90мм</v>
          </cell>
          <cell r="D2137" t="str">
            <v>шт</v>
          </cell>
        </row>
        <row r="2138">
          <cell r="B2138">
            <v>6263612</v>
          </cell>
          <cell r="C2138" t="str">
            <v>6263612 ШУРУП ВИНТ М6 х 120мм</v>
          </cell>
          <cell r="D2138" t="str">
            <v>шт</v>
          </cell>
        </row>
        <row r="2139">
          <cell r="B2139">
            <v>6263615</v>
          </cell>
          <cell r="C2139" t="str">
            <v>6263615 BIS Шуруп-винт М6 х 150мм</v>
          </cell>
          <cell r="D2139" t="str">
            <v>шт</v>
          </cell>
        </row>
        <row r="2140">
          <cell r="B2140">
            <v>6263805</v>
          </cell>
          <cell r="C2140" t="str">
            <v>6263805 BIS Шуруп-гвинт М8 х 50мм</v>
          </cell>
          <cell r="D2140" t="str">
            <v>шт</v>
          </cell>
          <cell r="E2140">
            <v>1135</v>
          </cell>
          <cell r="F2140">
            <v>1135</v>
          </cell>
        </row>
        <row r="2141">
          <cell r="B2141">
            <v>6263806</v>
          </cell>
          <cell r="C2141" t="str">
            <v>6263806 BIS Шуруп-гвинт М8 х 60мм</v>
          </cell>
          <cell r="D2141" t="str">
            <v>шт</v>
          </cell>
          <cell r="E2141">
            <v>3346</v>
          </cell>
          <cell r="F2141">
            <v>3346</v>
          </cell>
        </row>
        <row r="2142">
          <cell r="B2142">
            <v>6263808</v>
          </cell>
          <cell r="C2142" t="str">
            <v>6263808 BIS Шуруп-гвинт М8 х 80мм</v>
          </cell>
          <cell r="D2142" t="str">
            <v>шт</v>
          </cell>
          <cell r="E2142">
            <v>27612</v>
          </cell>
          <cell r="F2142">
            <v>28012</v>
          </cell>
        </row>
        <row r="2143">
          <cell r="B2143">
            <v>6263810</v>
          </cell>
          <cell r="C2143" t="str">
            <v>6263810 BIS Шуруп-гвинт M8 х 100мм</v>
          </cell>
          <cell r="D2143" t="str">
            <v>шт</v>
          </cell>
          <cell r="E2143">
            <v>39390</v>
          </cell>
          <cell r="F2143">
            <v>39540</v>
          </cell>
        </row>
        <row r="2144">
          <cell r="B2144">
            <v>6263812</v>
          </cell>
          <cell r="C2144" t="str">
            <v>6263812 BIS Шуруп-гвинт М8 х 120мм</v>
          </cell>
          <cell r="D2144" t="str">
            <v>шт</v>
          </cell>
          <cell r="E2144">
            <v>2002</v>
          </cell>
          <cell r="F2144">
            <v>2002</v>
          </cell>
        </row>
        <row r="2145">
          <cell r="B2145">
            <v>6263815</v>
          </cell>
          <cell r="C2145" t="str">
            <v>6263815 BIS Шуруп-гвинт М8 х 150мм</v>
          </cell>
          <cell r="D2145" t="str">
            <v>шт</v>
          </cell>
          <cell r="E2145">
            <v>2907</v>
          </cell>
          <cell r="F2145">
            <v>2907</v>
          </cell>
        </row>
        <row r="2146">
          <cell r="B2146">
            <v>6263816</v>
          </cell>
          <cell r="C2146" t="str">
            <v>6263816 BIS Шуруп-гвинт М8 х 160мм</v>
          </cell>
          <cell r="D2146" t="str">
            <v>шт</v>
          </cell>
          <cell r="E2146">
            <v>333</v>
          </cell>
          <cell r="F2146">
            <v>333</v>
          </cell>
        </row>
        <row r="2147">
          <cell r="B2147">
            <v>6263818</v>
          </cell>
          <cell r="C2147" t="str">
            <v>6263818 BIS Шуруп-винт М8 х 180мм</v>
          </cell>
          <cell r="D2147" t="str">
            <v>шт</v>
          </cell>
          <cell r="E2147">
            <v>559</v>
          </cell>
          <cell r="F2147">
            <v>559</v>
          </cell>
        </row>
        <row r="2148">
          <cell r="B2148">
            <v>6263820</v>
          </cell>
          <cell r="C2148" t="str">
            <v>6263820 BIS Шуруп-гвинт М8 х 200мм</v>
          </cell>
          <cell r="D2148" t="str">
            <v>шт</v>
          </cell>
          <cell r="E2148">
            <v>5177</v>
          </cell>
          <cell r="F2148">
            <v>5177</v>
          </cell>
        </row>
        <row r="2149">
          <cell r="B2149">
            <v>6263830</v>
          </cell>
          <cell r="C2149" t="str">
            <v>6263830 BIS Шуруп-винт М8 х 300мм</v>
          </cell>
          <cell r="D2149" t="str">
            <v>шт</v>
          </cell>
        </row>
        <row r="2150">
          <cell r="B2150">
            <v>6267805</v>
          </cell>
          <cell r="C2150" t="str">
            <v>6267805 ШУРУП ВИНТ ИЗ НЕРЖ. СТАЛИ TИП 626</v>
          </cell>
          <cell r="D2150" t="str">
            <v>шт</v>
          </cell>
        </row>
        <row r="2151">
          <cell r="B2151">
            <v>6267808</v>
          </cell>
          <cell r="C2151" t="str">
            <v>6267808 BIS Шуруп-винт нерж.          M8x80мм</v>
          </cell>
          <cell r="D2151" t="str">
            <v>шт</v>
          </cell>
        </row>
        <row r="2152">
          <cell r="B2152">
            <v>6267810</v>
          </cell>
          <cell r="C2152" t="str">
            <v>6267810 BIS Шуруп-винт нерж.         M8x100мм</v>
          </cell>
          <cell r="D2152" t="str">
            <v>шт</v>
          </cell>
        </row>
        <row r="2153">
          <cell r="B2153">
            <v>6267812</v>
          </cell>
          <cell r="C2153" t="str">
            <v>6267812 BIS Шуруп-гвинт нерж. М8*120мм</v>
          </cell>
          <cell r="D2153" t="str">
            <v>шт</v>
          </cell>
          <cell r="E2153">
            <v>91</v>
          </cell>
          <cell r="F2153">
            <v>91</v>
          </cell>
        </row>
        <row r="2154">
          <cell r="B2154">
            <v>6267814</v>
          </cell>
          <cell r="C2154" t="str">
            <v>6267814 ШУРУП ВИНТ ИЗ НЕРЖ. СТАЛИ TИП 626</v>
          </cell>
          <cell r="D2154" t="str">
            <v>шт</v>
          </cell>
        </row>
        <row r="2155">
          <cell r="B2155">
            <v>6267816</v>
          </cell>
          <cell r="C2155" t="str">
            <v>6267816 BIS Шуруп-винт нерж.         M8x160мм</v>
          </cell>
          <cell r="D2155" t="str">
            <v>шт</v>
          </cell>
        </row>
        <row r="2156">
          <cell r="B2156">
            <v>62681010</v>
          </cell>
          <cell r="C2156" t="str">
            <v>62681010 BIS Шуруп-гвинт M10x100мм BUP</v>
          </cell>
          <cell r="D2156" t="str">
            <v>шт</v>
          </cell>
          <cell r="E2156">
            <v>4718</v>
          </cell>
          <cell r="F2156">
            <v>4718</v>
          </cell>
        </row>
        <row r="2157">
          <cell r="B2157">
            <v>62681020</v>
          </cell>
          <cell r="C2157" t="str">
            <v>62681020 BIS Шуруп-гвинт M10x200мм BUP</v>
          </cell>
          <cell r="D2157" t="str">
            <v>шт</v>
          </cell>
        </row>
        <row r="2158">
          <cell r="B2158">
            <v>6273111</v>
          </cell>
          <cell r="C2158" t="str">
            <v>6273111 BIS TSM Саморез для пенобетона  SW10 10x110мм</v>
          </cell>
          <cell r="D2158" t="str">
            <v>шт</v>
          </cell>
        </row>
        <row r="2159">
          <cell r="B2159">
            <v>6273211</v>
          </cell>
          <cell r="C2159" t="str">
            <v>6273211 BIS TSM Саморез для пенобетона TX30    10x110мм</v>
          </cell>
          <cell r="D2159" t="str">
            <v>шт</v>
          </cell>
        </row>
        <row r="2160">
          <cell r="B2160">
            <v>62810200</v>
          </cell>
          <cell r="C2160" t="str">
            <v>62810200 Шуруп-Гвинт М10х200</v>
          </cell>
          <cell r="D2160" t="str">
            <v>шт</v>
          </cell>
          <cell r="E2160">
            <v>99</v>
          </cell>
          <cell r="F2160">
            <v>99</v>
          </cell>
        </row>
        <row r="2161">
          <cell r="B2161">
            <v>6283006</v>
          </cell>
          <cell r="C2161" t="str">
            <v>6283006 BIS Шуруп-винт  М10 х 60мм</v>
          </cell>
          <cell r="D2161" t="str">
            <v>шт</v>
          </cell>
        </row>
        <row r="2162">
          <cell r="B2162">
            <v>6283008</v>
          </cell>
          <cell r="C2162" t="str">
            <v>6283008 BIS Шуруп-гвинт  М10 х 80мм</v>
          </cell>
          <cell r="D2162" t="str">
            <v>шт</v>
          </cell>
          <cell r="E2162">
            <v>1035</v>
          </cell>
          <cell r="F2162">
            <v>1050</v>
          </cell>
        </row>
        <row r="2163">
          <cell r="B2163">
            <v>6283010</v>
          </cell>
          <cell r="C2163" t="str">
            <v>6283010 BIS Шуруп-гвинт М10 х 100мм</v>
          </cell>
          <cell r="D2163" t="str">
            <v>шт</v>
          </cell>
          <cell r="E2163">
            <v>2784</v>
          </cell>
          <cell r="F2163">
            <v>2784</v>
          </cell>
        </row>
        <row r="2164">
          <cell r="B2164">
            <v>6283011</v>
          </cell>
          <cell r="C2164" t="str">
            <v>6283011 BIS Шуруп-винт М10 х 110мм</v>
          </cell>
          <cell r="D2164" t="str">
            <v>шт</v>
          </cell>
        </row>
        <row r="2165">
          <cell r="B2165">
            <v>6283012</v>
          </cell>
          <cell r="C2165" t="str">
            <v>6283012 BIS Шуруп-гвинт М10 х 120мм</v>
          </cell>
          <cell r="D2165" t="str">
            <v>шт</v>
          </cell>
          <cell r="E2165">
            <v>7126</v>
          </cell>
          <cell r="F2165">
            <v>7126</v>
          </cell>
        </row>
        <row r="2166">
          <cell r="B2166">
            <v>6283014</v>
          </cell>
          <cell r="C2166" t="str">
            <v>6283014 BIS Шуруп-гвинт  М10 х 140мм</v>
          </cell>
          <cell r="D2166" t="str">
            <v>шт</v>
          </cell>
          <cell r="E2166">
            <v>93</v>
          </cell>
          <cell r="F2166">
            <v>93</v>
          </cell>
        </row>
        <row r="2167">
          <cell r="B2167">
            <v>6283016</v>
          </cell>
          <cell r="C2167" t="str">
            <v>6283016 BIS Шуруп-винт  М10 х 160мм</v>
          </cell>
          <cell r="D2167" t="str">
            <v>шт</v>
          </cell>
        </row>
        <row r="2168">
          <cell r="B2168">
            <v>6283018</v>
          </cell>
          <cell r="C2168" t="str">
            <v>6283018 BIS Шуруп-винт М10 х 180мм</v>
          </cell>
          <cell r="D2168" t="str">
            <v>шт</v>
          </cell>
          <cell r="E2168">
            <v>944</v>
          </cell>
          <cell r="F2168">
            <v>944</v>
          </cell>
        </row>
        <row r="2169">
          <cell r="B2169">
            <v>6283020</v>
          </cell>
          <cell r="C2169" t="str">
            <v>6283020 BIS Шуруп-гвинт M10x200мм</v>
          </cell>
          <cell r="D2169" t="str">
            <v>шт</v>
          </cell>
          <cell r="E2169">
            <v>1343</v>
          </cell>
          <cell r="F2169">
            <v>1343</v>
          </cell>
        </row>
        <row r="2170">
          <cell r="B2170">
            <v>6283210</v>
          </cell>
          <cell r="C2170" t="str">
            <v>6283210 BIS Шуруп-гвинт М12 х 100мм</v>
          </cell>
          <cell r="D2170" t="str">
            <v>шт</v>
          </cell>
        </row>
        <row r="2171">
          <cell r="B2171">
            <v>6283212</v>
          </cell>
          <cell r="C2171" t="str">
            <v>6283212 ШУРУП ВИНТ М12 х 120мм</v>
          </cell>
          <cell r="D2171" t="str">
            <v>шт</v>
          </cell>
        </row>
        <row r="2172">
          <cell r="B2172">
            <v>6283214</v>
          </cell>
          <cell r="C2172" t="str">
            <v>6283214 BIS Шуруп-гвинт М12 х 140мм</v>
          </cell>
          <cell r="D2172" t="str">
            <v>шт</v>
          </cell>
        </row>
        <row r="2173">
          <cell r="B2173">
            <v>6283216</v>
          </cell>
          <cell r="C2173" t="str">
            <v>6283216 ШУРУП ВИНТ М12 х 160мм</v>
          </cell>
          <cell r="D2173" t="str">
            <v>шт</v>
          </cell>
        </row>
        <row r="2174">
          <cell r="B2174">
            <v>6283220</v>
          </cell>
          <cell r="C2174" t="str">
            <v>6283220 ШУРУП ВИНТ М12 х 200мм</v>
          </cell>
          <cell r="D2174" t="str">
            <v>шт</v>
          </cell>
        </row>
        <row r="2175">
          <cell r="B2175">
            <v>6287006</v>
          </cell>
          <cell r="C2175" t="str">
            <v>6287006 ШУРУП ВИНТ TИП 626</v>
          </cell>
          <cell r="D2175" t="str">
            <v>шт</v>
          </cell>
        </row>
        <row r="2176">
          <cell r="B2176">
            <v>6287008</v>
          </cell>
          <cell r="C2176" t="str">
            <v>6287008 ШУРУП ВИНТ TИП 626</v>
          </cell>
          <cell r="D2176" t="str">
            <v>шт</v>
          </cell>
        </row>
        <row r="2177">
          <cell r="B2177">
            <v>6287010</v>
          </cell>
          <cell r="C2177" t="str">
            <v>6287010 ШУРУП ВИНТ TИП 626</v>
          </cell>
          <cell r="D2177" t="str">
            <v>шт</v>
          </cell>
        </row>
        <row r="2178">
          <cell r="B2178">
            <v>6287012</v>
          </cell>
          <cell r="C2178" t="str">
            <v>6287012 BIS Шуруп-гвинт M10x120мм нерж.</v>
          </cell>
          <cell r="D2178" t="str">
            <v>шт</v>
          </cell>
          <cell r="E2178">
            <v>55</v>
          </cell>
          <cell r="F2178">
            <v>55</v>
          </cell>
        </row>
        <row r="2179">
          <cell r="B2179">
            <v>6287016</v>
          </cell>
          <cell r="C2179" t="str">
            <v>6287016 BIS Шуруп-гвинт нерж.       M10x160мм</v>
          </cell>
          <cell r="D2179" t="str">
            <v>шт</v>
          </cell>
          <cell r="E2179">
            <v>2</v>
          </cell>
          <cell r="F2179">
            <v>2</v>
          </cell>
        </row>
        <row r="2180">
          <cell r="B2180">
            <v>6293221</v>
          </cell>
          <cell r="C2180" t="str">
            <v>6293221 BIS Труба з різьбою 1/2" 2000мм</v>
          </cell>
          <cell r="D2180" t="str">
            <v>шт</v>
          </cell>
          <cell r="E2180">
            <v>7</v>
          </cell>
          <cell r="F2180">
            <v>7</v>
          </cell>
        </row>
        <row r="2181">
          <cell r="B2181">
            <v>6293227</v>
          </cell>
          <cell r="C2181" t="str">
            <v>6293227 BIS Труба з рызьбою ¾" 2000мм</v>
          </cell>
          <cell r="D2181" t="str">
            <v>шт</v>
          </cell>
        </row>
        <row r="2182">
          <cell r="B2182">
            <v>6293233</v>
          </cell>
          <cell r="C2182" t="str">
            <v>6293233 BIS Труба з різьбою 1" 2000мм</v>
          </cell>
          <cell r="D2182" t="str">
            <v>шт</v>
          </cell>
          <cell r="E2182">
            <v>24.5</v>
          </cell>
          <cell r="F2182">
            <v>24.5</v>
          </cell>
        </row>
        <row r="2183">
          <cell r="B2183">
            <v>6303005</v>
          </cell>
          <cell r="C2183" t="str">
            <v>6303005 BIS Шпилька метрична М5 х 1000мм</v>
          </cell>
          <cell r="D2183" t="str">
            <v>шт</v>
          </cell>
        </row>
        <row r="2184">
          <cell r="B2184">
            <v>6303006</v>
          </cell>
          <cell r="C2184" t="str">
            <v>6303006 BIS Шпилька метрична М6 х 1000мм</v>
          </cell>
          <cell r="D2184" t="str">
            <v>шт</v>
          </cell>
        </row>
        <row r="2185">
          <cell r="B2185">
            <v>6303008</v>
          </cell>
          <cell r="C2185" t="str">
            <v>6303008 BIS Шпилька метрична М8 х 1000мм</v>
          </cell>
          <cell r="D2185" t="str">
            <v>шт</v>
          </cell>
          <cell r="E2185">
            <v>40</v>
          </cell>
          <cell r="F2185">
            <v>80</v>
          </cell>
        </row>
        <row r="2186">
          <cell r="B2186">
            <v>6303008</v>
          </cell>
          <cell r="C2186" t="str">
            <v>6303008 BIS Шпилька метрична М8 х 1000мм</v>
          </cell>
          <cell r="D2186" t="str">
            <v>шт</v>
          </cell>
          <cell r="E2186">
            <v>1</v>
          </cell>
          <cell r="F2186">
            <v>1</v>
          </cell>
        </row>
        <row r="2187">
          <cell r="B2187">
            <v>6303008</v>
          </cell>
          <cell r="C2187" t="str">
            <v>6303008 BIS Шпилька метрична М8 х 1000мм</v>
          </cell>
          <cell r="D2187" t="str">
            <v>шт</v>
          </cell>
          <cell r="E2187">
            <v>2683</v>
          </cell>
          <cell r="F2187">
            <v>2683</v>
          </cell>
        </row>
        <row r="2188">
          <cell r="B2188">
            <v>6303008</v>
          </cell>
          <cell r="C2188" t="str">
            <v>6303008NL BIS Шпилька метрична М8 х 1000мм (NL)</v>
          </cell>
          <cell r="D2188" t="str">
            <v>шт</v>
          </cell>
          <cell r="E2188">
            <v>2811</v>
          </cell>
          <cell r="F2188">
            <v>2811</v>
          </cell>
        </row>
        <row r="2189">
          <cell r="B2189">
            <v>6303010</v>
          </cell>
          <cell r="C2189" t="str">
            <v>6303010 BIS Шпилька метрична М10 х 1000мм</v>
          </cell>
          <cell r="D2189" t="str">
            <v>шт</v>
          </cell>
          <cell r="E2189">
            <v>324</v>
          </cell>
          <cell r="F2189">
            <v>402</v>
          </cell>
        </row>
        <row r="2190">
          <cell r="B2190">
            <v>6303010</v>
          </cell>
          <cell r="C2190" t="str">
            <v>6303010 BIS Шпилька метрична М10 х 1000мм</v>
          </cell>
          <cell r="D2190" t="str">
            <v>шт</v>
          </cell>
        </row>
        <row r="2191">
          <cell r="B2191">
            <v>6303010</v>
          </cell>
          <cell r="C2191" t="str">
            <v>6303010 BIS Шпилька метрична М10 х 1000мм</v>
          </cell>
          <cell r="D2191" t="str">
            <v>шт</v>
          </cell>
          <cell r="E2191">
            <v>3701</v>
          </cell>
          <cell r="F2191">
            <v>3840</v>
          </cell>
        </row>
        <row r="2192">
          <cell r="B2192">
            <v>6303010</v>
          </cell>
          <cell r="C2192" t="str">
            <v>6303010NL BIS Шпилька метрична М10 х 1000мм (NL)</v>
          </cell>
          <cell r="D2192" t="str">
            <v>шт</v>
          </cell>
          <cell r="E2192">
            <v>902</v>
          </cell>
          <cell r="F2192">
            <v>909</v>
          </cell>
        </row>
        <row r="2193">
          <cell r="B2193">
            <v>6303012</v>
          </cell>
          <cell r="C2193" t="str">
            <v>6303012 BIS Шпилька метрична М12 х 1000мм</v>
          </cell>
          <cell r="D2193" t="str">
            <v>шт</v>
          </cell>
          <cell r="E2193">
            <v>2</v>
          </cell>
          <cell r="F2193">
            <v>52</v>
          </cell>
        </row>
        <row r="2194">
          <cell r="B2194">
            <v>6303012</v>
          </cell>
          <cell r="C2194" t="str">
            <v>6303012 BIS Шпилька метрична М12 х 1000мм</v>
          </cell>
          <cell r="D2194" t="str">
            <v>шт</v>
          </cell>
        </row>
        <row r="2195">
          <cell r="B2195">
            <v>6303014</v>
          </cell>
          <cell r="C2195" t="str">
            <v>6303014 BIS Шпилька метрична М14 х 1000мм</v>
          </cell>
          <cell r="D2195" t="str">
            <v>шт</v>
          </cell>
        </row>
        <row r="2196">
          <cell r="B2196">
            <v>6303016</v>
          </cell>
          <cell r="C2196" t="str">
            <v>6303016 BIS Шпилька метрична М16 х 1000мм</v>
          </cell>
          <cell r="D2196" t="str">
            <v>шт</v>
          </cell>
          <cell r="E2196">
            <v>128</v>
          </cell>
          <cell r="F2196">
            <v>128</v>
          </cell>
        </row>
        <row r="2197">
          <cell r="B2197">
            <v>6303016</v>
          </cell>
          <cell r="C2197" t="str">
            <v xml:space="preserve">6303016 BIS Шпилька метрична М16 х 1000мм  клас 8,8 </v>
          </cell>
          <cell r="D2197" t="str">
            <v>шт</v>
          </cell>
        </row>
        <row r="2198">
          <cell r="B2198">
            <v>6303018</v>
          </cell>
          <cell r="C2198" t="str">
            <v>6303018 BIS Шпилька метрична М18 х 1000мм</v>
          </cell>
          <cell r="D2198" t="str">
            <v>шт</v>
          </cell>
        </row>
        <row r="2199">
          <cell r="B2199">
            <v>6303020</v>
          </cell>
          <cell r="C2199" t="str">
            <v>6303020 BIS Шпилька метрична М20 х 1000мм</v>
          </cell>
          <cell r="D2199" t="str">
            <v>шт</v>
          </cell>
          <cell r="E2199">
            <v>32</v>
          </cell>
          <cell r="F2199">
            <v>32</v>
          </cell>
        </row>
        <row r="2200">
          <cell r="B2200">
            <v>6303020</v>
          </cell>
          <cell r="C2200" t="str">
            <v>6303020 BIS Шпилька метрична М20 х 1000мм</v>
          </cell>
          <cell r="D2200" t="str">
            <v>шт</v>
          </cell>
          <cell r="E2200">
            <v>40</v>
          </cell>
          <cell r="F2200">
            <v>40</v>
          </cell>
        </row>
        <row r="2201">
          <cell r="B2201">
            <v>6303020</v>
          </cell>
          <cell r="C2201" t="str">
            <v>6303020 BIS Шпилька метрична М20 х 1000мм</v>
          </cell>
          <cell r="D2201" t="str">
            <v>шт</v>
          </cell>
        </row>
        <row r="2202">
          <cell r="B2202">
            <v>6303022</v>
          </cell>
          <cell r="C2202" t="str">
            <v>6303022 BIS Шпилька метрична М22 х 1000мм</v>
          </cell>
          <cell r="D2202" t="str">
            <v>шт</v>
          </cell>
        </row>
        <row r="2203">
          <cell r="B2203">
            <v>6303024</v>
          </cell>
          <cell r="C2203" t="str">
            <v>6303024 BIS Шпилька метрична М24 х 1000мм</v>
          </cell>
          <cell r="D2203" t="str">
            <v>шт</v>
          </cell>
        </row>
        <row r="2204">
          <cell r="B2204">
            <v>6303027</v>
          </cell>
          <cell r="C2204" t="str">
            <v>6303027 BIS Шпилька метрична М27 х 1000мм</v>
          </cell>
          <cell r="D2204" t="str">
            <v>шт</v>
          </cell>
        </row>
        <row r="2205">
          <cell r="B2205">
            <v>6303030</v>
          </cell>
          <cell r="C2205" t="str">
            <v>6303030 BIS Шпилька метрична М30 х 1000мм</v>
          </cell>
          <cell r="D2205" t="str">
            <v>шт</v>
          </cell>
        </row>
        <row r="2206">
          <cell r="B2206">
            <v>6303036</v>
          </cell>
          <cell r="C2206" t="str">
            <v>6303036 BIS Шпилька метрична М36 х 1000мм</v>
          </cell>
          <cell r="D2206" t="str">
            <v>шт</v>
          </cell>
        </row>
        <row r="2207">
          <cell r="B2207">
            <v>6303206</v>
          </cell>
          <cell r="C2207" t="str">
            <v>6303206 BIS Шпилька метрична М6 х 2000мм (NL)</v>
          </cell>
          <cell r="D2207" t="str">
            <v>шт</v>
          </cell>
        </row>
        <row r="2208">
          <cell r="B2208">
            <v>6303206</v>
          </cell>
          <cell r="C2208" t="str">
            <v>6303206 Шпилька  метрична М6 х 2000мм</v>
          </cell>
          <cell r="D2208" t="str">
            <v>шт</v>
          </cell>
        </row>
        <row r="2209">
          <cell r="B2209">
            <v>6303206</v>
          </cell>
          <cell r="C2209" t="str">
            <v>6303206 Шпилька  метрична М6 х 2000мм (NL)</v>
          </cell>
          <cell r="D2209" t="str">
            <v>шт</v>
          </cell>
        </row>
        <row r="2210">
          <cell r="B2210">
            <v>6303208</v>
          </cell>
          <cell r="C2210" t="str">
            <v>6303208 BIS Шпилька метрична М8 х 2000мм</v>
          </cell>
          <cell r="D2210" t="str">
            <v>шт</v>
          </cell>
        </row>
        <row r="2211">
          <cell r="B2211">
            <v>6303208</v>
          </cell>
          <cell r="C2211" t="str">
            <v>6303208 BIS Шпилька метрична М8 х 2000мм</v>
          </cell>
          <cell r="D2211" t="str">
            <v>шт</v>
          </cell>
          <cell r="E2211">
            <v>2416</v>
          </cell>
          <cell r="F2211">
            <v>2808</v>
          </cell>
        </row>
        <row r="2212">
          <cell r="B2212">
            <v>6303208</v>
          </cell>
          <cell r="C2212" t="str">
            <v>6303208NL BIS Шпилька метрична М8 х 2000мм (NL)</v>
          </cell>
          <cell r="D2212" t="str">
            <v>шт</v>
          </cell>
          <cell r="E2212">
            <v>595</v>
          </cell>
          <cell r="F2212">
            <v>595</v>
          </cell>
        </row>
        <row r="2213">
          <cell r="B2213">
            <v>6303210</v>
          </cell>
          <cell r="C2213" t="str">
            <v>6303210 BIS Шпилька метрична М10 х 2000мм</v>
          </cell>
          <cell r="D2213" t="str">
            <v>шт</v>
          </cell>
          <cell r="E2213">
            <v>35</v>
          </cell>
          <cell r="F2213">
            <v>35</v>
          </cell>
        </row>
        <row r="2214">
          <cell r="B2214">
            <v>6303210</v>
          </cell>
          <cell r="C2214" t="str">
            <v>6303210 BIS Шпилька метрична М10 х 2000мм</v>
          </cell>
          <cell r="D2214" t="str">
            <v>шт</v>
          </cell>
          <cell r="E2214">
            <v>1885</v>
          </cell>
          <cell r="F2214">
            <v>2091</v>
          </cell>
        </row>
        <row r="2215">
          <cell r="B2215">
            <v>6303210</v>
          </cell>
          <cell r="C2215" t="str">
            <v>6303210NL BIS Шпилька метрична М10 х 2000мм (NL)</v>
          </cell>
          <cell r="D2215" t="str">
            <v>шт</v>
          </cell>
          <cell r="E2215">
            <v>542</v>
          </cell>
          <cell r="F2215">
            <v>706</v>
          </cell>
        </row>
        <row r="2216">
          <cell r="B2216">
            <v>6303212</v>
          </cell>
          <cell r="C2216" t="str">
            <v>6303212 BIS Шпилька метрична М12 х 2000мм</v>
          </cell>
          <cell r="D2216" t="str">
            <v>шт</v>
          </cell>
          <cell r="E2216">
            <v>366</v>
          </cell>
          <cell r="F2216">
            <v>366</v>
          </cell>
        </row>
        <row r="2217">
          <cell r="B2217">
            <v>6303212</v>
          </cell>
          <cell r="C2217" t="str">
            <v>6303212 BIS Шпилька метрична М12 х 2000мм</v>
          </cell>
          <cell r="D2217" t="str">
            <v>шт</v>
          </cell>
          <cell r="E2217">
            <v>858</v>
          </cell>
          <cell r="F2217">
            <v>864</v>
          </cell>
        </row>
        <row r="2218">
          <cell r="B2218">
            <v>6303216</v>
          </cell>
          <cell r="C2218" t="str">
            <v>6303216 BIS Шпилька метрична М16 х 2000мм</v>
          </cell>
          <cell r="D2218" t="str">
            <v>шт</v>
          </cell>
          <cell r="E2218">
            <v>54</v>
          </cell>
          <cell r="F2218">
            <v>54</v>
          </cell>
        </row>
        <row r="2219">
          <cell r="B2219">
            <v>6303216</v>
          </cell>
          <cell r="C2219" t="str">
            <v>6303216 BIS Шпилька метрична М16 х 2000мм</v>
          </cell>
          <cell r="D2219" t="str">
            <v>шт</v>
          </cell>
          <cell r="E2219">
            <v>552</v>
          </cell>
          <cell r="F2219">
            <v>552</v>
          </cell>
        </row>
        <row r="2220">
          <cell r="B2220">
            <v>6303220</v>
          </cell>
          <cell r="C2220" t="str">
            <v>6303220 BIS Шпилька метрична М20 х 2000мм</v>
          </cell>
          <cell r="D2220" t="str">
            <v>шт</v>
          </cell>
        </row>
        <row r="2221">
          <cell r="B2221">
            <v>6303224</v>
          </cell>
          <cell r="C2221" t="str">
            <v>6303224 BIS Шпилька метрична М24 х 2000мм</v>
          </cell>
          <cell r="D2221" t="str">
            <v>шт</v>
          </cell>
        </row>
        <row r="2222">
          <cell r="B2222">
            <v>6303230</v>
          </cell>
          <cell r="C2222" t="str">
            <v>6303230 BIS Шпилька метрична М30 х 2000мм</v>
          </cell>
          <cell r="D2222" t="str">
            <v>шт</v>
          </cell>
        </row>
        <row r="2223">
          <cell r="B2223">
            <v>6303306</v>
          </cell>
          <cell r="C2223" t="str">
            <v>6303306 ПРУТ РЕЗЬБОВОЙ ОЦИНКОВАННЫЙ ГАЛЬВАНИЧЕСКИ 3000 ММ6</v>
          </cell>
          <cell r="D2223" t="str">
            <v>шт</v>
          </cell>
        </row>
        <row r="2224">
          <cell r="B2224">
            <v>6303308</v>
          </cell>
          <cell r="C2224" t="str">
            <v>6303308 BIS Шпилька метрична М8 х 3000мм (NL)</v>
          </cell>
          <cell r="D2224" t="str">
            <v>шт</v>
          </cell>
          <cell r="E2224">
            <v>364</v>
          </cell>
          <cell r="F2224">
            <v>364</v>
          </cell>
        </row>
        <row r="2225">
          <cell r="B2225">
            <v>6303310</v>
          </cell>
          <cell r="C2225" t="str">
            <v>6303310 BIS Шпилька метрична М10 х 3000мм (NL)</v>
          </cell>
          <cell r="D2225" t="str">
            <v>шт</v>
          </cell>
          <cell r="E2225">
            <v>291</v>
          </cell>
          <cell r="F2225">
            <v>291</v>
          </cell>
        </row>
        <row r="2226">
          <cell r="B2226">
            <v>6307006</v>
          </cell>
          <cell r="C2226" t="str">
            <v>6307006 BIS Шпилька метрична нерж. М6 х 1000мм</v>
          </cell>
          <cell r="D2226" t="str">
            <v>шт</v>
          </cell>
          <cell r="E2226">
            <v>3</v>
          </cell>
          <cell r="F2226">
            <v>3</v>
          </cell>
        </row>
        <row r="2227">
          <cell r="B2227">
            <v>6307008</v>
          </cell>
          <cell r="C2227" t="str">
            <v>6307008 BIS Шпилька метрична нерж. М8 х 1000мм</v>
          </cell>
          <cell r="D2227" t="str">
            <v>шт</v>
          </cell>
          <cell r="E2227">
            <v>67</v>
          </cell>
          <cell r="F2227">
            <v>67</v>
          </cell>
        </row>
        <row r="2228">
          <cell r="B2228">
            <v>6307010</v>
          </cell>
          <cell r="C2228" t="str">
            <v>6307010 BIS Шпилька метрична нерж. М10 х 1000мм</v>
          </cell>
          <cell r="D2228" t="str">
            <v>шт</v>
          </cell>
          <cell r="E2228">
            <v>22</v>
          </cell>
          <cell r="F2228">
            <v>22</v>
          </cell>
        </row>
        <row r="2229">
          <cell r="B2229">
            <v>6307012</v>
          </cell>
          <cell r="C2229" t="str">
            <v>6307012 BIS Шпилька метрична нерж. М12 х 1000мм</v>
          </cell>
          <cell r="D2229" t="str">
            <v>шт</v>
          </cell>
        </row>
        <row r="2230">
          <cell r="B2230">
            <v>6307012</v>
          </cell>
          <cell r="C2230" t="str">
            <v>6307012 BIS Шпилька метрична нерж. М12 х 1000мм</v>
          </cell>
          <cell r="D2230" t="str">
            <v>шт</v>
          </cell>
        </row>
        <row r="2231">
          <cell r="B2231">
            <v>6307014</v>
          </cell>
          <cell r="C2231" t="str">
            <v>6307014 BIS Шпилька метрична нерж. М14 х 1000мм</v>
          </cell>
          <cell r="D2231" t="str">
            <v>шт</v>
          </cell>
        </row>
        <row r="2232">
          <cell r="B2232">
            <v>6307016</v>
          </cell>
          <cell r="C2232" t="str">
            <v>6307016 BIS Шпилька метрична нерж. М16 х 1000мм</v>
          </cell>
          <cell r="D2232" t="str">
            <v>шт</v>
          </cell>
        </row>
        <row r="2233">
          <cell r="B2233">
            <v>6307210</v>
          </cell>
          <cell r="C2233" t="str">
            <v>6307210 Шпилька метрична М10х2000мм нерж.</v>
          </cell>
          <cell r="D2233" t="str">
            <v>шт</v>
          </cell>
        </row>
        <row r="2234">
          <cell r="B2234">
            <v>63081010</v>
          </cell>
          <cell r="C2234" t="str">
            <v>63081010 BIS Шпилька метрична M10х1000мм BUP DIN 976-1</v>
          </cell>
          <cell r="D2234" t="str">
            <v>шт</v>
          </cell>
        </row>
        <row r="2235">
          <cell r="B2235">
            <v>63082012</v>
          </cell>
          <cell r="C2235" t="str">
            <v xml:space="preserve">63082012 BIS Шпилька метрична M12х2000мм BUP </v>
          </cell>
          <cell r="D2235" t="str">
            <v>шт</v>
          </cell>
        </row>
        <row r="2236">
          <cell r="B2236">
            <v>6313602</v>
          </cell>
          <cell r="C2236" t="str">
            <v>6313602 ШПИЛЬКА  РЕЗЬБОВАЯ ТИП 630</v>
          </cell>
          <cell r="D2236" t="str">
            <v>шт</v>
          </cell>
        </row>
        <row r="2237">
          <cell r="B2237">
            <v>6313603</v>
          </cell>
          <cell r="C2237" t="str">
            <v>6313603 ШПИЛЬКА  РЕЗЬБОВАЯ ТИП 630</v>
          </cell>
          <cell r="D2237" t="str">
            <v>шт</v>
          </cell>
        </row>
        <row r="2238">
          <cell r="B2238">
            <v>6313604</v>
          </cell>
          <cell r="C2238" t="str">
            <v>6313604 ШПИЛЬКА  РЕЗЬБОВАЯ ТИП 630</v>
          </cell>
          <cell r="D2238" t="str">
            <v>шт</v>
          </cell>
        </row>
        <row r="2239">
          <cell r="B2239">
            <v>6313610</v>
          </cell>
          <cell r="C2239" t="str">
            <v>6313610 ШПИЛЬКА  РЕЗЬБОВАЯ ТИП 630</v>
          </cell>
          <cell r="D2239" t="str">
            <v>шт</v>
          </cell>
        </row>
        <row r="2240">
          <cell r="B2240">
            <v>6313802</v>
          </cell>
          <cell r="C2240" t="str">
            <v>6313802 BIS Шпилька метрична DIN976-1   M8x25мм</v>
          </cell>
          <cell r="D2240" t="str">
            <v>шт</v>
          </cell>
        </row>
        <row r="2241">
          <cell r="B2241">
            <v>6313803</v>
          </cell>
          <cell r="C2241" t="str">
            <v>6313803 BIS Шпилька метрична DIN976-1   M8x30мм</v>
          </cell>
          <cell r="D2241" t="str">
            <v>шт</v>
          </cell>
          <cell r="E2241">
            <v>274</v>
          </cell>
          <cell r="F2241">
            <v>274</v>
          </cell>
        </row>
        <row r="2242">
          <cell r="B2242">
            <v>6313804</v>
          </cell>
          <cell r="C2242" t="str">
            <v>6313804 BIS Шпилька метрична DIN976-1   M8x40мм</v>
          </cell>
          <cell r="D2242" t="str">
            <v>шт</v>
          </cell>
          <cell r="E2242">
            <v>238</v>
          </cell>
          <cell r="F2242">
            <v>238</v>
          </cell>
        </row>
        <row r="2243">
          <cell r="B2243">
            <v>6313805</v>
          </cell>
          <cell r="C2243" t="str">
            <v>6313805 BIS Шпилька метрична DIN976-1   M8x50мм</v>
          </cell>
          <cell r="D2243" t="str">
            <v>шт</v>
          </cell>
        </row>
        <row r="2244">
          <cell r="B2244">
            <v>6313806</v>
          </cell>
          <cell r="C2244" t="str">
            <v>6313806 BIS Шпилька метрична DIN976-1   M8x60мм</v>
          </cell>
          <cell r="D2244" t="str">
            <v>шт</v>
          </cell>
          <cell r="E2244">
            <v>4</v>
          </cell>
          <cell r="F2244">
            <v>4</v>
          </cell>
        </row>
        <row r="2245">
          <cell r="B2245">
            <v>6313806</v>
          </cell>
          <cell r="C2245" t="str">
            <v>6313806 BIS Шпилька метрична DIN976-1   M8x60мм</v>
          </cell>
          <cell r="D2245" t="str">
            <v>шт</v>
          </cell>
          <cell r="E2245">
            <v>4</v>
          </cell>
          <cell r="F2245">
            <v>4</v>
          </cell>
        </row>
        <row r="2246">
          <cell r="B2246">
            <v>6313807</v>
          </cell>
          <cell r="C2246" t="str">
            <v>6313807 BIS Шпилька метрична DIN976-1   М8х70мм</v>
          </cell>
          <cell r="D2246" t="str">
            <v>шт</v>
          </cell>
        </row>
        <row r="2247">
          <cell r="B2247">
            <v>6313808</v>
          </cell>
          <cell r="C2247" t="str">
            <v>6313808 BIS Шпилька метрична DIN976-1  M8x80мм</v>
          </cell>
          <cell r="D2247" t="str">
            <v>шт</v>
          </cell>
          <cell r="E2247">
            <v>100</v>
          </cell>
          <cell r="F2247">
            <v>100</v>
          </cell>
        </row>
        <row r="2248">
          <cell r="B2248">
            <v>6313808</v>
          </cell>
          <cell r="C2248" t="str">
            <v>6313808 BIS Шпилька метрична DIN976-1  M8x80мм (old)</v>
          </cell>
          <cell r="D2248" t="str">
            <v>шт</v>
          </cell>
        </row>
        <row r="2249">
          <cell r="B2249">
            <v>6313809</v>
          </cell>
          <cell r="C2249" t="str">
            <v>6313809 ШПИЛЬКА  РЕЗЬБОВАЯ ТИП 630</v>
          </cell>
          <cell r="D2249" t="str">
            <v>шт</v>
          </cell>
        </row>
        <row r="2250">
          <cell r="B2250">
            <v>6313810</v>
          </cell>
          <cell r="C2250" t="str">
            <v>6313810 BIS Шпилька метрична DIN976-1  M8x100мм</v>
          </cell>
          <cell r="D2250" t="str">
            <v>шт</v>
          </cell>
          <cell r="E2250">
            <v>1096</v>
          </cell>
          <cell r="F2250">
            <v>1096</v>
          </cell>
        </row>
        <row r="2251">
          <cell r="B2251">
            <v>6313811</v>
          </cell>
          <cell r="C2251" t="str">
            <v>6313811 ШПИЛЬКА  РЕЗЬБОВАЯ ТИП 630</v>
          </cell>
          <cell r="D2251" t="str">
            <v>шт</v>
          </cell>
        </row>
        <row r="2252">
          <cell r="B2252">
            <v>6313812</v>
          </cell>
          <cell r="C2252" t="str">
            <v>6313812 ШПИЛЬКА  РЕЗЬБОВАЯ ТИП 630</v>
          </cell>
          <cell r="D2252" t="str">
            <v>шт</v>
          </cell>
        </row>
        <row r="2253">
          <cell r="B2253">
            <v>6313815</v>
          </cell>
          <cell r="C2253" t="str">
            <v>6313815 BIS Шпилька метрична DIN976-1   M8x150мм</v>
          </cell>
          <cell r="D2253" t="str">
            <v>шт</v>
          </cell>
          <cell r="E2253">
            <v>149</v>
          </cell>
          <cell r="F2253">
            <v>149</v>
          </cell>
        </row>
        <row r="2254">
          <cell r="B2254">
            <v>6313818</v>
          </cell>
          <cell r="C2254" t="str">
            <v>6313818 ШПИЛЬКА  РЕЗЬБОВАЯ ТИП 630</v>
          </cell>
          <cell r="D2254" t="str">
            <v>шт</v>
          </cell>
        </row>
        <row r="2255">
          <cell r="B2255">
            <v>6313820</v>
          </cell>
          <cell r="C2255" t="str">
            <v>6313820 ШПИЛЬКА  РЕЗЬБОВАЯ ТИП 630</v>
          </cell>
          <cell r="D2255" t="str">
            <v>шт</v>
          </cell>
        </row>
        <row r="2256">
          <cell r="B2256">
            <v>6317810</v>
          </cell>
          <cell r="C2256" t="str">
            <v>6317810 ШПИЛЬКА  РЕЗЬБОВАЯ ТИП 630</v>
          </cell>
          <cell r="D2256" t="str">
            <v>шт</v>
          </cell>
        </row>
        <row r="2257">
          <cell r="B2257">
            <v>6323002</v>
          </cell>
          <cell r="C2257" t="str">
            <v>6323002 BIS Шпилька метрична DIN976-1  M10x25мм</v>
          </cell>
          <cell r="D2257" t="str">
            <v>шт</v>
          </cell>
        </row>
        <row r="2258">
          <cell r="B2258">
            <v>6323003</v>
          </cell>
          <cell r="C2258" t="str">
            <v>6323003 ШПИЛЬКА  РЕЗЬБОВАЯ ТИП 630</v>
          </cell>
          <cell r="D2258" t="str">
            <v>шт</v>
          </cell>
        </row>
        <row r="2259">
          <cell r="B2259">
            <v>6323004</v>
          </cell>
          <cell r="C2259" t="str">
            <v>6323004 BIS Шпилька метрична DIN976-1   M10x40мм</v>
          </cell>
          <cell r="D2259" t="str">
            <v>шт</v>
          </cell>
          <cell r="E2259">
            <v>8</v>
          </cell>
          <cell r="F2259">
            <v>8</v>
          </cell>
        </row>
        <row r="2260">
          <cell r="B2260">
            <v>6323004</v>
          </cell>
          <cell r="C2260" t="str">
            <v>6323004 BIS Шпилька метрична DIN976-1   M10x40мм</v>
          </cell>
          <cell r="D2260" t="str">
            <v>шт</v>
          </cell>
        </row>
        <row r="2261">
          <cell r="B2261">
            <v>6323005</v>
          </cell>
          <cell r="C2261" t="str">
            <v>6323005 ШПИЛЬКА  РЕЗЬБОВАЯ ТИП 630</v>
          </cell>
          <cell r="D2261" t="str">
            <v>шт</v>
          </cell>
        </row>
        <row r="2262">
          <cell r="B2262">
            <v>6323006</v>
          </cell>
          <cell r="C2262" t="str">
            <v>6323006 BIS Шпилька метрична DIN976-1   M10x60мм</v>
          </cell>
          <cell r="D2262" t="str">
            <v>шт</v>
          </cell>
          <cell r="E2262">
            <v>113</v>
          </cell>
          <cell r="F2262">
            <v>113</v>
          </cell>
        </row>
        <row r="2263">
          <cell r="B2263">
            <v>6323007</v>
          </cell>
          <cell r="C2263" t="str">
            <v>6323007 ШПИЛЬКА  РЕЗЬБОВАЯ ТИП 630</v>
          </cell>
          <cell r="D2263" t="str">
            <v>шт</v>
          </cell>
        </row>
        <row r="2264">
          <cell r="B2264">
            <v>6323008</v>
          </cell>
          <cell r="C2264" t="str">
            <v>6323008 BIS Шпилька метрична DIN976-1   M10x80мм</v>
          </cell>
          <cell r="D2264" t="str">
            <v>шт</v>
          </cell>
        </row>
        <row r="2265">
          <cell r="B2265">
            <v>6323008</v>
          </cell>
          <cell r="C2265" t="str">
            <v>6323008 BIS Шпилька метрична DIN976-1   M10x80мм</v>
          </cell>
          <cell r="D2265" t="str">
            <v>шт</v>
          </cell>
          <cell r="E2265">
            <v>478</v>
          </cell>
          <cell r="F2265">
            <v>478</v>
          </cell>
        </row>
        <row r="2266">
          <cell r="B2266">
            <v>6323009</v>
          </cell>
          <cell r="C2266" t="str">
            <v>6323009 ШПИЛЬКА  РЕЗЬБОВАЯ ТИП 630</v>
          </cell>
          <cell r="D2266" t="str">
            <v>шт</v>
          </cell>
        </row>
        <row r="2267">
          <cell r="B2267">
            <v>6323010</v>
          </cell>
          <cell r="C2267" t="str">
            <v>6323010 BIS Шпилька метрична DIN976-1   M10x100мм</v>
          </cell>
          <cell r="D2267" t="str">
            <v>шт</v>
          </cell>
          <cell r="E2267">
            <v>491</v>
          </cell>
          <cell r="F2267">
            <v>503</v>
          </cell>
        </row>
        <row r="2268">
          <cell r="B2268">
            <v>6323012</v>
          </cell>
          <cell r="C2268" t="str">
            <v>6323012 ШПИЛЬКА  РЕЗЬБОВАЯ ТИП 630</v>
          </cell>
          <cell r="D2268" t="str">
            <v>шт</v>
          </cell>
        </row>
        <row r="2269">
          <cell r="B2269">
            <v>6323013</v>
          </cell>
          <cell r="C2269" t="str">
            <v>6323013 ШПИЛЬКА  РЕЗЬБОВАЯ ТИП 630</v>
          </cell>
          <cell r="D2269" t="str">
            <v>шт</v>
          </cell>
        </row>
        <row r="2270">
          <cell r="B2270">
            <v>6323015</v>
          </cell>
          <cell r="C2270" t="str">
            <v>6323015 BIS Шпилька метрична DIN976-1   M10x150мм</v>
          </cell>
          <cell r="D2270" t="str">
            <v>шт</v>
          </cell>
          <cell r="E2270">
            <v>952</v>
          </cell>
          <cell r="F2270">
            <v>1210</v>
          </cell>
        </row>
        <row r="2271">
          <cell r="B2271">
            <v>6323016</v>
          </cell>
          <cell r="C2271" t="str">
            <v>6323016 ШПИЛЬКА  РЕЗЬБОВАЯ ТИП 630</v>
          </cell>
          <cell r="D2271" t="str">
            <v>шт</v>
          </cell>
        </row>
        <row r="2272">
          <cell r="B2272">
            <v>6323018</v>
          </cell>
          <cell r="C2272" t="str">
            <v>6323018 ШПИЛЬКА  РЕЗЬБОВАЯ ТИП 630</v>
          </cell>
          <cell r="D2272" t="str">
            <v>шт</v>
          </cell>
        </row>
        <row r="2273">
          <cell r="B2273">
            <v>6323020</v>
          </cell>
          <cell r="C2273" t="str">
            <v>6323020 ШПИЛЬКА  РЕЗЬБОВАЯ ТИП 630</v>
          </cell>
          <cell r="D2273" t="str">
            <v>шт</v>
          </cell>
        </row>
        <row r="2274">
          <cell r="B2274">
            <v>6323204</v>
          </cell>
          <cell r="C2274" t="str">
            <v>6323204 ШПИЛЬКА  РЕЗЬБОВАЯ ТИП 630</v>
          </cell>
          <cell r="D2274" t="str">
            <v>шт</v>
          </cell>
        </row>
        <row r="2275">
          <cell r="B2275">
            <v>6323205</v>
          </cell>
          <cell r="C2275" t="str">
            <v>6323205 ШПИЛЬКА  РЕЗЬБОВАЯ ТИП 630</v>
          </cell>
          <cell r="D2275" t="str">
            <v>шт</v>
          </cell>
        </row>
        <row r="2276">
          <cell r="B2276">
            <v>6323206</v>
          </cell>
          <cell r="C2276" t="str">
            <v>6323206 ШПИЛЬКА  РЕЗЬБОВАЯ ТИП 630</v>
          </cell>
          <cell r="D2276" t="str">
            <v>шт</v>
          </cell>
        </row>
        <row r="2277">
          <cell r="B2277">
            <v>6323208</v>
          </cell>
          <cell r="C2277" t="str">
            <v>6323208 ШПИЛЬКА  РЕЗЬБОВАЯ ТИП 630</v>
          </cell>
          <cell r="D2277" t="str">
            <v>шт</v>
          </cell>
        </row>
        <row r="2278">
          <cell r="B2278">
            <v>6323210</v>
          </cell>
          <cell r="C2278" t="str">
            <v>6323210 ШПИЛЬКА  РЕЗЬБОВАЯ ТИП 630</v>
          </cell>
          <cell r="D2278" t="str">
            <v>шт</v>
          </cell>
        </row>
        <row r="2279">
          <cell r="B2279">
            <v>6323213</v>
          </cell>
          <cell r="C2279" t="str">
            <v>6323213 ШПИЛЬКА  РЕЗЬБОВАЯ ТИП 630</v>
          </cell>
          <cell r="D2279" t="str">
            <v>шт</v>
          </cell>
        </row>
        <row r="2280">
          <cell r="B2280">
            <v>6323214</v>
          </cell>
          <cell r="C2280" t="str">
            <v>6323214 ШПИЛЬКА  РЕЗЬБОВАЯ ТИП 630</v>
          </cell>
          <cell r="D2280" t="str">
            <v>шт</v>
          </cell>
        </row>
        <row r="2281">
          <cell r="B2281">
            <v>6323220</v>
          </cell>
          <cell r="C2281" t="str">
            <v>6323220 ШПИЛЬКА  РЕЗЬБОВАЯ ТИП 630</v>
          </cell>
          <cell r="D2281" t="str">
            <v>шт</v>
          </cell>
        </row>
        <row r="2282">
          <cell r="B2282">
            <v>6330018</v>
          </cell>
          <cell r="C2282" t="str">
            <v>6330018 BIS Цвях воротничковий          4мм</v>
          </cell>
          <cell r="D2282" t="str">
            <v>шт</v>
          </cell>
        </row>
        <row r="2283">
          <cell r="B2283">
            <v>6353625</v>
          </cell>
          <cell r="C2283" t="str">
            <v>6353625 ШУРУП ВИНТ ВОРОТНИКОВЫЙ 985</v>
          </cell>
          <cell r="D2283" t="str">
            <v>шт</v>
          </cell>
        </row>
        <row r="2284">
          <cell r="B2284">
            <v>6353635</v>
          </cell>
          <cell r="C2284" t="str">
            <v>6353635 BIS Шуруп-винт воротниковый  M6x35мм</v>
          </cell>
          <cell r="D2284" t="str">
            <v>шт</v>
          </cell>
        </row>
        <row r="2285">
          <cell r="B2285">
            <v>6353635</v>
          </cell>
          <cell r="C2285" t="str">
            <v>6353635 ШУРУП ВИНТ ВОРОТНИКОВЫЙ 985</v>
          </cell>
          <cell r="D2285" t="str">
            <v>шт</v>
          </cell>
        </row>
        <row r="2286">
          <cell r="B2286">
            <v>6353645</v>
          </cell>
          <cell r="C2286" t="str">
            <v>6353645 ШУРУП ВИНТ ВОРОТНИКОВЫЙ 985</v>
          </cell>
          <cell r="D2286" t="str">
            <v>шт</v>
          </cell>
        </row>
        <row r="2287">
          <cell r="B2287">
            <v>6353650</v>
          </cell>
          <cell r="C2287" t="str">
            <v>6353650 ШУРУП ВИНТ ВОРОТНИКОВЫЙ 985</v>
          </cell>
          <cell r="D2287" t="str">
            <v>шт</v>
          </cell>
        </row>
        <row r="2288">
          <cell r="B2288">
            <v>6353660</v>
          </cell>
          <cell r="C2288" t="str">
            <v>6353660 ШУРУП ВИНТ ВОРОТНИКОВЫЙ 985</v>
          </cell>
          <cell r="D2288" t="str">
            <v>шт</v>
          </cell>
        </row>
        <row r="2289">
          <cell r="B2289">
            <v>6353680</v>
          </cell>
          <cell r="C2289" t="str">
            <v>6353680 ШУРУП ВИНТ ВОРОТНИКОВЫЙ 985</v>
          </cell>
          <cell r="D2289" t="str">
            <v>шт</v>
          </cell>
        </row>
        <row r="2290">
          <cell r="B2290">
            <v>6353730</v>
          </cell>
          <cell r="C2290" t="str">
            <v>6353730 ШУРУП ВИНТ ВОРОТНИКОВЫЙ 985</v>
          </cell>
          <cell r="D2290" t="str">
            <v>шт</v>
          </cell>
        </row>
        <row r="2291">
          <cell r="B2291">
            <v>6353740</v>
          </cell>
          <cell r="C2291" t="str">
            <v>6353740 ШУРУП ВИНТ ВОРОТНИКОВЫЙ 985</v>
          </cell>
          <cell r="D2291" t="str">
            <v>шт</v>
          </cell>
        </row>
        <row r="2292">
          <cell r="B2292">
            <v>6353750</v>
          </cell>
          <cell r="C2292" t="str">
            <v>6353750 ШУРУП ВИНТ ВОРОТНИКОВЫЙ 985</v>
          </cell>
          <cell r="D2292" t="str">
            <v>шт</v>
          </cell>
        </row>
        <row r="2293">
          <cell r="B2293">
            <v>6353760</v>
          </cell>
          <cell r="C2293" t="str">
            <v>6353760 ШУРУП ВИНТ ВОРОТНИКОВЫЙ 985</v>
          </cell>
          <cell r="D2293" t="str">
            <v>шт</v>
          </cell>
        </row>
        <row r="2294">
          <cell r="B2294">
            <v>6353770</v>
          </cell>
          <cell r="C2294" t="str">
            <v>6353770 ШУРУП ВИНТ ВОРОТНИКОВЫЙ 985</v>
          </cell>
          <cell r="D2294" t="str">
            <v>шт</v>
          </cell>
        </row>
        <row r="2295">
          <cell r="B2295">
            <v>6353780</v>
          </cell>
          <cell r="C2295" t="str">
            <v>6353780 ШУРУП ВИНТ ВОРОТНИКОВЫЙ 985</v>
          </cell>
          <cell r="D2295" t="str">
            <v>шт</v>
          </cell>
        </row>
        <row r="2296">
          <cell r="B2296">
            <v>6353850</v>
          </cell>
          <cell r="C2296" t="str">
            <v>6353850 ШУРУП ВИНТ ВОРОТНИКОВЫЙ 985</v>
          </cell>
          <cell r="D2296" t="str">
            <v>шт</v>
          </cell>
        </row>
        <row r="2297">
          <cell r="B2297">
            <v>6353860</v>
          </cell>
          <cell r="C2297" t="str">
            <v>6353860 ШУРУП ВИНТ ВОРОТНИКОВЫЙ 985</v>
          </cell>
          <cell r="D2297" t="str">
            <v>шт</v>
          </cell>
        </row>
        <row r="2298">
          <cell r="B2298">
            <v>6353880</v>
          </cell>
          <cell r="C2298" t="str">
            <v>6353880 BIS Шуруп-винт воротниковый  M8x80мм</v>
          </cell>
          <cell r="D2298" t="str">
            <v>шт</v>
          </cell>
        </row>
        <row r="2299">
          <cell r="B2299">
            <v>6353890</v>
          </cell>
          <cell r="C2299" t="str">
            <v>6353890 ШУРУП ВИНТ ВОРОТНИКОВЫЙ 985</v>
          </cell>
          <cell r="D2299" t="str">
            <v>шт</v>
          </cell>
        </row>
        <row r="2300">
          <cell r="B2300">
            <v>6353900</v>
          </cell>
          <cell r="C2300" t="str">
            <v>6353900 ШУРУП ВИНТ ВОРОТНИКОВЫЙ 985</v>
          </cell>
          <cell r="D2300" t="str">
            <v>шт</v>
          </cell>
        </row>
        <row r="2301">
          <cell r="B2301">
            <v>6353912</v>
          </cell>
          <cell r="C2301" t="str">
            <v>6353912 BIS Шуруп-винт воротниковый M8x120мм</v>
          </cell>
          <cell r="D2301" t="str">
            <v>шт</v>
          </cell>
        </row>
        <row r="2302">
          <cell r="B2302">
            <v>6355850</v>
          </cell>
          <cell r="C2302" t="str">
            <v>6355850 ШУРУП ВИНТ ТИП 627</v>
          </cell>
          <cell r="D2302" t="str">
            <v>шт</v>
          </cell>
        </row>
        <row r="2303">
          <cell r="B2303">
            <v>6355860</v>
          </cell>
          <cell r="C2303" t="str">
            <v>6355860 ШУРУП ВИНТ ТИП 627</v>
          </cell>
          <cell r="D2303" t="str">
            <v>шт</v>
          </cell>
        </row>
        <row r="2304">
          <cell r="B2304">
            <v>6355880</v>
          </cell>
          <cell r="C2304" t="str">
            <v>6355880 ШУРУП ВИНТ ТИП 627</v>
          </cell>
          <cell r="D2304" t="str">
            <v>шт</v>
          </cell>
        </row>
        <row r="2305">
          <cell r="B2305">
            <v>6363000</v>
          </cell>
          <cell r="C2305" t="str">
            <v>6363000 BDM/L Satz 200 Stueck</v>
          </cell>
          <cell r="D2305" t="str">
            <v>шт</v>
          </cell>
        </row>
        <row r="2306">
          <cell r="B2306">
            <v>6373640</v>
          </cell>
          <cell r="C2306" t="str">
            <v>6373640 BIS Дюбель+шуруп швидкого монтажу з воротничом  M6x40мм</v>
          </cell>
          <cell r="D2306" t="str">
            <v>шт</v>
          </cell>
          <cell r="E2306">
            <v>3</v>
          </cell>
          <cell r="F2306">
            <v>3</v>
          </cell>
        </row>
        <row r="2307">
          <cell r="B2307">
            <v>6373850</v>
          </cell>
          <cell r="C2307" t="str">
            <v>6373850 BIS Дюбель+шуруп быстрого монтажа с воротничом  M8x50мм</v>
          </cell>
          <cell r="D2307" t="str">
            <v>шт</v>
          </cell>
        </row>
        <row r="2308">
          <cell r="B2308">
            <v>6413008</v>
          </cell>
          <cell r="C2308" t="str">
            <v xml:space="preserve">6413008 BIS З'єднувач шпильки </v>
          </cell>
          <cell r="D2308" t="str">
            <v>шт</v>
          </cell>
          <cell r="E2308">
            <v>13</v>
          </cell>
          <cell r="F2308">
            <v>13</v>
          </cell>
        </row>
        <row r="2309">
          <cell r="B2309">
            <v>6413258</v>
          </cell>
          <cell r="C2309" t="str">
            <v>6413258 BIS Резьбовая шпилька дистанц.   M8x25мм</v>
          </cell>
          <cell r="D2309" t="str">
            <v>шт</v>
          </cell>
          <cell r="E2309">
            <v>85</v>
          </cell>
          <cell r="F2309">
            <v>85</v>
          </cell>
        </row>
        <row r="2310">
          <cell r="B2310">
            <v>6413458</v>
          </cell>
          <cell r="C2310" t="str">
            <v>6413458 BIS Резьбовая шпилька дистанц.   M8x45мм</v>
          </cell>
          <cell r="D2310" t="str">
            <v>шт</v>
          </cell>
          <cell r="E2310">
            <v>89</v>
          </cell>
          <cell r="F2310">
            <v>89</v>
          </cell>
        </row>
        <row r="2311">
          <cell r="B2311">
            <v>6413658</v>
          </cell>
          <cell r="C2311" t="str">
            <v>6413658 BIS Резьбовая шпилька дистанц.   M8x65мм</v>
          </cell>
          <cell r="D2311" t="str">
            <v>шт</v>
          </cell>
          <cell r="E2311">
            <v>89</v>
          </cell>
          <cell r="F2311">
            <v>89</v>
          </cell>
        </row>
        <row r="2312">
          <cell r="B2312">
            <v>6453016</v>
          </cell>
          <cell r="C2312" t="str">
            <v>6453016 BIS Подовжувальна гайка           M16x60мм</v>
          </cell>
          <cell r="D2312" t="str">
            <v>шт</v>
          </cell>
        </row>
        <row r="2313">
          <cell r="B2313">
            <v>6453240</v>
          </cell>
          <cell r="C2313" t="str">
            <v>6453240 BIS Подовжувальна гайка        M12x40мм</v>
          </cell>
          <cell r="D2313" t="str">
            <v>шт</v>
          </cell>
          <cell r="E2313">
            <v>208</v>
          </cell>
          <cell r="F2313">
            <v>208</v>
          </cell>
        </row>
        <row r="2314">
          <cell r="B2314">
            <v>6453240</v>
          </cell>
          <cell r="C2314" t="str">
            <v>6453240 BIS Подовжувальна гайка        M12x40мм</v>
          </cell>
          <cell r="D2314" t="str">
            <v>шт</v>
          </cell>
          <cell r="E2314">
            <v>42</v>
          </cell>
          <cell r="F2314">
            <v>42</v>
          </cell>
        </row>
        <row r="2315">
          <cell r="B2315">
            <v>6453625</v>
          </cell>
          <cell r="C2315" t="str">
            <v>6453625 BIS Подовжувальна гайка          M6x25мм</v>
          </cell>
          <cell r="D2315" t="str">
            <v>шт</v>
          </cell>
        </row>
        <row r="2316">
          <cell r="B2316">
            <v>6453830</v>
          </cell>
          <cell r="C2316" t="str">
            <v>6453830 BIS Гайка для подовження шпильки М8х30мм</v>
          </cell>
          <cell r="D2316" t="str">
            <v>шт</v>
          </cell>
          <cell r="E2316">
            <v>84</v>
          </cell>
          <cell r="F2316">
            <v>84</v>
          </cell>
        </row>
        <row r="2317">
          <cell r="B2317">
            <v>6453830</v>
          </cell>
          <cell r="C2317" t="str">
            <v>6453830 BIS Гайка для подовження шпильки М8х30мм</v>
          </cell>
          <cell r="D2317" t="str">
            <v>шт</v>
          </cell>
          <cell r="E2317">
            <v>1018</v>
          </cell>
          <cell r="F2317">
            <v>1018</v>
          </cell>
        </row>
        <row r="2318">
          <cell r="B2318">
            <v>6453930</v>
          </cell>
          <cell r="C2318" t="str">
            <v>6453930 BIS Гайка для подовження шпильки М10х30мм</v>
          </cell>
          <cell r="D2318" t="str">
            <v>шт</v>
          </cell>
          <cell r="E2318">
            <v>1270</v>
          </cell>
          <cell r="F2318">
            <v>1280</v>
          </cell>
        </row>
        <row r="2319">
          <cell r="B2319">
            <v>6453940</v>
          </cell>
          <cell r="C2319" t="str">
            <v>6453940 BIS Гайка для подовження шпильки М10х40мм</v>
          </cell>
          <cell r="D2319" t="str">
            <v>шт</v>
          </cell>
          <cell r="E2319">
            <v>568</v>
          </cell>
          <cell r="F2319">
            <v>618</v>
          </cell>
        </row>
        <row r="2320">
          <cell r="B2320">
            <v>6453940</v>
          </cell>
          <cell r="C2320" t="str">
            <v>6453940 BIS Гайка для подовження шпильки М10х40мм</v>
          </cell>
          <cell r="D2320" t="str">
            <v>шт</v>
          </cell>
          <cell r="E2320">
            <v>3502</v>
          </cell>
          <cell r="F2320">
            <v>4118</v>
          </cell>
        </row>
        <row r="2321">
          <cell r="B2321">
            <v>6455008</v>
          </cell>
          <cell r="C2321" t="str">
            <v>6455008 BIS З'єднувач пересувний до різьбової шпильки М8</v>
          </cell>
          <cell r="D2321" t="str">
            <v>шт</v>
          </cell>
          <cell r="E2321">
            <v>46</v>
          </cell>
          <cell r="F2321">
            <v>46</v>
          </cell>
        </row>
        <row r="2322">
          <cell r="B2322">
            <v>6457240</v>
          </cell>
          <cell r="C2322" t="str">
            <v>6457240 Подовжувальна гайка з нерж. AISI 304 М12х40мм</v>
          </cell>
          <cell r="D2322" t="str">
            <v>шт</v>
          </cell>
        </row>
        <row r="2323">
          <cell r="B2323">
            <v>6457830</v>
          </cell>
          <cell r="C2323" t="str">
            <v>6457830 Подовжувальна гайка з нерж. AISI 316 М8х30мм</v>
          </cell>
          <cell r="D2323" t="str">
            <v>шт</v>
          </cell>
        </row>
        <row r="2324">
          <cell r="B2324">
            <v>6457930</v>
          </cell>
          <cell r="C2324" t="str">
            <v>6457930 BIS Гайка для подовження шпильки М10 нерж А4</v>
          </cell>
          <cell r="D2324" t="str">
            <v>шт</v>
          </cell>
          <cell r="E2324">
            <v>43</v>
          </cell>
          <cell r="F2324">
            <v>43</v>
          </cell>
        </row>
        <row r="2325">
          <cell r="B2325">
            <v>6458008</v>
          </cell>
          <cell r="C2325" t="str">
            <v>6458008 Зєднувач пересувний до різьбового прута</v>
          </cell>
          <cell r="D2325" t="str">
            <v>шт</v>
          </cell>
        </row>
        <row r="2326">
          <cell r="B2326">
            <v>6458010</v>
          </cell>
          <cell r="C2326" t="str">
            <v>6458010 BIS Зєднувач пересувний до різьбового прута М10</v>
          </cell>
          <cell r="D2326" t="str">
            <v>шт</v>
          </cell>
          <cell r="E2326">
            <v>4</v>
          </cell>
          <cell r="F2326">
            <v>4</v>
          </cell>
        </row>
        <row r="2327">
          <cell r="B2327">
            <v>64611013</v>
          </cell>
          <cell r="C2327" t="str">
            <v>64611013 BIS Strut Хомут с монтажн. гайкой 13,5 мм hdg</v>
          </cell>
          <cell r="D2327" t="str">
            <v>шт</v>
          </cell>
        </row>
        <row r="2328">
          <cell r="B2328">
            <v>64611017</v>
          </cell>
          <cell r="C2328" t="str">
            <v>64611017 BIS Strut Хомут с монтажн. гайкой 17.2 мм hdg</v>
          </cell>
          <cell r="D2328" t="str">
            <v>шт</v>
          </cell>
        </row>
        <row r="2329">
          <cell r="B2329">
            <v>64611021</v>
          </cell>
          <cell r="C2329" t="str">
            <v>64611021 BIS Strut Хомут с монтажн. гайкой 21.5 мм hdg</v>
          </cell>
          <cell r="D2329" t="str">
            <v>шт</v>
          </cell>
        </row>
        <row r="2330">
          <cell r="B2330">
            <v>64611027</v>
          </cell>
          <cell r="C2330" t="str">
            <v>64611027 BIS Strut Хомут с монтажн. гайкой 26.9 мм hdg</v>
          </cell>
          <cell r="D2330" t="str">
            <v>шт</v>
          </cell>
        </row>
        <row r="2331">
          <cell r="B2331">
            <v>64611033</v>
          </cell>
          <cell r="C2331" t="str">
            <v>64611033 BIS Strut Хомут с монтажн. гайкой 33.7 мм hdg</v>
          </cell>
          <cell r="D2331" t="str">
            <v>шт</v>
          </cell>
        </row>
        <row r="2332">
          <cell r="B2332">
            <v>64611042</v>
          </cell>
          <cell r="C2332" t="str">
            <v>64611042 BIS Strut Хомут с монтажн. гайкой 42.5 мм hdg</v>
          </cell>
          <cell r="D2332" t="str">
            <v>шт</v>
          </cell>
        </row>
        <row r="2333">
          <cell r="B2333">
            <v>64611048</v>
          </cell>
          <cell r="C2333" t="str">
            <v>64611048 BIS Strut Хомут с монтажн. гайкой 48.5 мм hdg</v>
          </cell>
          <cell r="D2333" t="str">
            <v>шт</v>
          </cell>
        </row>
        <row r="2334">
          <cell r="B2334">
            <v>64611060</v>
          </cell>
          <cell r="C2334" t="str">
            <v>64611060 BIS Strut Хомут с монтажн. гайкой 60.3 мм hdg</v>
          </cell>
          <cell r="D2334" t="str">
            <v>шт</v>
          </cell>
        </row>
        <row r="2335">
          <cell r="B2335">
            <v>64611077</v>
          </cell>
          <cell r="C2335" t="str">
            <v>64611077 BIS Strut Хомут с монтажн. гайкой 76.1 мм hdg</v>
          </cell>
          <cell r="D2335" t="str">
            <v>шт</v>
          </cell>
        </row>
        <row r="2336">
          <cell r="B2336">
            <v>6473210</v>
          </cell>
          <cell r="C2336" t="str">
            <v>6473210 BIS Перехідник MAxFE М8хM10</v>
          </cell>
          <cell r="D2336" t="str">
            <v>шт</v>
          </cell>
          <cell r="E2336">
            <v>170</v>
          </cell>
          <cell r="F2336">
            <v>170</v>
          </cell>
        </row>
        <row r="2337">
          <cell r="B2337">
            <v>6473212</v>
          </cell>
          <cell r="C2337" t="str">
            <v>6473212 BIS Перехідник MAxFE       M8xM12</v>
          </cell>
          <cell r="D2337" t="str">
            <v>шт</v>
          </cell>
          <cell r="E2337">
            <v>57</v>
          </cell>
          <cell r="F2337">
            <v>57</v>
          </cell>
        </row>
        <row r="2338">
          <cell r="B2338">
            <v>6473308</v>
          </cell>
          <cell r="C2338" t="str">
            <v>6473308 BIS Перехідник MAxFE M10xM8</v>
          </cell>
          <cell r="D2338" t="str">
            <v>шт</v>
          </cell>
          <cell r="E2338">
            <v>194</v>
          </cell>
          <cell r="F2338">
            <v>194</v>
          </cell>
        </row>
        <row r="2339">
          <cell r="B2339">
            <v>6473312</v>
          </cell>
          <cell r="C2339" t="str">
            <v>6473312 BIS Перехідник MAxFE  M10xM12</v>
          </cell>
          <cell r="D2339" t="str">
            <v>шт</v>
          </cell>
          <cell r="E2339">
            <v>66</v>
          </cell>
          <cell r="F2339">
            <v>66</v>
          </cell>
        </row>
        <row r="2340">
          <cell r="B2340">
            <v>6473316</v>
          </cell>
          <cell r="C2340" t="str">
            <v>6473316 BIS Перехідник MAxFE M10xM16</v>
          </cell>
          <cell r="D2340" t="str">
            <v>шт</v>
          </cell>
          <cell r="E2340">
            <v>61</v>
          </cell>
          <cell r="F2340">
            <v>61</v>
          </cell>
        </row>
        <row r="2341">
          <cell r="B2341">
            <v>6473321</v>
          </cell>
          <cell r="C2341" t="str">
            <v>6473321 BIS Перехідник MAxFE     M10x1/2"</v>
          </cell>
          <cell r="D2341" t="str">
            <v>шт</v>
          </cell>
          <cell r="E2341">
            <v>292</v>
          </cell>
          <cell r="F2341">
            <v>292</v>
          </cell>
        </row>
        <row r="2342">
          <cell r="B2342">
            <v>6473321</v>
          </cell>
          <cell r="C2342" t="str">
            <v>6473321 BIS Перехідник MAxFE     M10x1/2" (old)</v>
          </cell>
          <cell r="D2342" t="str">
            <v>шт</v>
          </cell>
          <cell r="E2342">
            <v>28</v>
          </cell>
          <cell r="F2342">
            <v>28</v>
          </cell>
        </row>
        <row r="2343">
          <cell r="B2343">
            <v>6473408</v>
          </cell>
          <cell r="C2343" t="str">
            <v>6473408 BIS Перехідник MAxFE  M12xM8</v>
          </cell>
          <cell r="D2343" t="str">
            <v>шт</v>
          </cell>
        </row>
        <row r="2344">
          <cell r="B2344">
            <v>6473410</v>
          </cell>
          <cell r="C2344" t="str">
            <v>6473410 BIS Перехідник MAxFE      M12xM10</v>
          </cell>
          <cell r="D2344" t="str">
            <v>шт</v>
          </cell>
          <cell r="E2344">
            <v>50</v>
          </cell>
          <cell r="F2344">
            <v>50</v>
          </cell>
        </row>
        <row r="2345">
          <cell r="B2345">
            <v>6473416</v>
          </cell>
          <cell r="C2345" t="str">
            <v>6473416 BIS Перехідник MAхFE М12хM16</v>
          </cell>
          <cell r="D2345" t="str">
            <v>шт</v>
          </cell>
          <cell r="E2345">
            <v>101</v>
          </cell>
          <cell r="F2345">
            <v>101</v>
          </cell>
        </row>
        <row r="2346">
          <cell r="B2346">
            <v>6473510</v>
          </cell>
          <cell r="C2346" t="str">
            <v>6473510 BIS Перехідник MAxFE      M16xM10</v>
          </cell>
          <cell r="D2346" t="str">
            <v>шт</v>
          </cell>
          <cell r="E2346">
            <v>220</v>
          </cell>
          <cell r="F2346">
            <v>220</v>
          </cell>
        </row>
        <row r="2347">
          <cell r="B2347">
            <v>6473512</v>
          </cell>
          <cell r="C2347" t="str">
            <v>6473512 BIS Перехідник MAxFE      M16xM12</v>
          </cell>
          <cell r="D2347" t="str">
            <v>шт</v>
          </cell>
          <cell r="E2347">
            <v>150</v>
          </cell>
          <cell r="F2347">
            <v>150</v>
          </cell>
        </row>
        <row r="2348">
          <cell r="B2348">
            <v>6473521</v>
          </cell>
          <cell r="C2348" t="str">
            <v>6473521 BIS Перехідник MAxFE     1/2"xM16</v>
          </cell>
          <cell r="D2348" t="str">
            <v>шт</v>
          </cell>
          <cell r="E2348">
            <v>163</v>
          </cell>
          <cell r="F2348">
            <v>163</v>
          </cell>
        </row>
        <row r="2349">
          <cell r="B2349">
            <v>6473620</v>
          </cell>
          <cell r="C2349" t="str">
            <v>6473620 BIS Перехідник MAxFE М20хM16</v>
          </cell>
          <cell r="D2349" t="str">
            <v>шт</v>
          </cell>
        </row>
        <row r="2350">
          <cell r="B2350">
            <v>6473624</v>
          </cell>
          <cell r="C2350" t="str">
            <v>6473624 BIS Перехідник MAxFE М24хM16</v>
          </cell>
          <cell r="D2350" t="str">
            <v>шт</v>
          </cell>
        </row>
        <row r="2351">
          <cell r="B2351">
            <v>6473721</v>
          </cell>
          <cell r="C2351" t="str">
            <v>6473721 BIS Перехідник MAxFE     1/2'' x 1''</v>
          </cell>
          <cell r="D2351" t="str">
            <v>шт</v>
          </cell>
          <cell r="E2351">
            <v>44</v>
          </cell>
          <cell r="F2351">
            <v>44</v>
          </cell>
        </row>
        <row r="2352">
          <cell r="B2352">
            <v>6477210</v>
          </cell>
          <cell r="C2352" t="str">
            <v>6477210 BIS Перехідник нерж. MAхFE М8/10</v>
          </cell>
          <cell r="D2352" t="str">
            <v>шт</v>
          </cell>
        </row>
        <row r="2353">
          <cell r="B2353">
            <v>6477308</v>
          </cell>
          <cell r="C2353" t="str">
            <v>6477308 BIS Перехідник нерж. MAxFE M10/M8</v>
          </cell>
          <cell r="D2353" t="str">
            <v>шт</v>
          </cell>
          <cell r="E2353">
            <v>3</v>
          </cell>
          <cell r="F2353">
            <v>3</v>
          </cell>
        </row>
        <row r="2354">
          <cell r="B2354">
            <v>6501044500</v>
          </cell>
          <cell r="C2354" t="str">
            <v>6501044500 BIS RapidStrut® Профіль монтажний 41x41x1,5мм 3150 гор.цинк</v>
          </cell>
          <cell r="D2354" t="str">
            <v>шт</v>
          </cell>
        </row>
        <row r="2355">
          <cell r="B2355">
            <v>6501227</v>
          </cell>
          <cell r="C2355" t="str">
            <v>6501227 BIS RapidStrut Профиль монтажн. 2м 2.5мм hdg      41x21мм</v>
          </cell>
          <cell r="D2355" t="str">
            <v>м</v>
          </cell>
        </row>
        <row r="2356">
          <cell r="B2356">
            <v>6501247</v>
          </cell>
          <cell r="C2356" t="str">
            <v>6501247 BIS RapidStrut Профіль монтажн. 2м 2.5мм hdg 41x41мм</v>
          </cell>
          <cell r="D2356" t="str">
            <v>м</v>
          </cell>
        </row>
        <row r="2357">
          <cell r="B2357">
            <v>6501327</v>
          </cell>
          <cell r="C2357" t="str">
            <v>6501327 BIS RapidStrut Профіль монтажний 41x21х2,5мм 3м hdg</v>
          </cell>
          <cell r="D2357" t="str">
            <v>м</v>
          </cell>
        </row>
        <row r="2358">
          <cell r="B2358">
            <v>6501347</v>
          </cell>
          <cell r="C2358" t="str">
            <v>6501347 BIS RapidStrut Профіль монтажний 41x41х2,5мм 3м hdg</v>
          </cell>
          <cell r="D2358" t="str">
            <v>м</v>
          </cell>
        </row>
        <row r="2359">
          <cell r="B2359">
            <v>6501627</v>
          </cell>
          <cell r="C2359" t="str">
            <v>6501627 BIS RapidStrut Профіль монтажний 41х21х2,5мм 6м hdg</v>
          </cell>
          <cell r="D2359" t="str">
            <v>м</v>
          </cell>
          <cell r="E2359">
            <v>68</v>
          </cell>
          <cell r="F2359">
            <v>68</v>
          </cell>
        </row>
        <row r="2360">
          <cell r="B2360">
            <v>6501647</v>
          </cell>
          <cell r="C2360" t="str">
            <v>6501647 BIS RapidStrut Профіль монтажн. 41x41x2.5мм 6м hdg</v>
          </cell>
          <cell r="D2360" t="str">
            <v>м</v>
          </cell>
          <cell r="E2360">
            <v>8</v>
          </cell>
          <cell r="F2360">
            <v>8</v>
          </cell>
        </row>
        <row r="2361">
          <cell r="B2361">
            <v>6501667</v>
          </cell>
          <cell r="C2361" t="str">
            <v>6501667 BIS RapidStrut Профіль монтажн. 41x62x2.5мм hdg 6м</v>
          </cell>
          <cell r="D2361" t="str">
            <v>м</v>
          </cell>
          <cell r="E2361">
            <v>30</v>
          </cell>
          <cell r="F2361">
            <v>30</v>
          </cell>
        </row>
        <row r="2362">
          <cell r="B2362">
            <v>6501687</v>
          </cell>
          <cell r="C2362" t="str">
            <v xml:space="preserve">6501687 BIS RapidStrut Профіль монтажн. 41x82х2.5мм 6м hdg   </v>
          </cell>
          <cell r="D2362" t="str">
            <v>м</v>
          </cell>
          <cell r="E2362">
            <v>30</v>
          </cell>
          <cell r="F2362">
            <v>30</v>
          </cell>
        </row>
        <row r="2363">
          <cell r="B2363">
            <v>65018227</v>
          </cell>
          <cell r="C2363" t="str">
            <v>65018227 BIS RapidStrut® Профіль монтажний 41x21x2,5мм 2м BUP</v>
          </cell>
          <cell r="D2363" t="str">
            <v>м</v>
          </cell>
        </row>
        <row r="2364">
          <cell r="B2364">
            <v>65018327</v>
          </cell>
          <cell r="C2364" t="str">
            <v>65018327 BIS RapidStrut® Профіль монтажний 41х21х2,5мм 3м BUP</v>
          </cell>
          <cell r="D2364" t="str">
            <v>м</v>
          </cell>
        </row>
        <row r="2365">
          <cell r="B2365">
            <v>65018347</v>
          </cell>
          <cell r="C2365" t="str">
            <v>65018347 BIS RapidStrut® Профіль монтажний 41х41х2,5 мм 3м BUP</v>
          </cell>
          <cell r="D2365" t="str">
            <v>м</v>
          </cell>
        </row>
        <row r="2366">
          <cell r="B2366">
            <v>65018624</v>
          </cell>
          <cell r="C2366" t="str">
            <v>65018624 BIS RapidStrut® Профіль монтажний 41x21х1,5мм 6м BUP</v>
          </cell>
          <cell r="D2366" t="str">
            <v>м</v>
          </cell>
          <cell r="E2366">
            <v>2332.9</v>
          </cell>
          <cell r="F2366">
            <v>2546.9</v>
          </cell>
        </row>
        <row r="2367">
          <cell r="B2367">
            <v>65018627</v>
          </cell>
          <cell r="C2367" t="str">
            <v>65018627 BIS RapidStrut® Профіль монтажний 41x21х2,5мм 6м BUP</v>
          </cell>
          <cell r="D2367" t="str">
            <v>м</v>
          </cell>
          <cell r="E2367">
            <v>506</v>
          </cell>
          <cell r="F2367">
            <v>506</v>
          </cell>
        </row>
        <row r="2368">
          <cell r="B2368">
            <v>65018644</v>
          </cell>
          <cell r="C2368" t="str">
            <v>65018644 BIS RapidStrut® Профіль монтажний 41x41/1,5мм 6м BUP</v>
          </cell>
          <cell r="D2368" t="str">
            <v>м</v>
          </cell>
          <cell r="E2368">
            <v>4040.2</v>
          </cell>
          <cell r="F2368">
            <v>4040.2</v>
          </cell>
        </row>
        <row r="2369">
          <cell r="B2369">
            <v>65018647</v>
          </cell>
          <cell r="C2369" t="str">
            <v>65018647 BIS RapidStrut® Профіль монтажний 41х41х2,5мм 6М BUP</v>
          </cell>
          <cell r="D2369" t="str">
            <v>м</v>
          </cell>
          <cell r="E2369">
            <v>299.5</v>
          </cell>
          <cell r="F2369">
            <v>387.5</v>
          </cell>
        </row>
        <row r="2370">
          <cell r="B2370">
            <v>65018667</v>
          </cell>
          <cell r="C2370" t="str">
            <v>65018667 BIS RapidStrut® Профіль монтажний 41х62х2,5мм 6м BUP</v>
          </cell>
          <cell r="D2370" t="str">
            <v>м</v>
          </cell>
          <cell r="E2370">
            <v>1</v>
          </cell>
          <cell r="F2370">
            <v>1</v>
          </cell>
        </row>
        <row r="2371">
          <cell r="B2371">
            <v>65019610</v>
          </cell>
          <cell r="C2371" t="str">
            <v>65019610 МАХХ 100 Профіль 100х100х3мм 6м hdg</v>
          </cell>
          <cell r="D2371" t="str">
            <v>м</v>
          </cell>
          <cell r="E2371">
            <v>245.8</v>
          </cell>
          <cell r="F2371">
            <v>245.8</v>
          </cell>
        </row>
        <row r="2372">
          <cell r="B2372">
            <v>65019612</v>
          </cell>
          <cell r="C2372" t="str">
            <v>65019612 МАХХ 120 Профіль 120х100х4мм 6м hdg</v>
          </cell>
          <cell r="D2372" t="str">
            <v>м</v>
          </cell>
        </row>
        <row r="2373">
          <cell r="B2373">
            <v>6505000</v>
          </cell>
          <cell r="C2373" t="str">
            <v>6505000 BIS RapidRail® Профіль монтажний 27x18x1,2мм 2м тип WM0</v>
          </cell>
          <cell r="D2373" t="str">
            <v>м</v>
          </cell>
          <cell r="E2373">
            <v>744</v>
          </cell>
          <cell r="F2373">
            <v>744</v>
          </cell>
        </row>
        <row r="2374">
          <cell r="B2374">
            <v>6505001</v>
          </cell>
          <cell r="C2374" t="str">
            <v>6505001 BIS RapidRail® Профіль монтажний 30х15х2мм 2м тип WM1</v>
          </cell>
          <cell r="D2374" t="str">
            <v>м</v>
          </cell>
          <cell r="E2374">
            <v>434</v>
          </cell>
          <cell r="F2374">
            <v>884</v>
          </cell>
        </row>
        <row r="2375">
          <cell r="B2375">
            <v>6505001000</v>
          </cell>
          <cell r="C2375" t="str">
            <v>6505001000* BIS RapidRail® Профіль монтажний 30x15x2мм 1м тип WM1 (в упаковці)</v>
          </cell>
          <cell r="D2375" t="str">
            <v>шт</v>
          </cell>
        </row>
        <row r="2376">
          <cell r="B2376">
            <v>6505002</v>
          </cell>
          <cell r="C2376" t="str">
            <v>6505002 BIS RapidRail® Профіль монтажний 30x30x2мм 2м тип WM2</v>
          </cell>
          <cell r="D2376" t="str">
            <v>м</v>
          </cell>
          <cell r="E2376">
            <v>1924.5</v>
          </cell>
          <cell r="F2376">
            <v>1936.5</v>
          </cell>
        </row>
        <row r="2377">
          <cell r="B2377">
            <v>6505015</v>
          </cell>
          <cell r="C2377" t="str">
            <v>6505015 BIS RapidRail® Профіль монтажний 30х20х1,75мм 2м тип WM15</v>
          </cell>
          <cell r="D2377" t="str">
            <v>м</v>
          </cell>
          <cell r="E2377">
            <v>368</v>
          </cell>
          <cell r="F2377">
            <v>368</v>
          </cell>
        </row>
        <row r="2378">
          <cell r="B2378">
            <v>6505030</v>
          </cell>
          <cell r="C2378" t="str">
            <v>6505030 BIS RapidRail® Профіль монтажний 30x45x2,00мм 2м тип WM30</v>
          </cell>
          <cell r="D2378" t="str">
            <v>м</v>
          </cell>
        </row>
        <row r="2379">
          <cell r="B2379">
            <v>6505222</v>
          </cell>
          <cell r="C2379" t="str">
            <v>6505222 BIS RapidStrut® Профіль монтажний 41х21х2,0мм 2м</v>
          </cell>
          <cell r="D2379" t="str">
            <v>м</v>
          </cell>
        </row>
        <row r="2380">
          <cell r="B2380">
            <v>6505224</v>
          </cell>
          <cell r="C2380" t="str">
            <v>6505224 BIS RapidStrut® Профіль монтажний 41x21x1,5мм 2м</v>
          </cell>
          <cell r="D2380" t="str">
            <v>м</v>
          </cell>
          <cell r="E2380">
            <v>556</v>
          </cell>
          <cell r="F2380">
            <v>556</v>
          </cell>
        </row>
        <row r="2381">
          <cell r="B2381">
            <v>6505225</v>
          </cell>
          <cell r="C2381" t="str">
            <v>6505225 BIS RapidStrut® Профіль монтажний 41x21x2,5мм 2м</v>
          </cell>
          <cell r="D2381" t="str">
            <v>м</v>
          </cell>
          <cell r="E2381">
            <v>80</v>
          </cell>
          <cell r="F2381">
            <v>116</v>
          </cell>
        </row>
        <row r="2382">
          <cell r="B2382">
            <v>6505235</v>
          </cell>
          <cell r="C2382" t="str">
            <v>6505235 BIS RapidRail® Профіль монтажний 38X40мм 2м тип WM35</v>
          </cell>
          <cell r="D2382" t="str">
            <v>м</v>
          </cell>
        </row>
        <row r="2383">
          <cell r="B2383">
            <v>6505242</v>
          </cell>
          <cell r="C2383" t="str">
            <v>6505242 BIS RapidStrut® Профіль монтажний 41х41х2,0мм 2м</v>
          </cell>
          <cell r="D2383" t="str">
            <v>м</v>
          </cell>
          <cell r="E2383">
            <v>321</v>
          </cell>
          <cell r="F2383">
            <v>321</v>
          </cell>
        </row>
        <row r="2384">
          <cell r="B2384">
            <v>6505244</v>
          </cell>
          <cell r="C2384" t="str">
            <v>6505244 BIS RapidStrut® Профіль монтажний 41x41x1,5мм 2м</v>
          </cell>
          <cell r="D2384" t="str">
            <v>м</v>
          </cell>
          <cell r="E2384">
            <v>313</v>
          </cell>
          <cell r="F2384">
            <v>399</v>
          </cell>
        </row>
        <row r="2385">
          <cell r="B2385">
            <v>6505244</v>
          </cell>
          <cell r="C2385" t="str">
            <v>6505244 BIS RapidStrut® Профіль монтажний 41x41x1,5мм 2м (old)</v>
          </cell>
          <cell r="D2385" t="str">
            <v>м</v>
          </cell>
        </row>
        <row r="2386">
          <cell r="B2386">
            <v>6505245</v>
          </cell>
          <cell r="C2386" t="str">
            <v>6505245 BIS RapidStrut® Профіль монтажний 41x41x2,5мм 2м</v>
          </cell>
          <cell r="D2386" t="str">
            <v>м</v>
          </cell>
          <cell r="E2386">
            <v>1383</v>
          </cell>
          <cell r="F2386">
            <v>1699</v>
          </cell>
        </row>
        <row r="2387">
          <cell r="B2387">
            <v>6505245</v>
          </cell>
          <cell r="C2387" t="str">
            <v>6505245 BIS RapidStrut® Профіль монтажний 41x41x2,5мм 2м (old)</v>
          </cell>
          <cell r="D2387" t="str">
            <v>м</v>
          </cell>
        </row>
        <row r="2388">
          <cell r="B2388">
            <v>6505294</v>
          </cell>
          <cell r="C2388" t="str">
            <v>6505294 BIS U-Профіль монтажний 2м  30*30*3мм</v>
          </cell>
          <cell r="D2388" t="str">
            <v>м</v>
          </cell>
        </row>
        <row r="2389">
          <cell r="B2389">
            <v>6505295</v>
          </cell>
          <cell r="C2389" t="str">
            <v>6505295 BIS Профіль монтажний U2 30x30мм 2М</v>
          </cell>
          <cell r="D2389" t="str">
            <v>м</v>
          </cell>
        </row>
        <row r="2390">
          <cell r="B2390">
            <v>6505297</v>
          </cell>
          <cell r="C2390" t="str">
            <v>6505297 BIS L-Профіль монтажний 2м  30*30*2мм</v>
          </cell>
          <cell r="D2390" t="str">
            <v>м</v>
          </cell>
        </row>
        <row r="2391">
          <cell r="B2391">
            <v>6505298</v>
          </cell>
          <cell r="C2391" t="str">
            <v>6505298 BIS L-Профіль монтажний 2м  30*30*3мм</v>
          </cell>
          <cell r="D2391" t="str">
            <v>м</v>
          </cell>
          <cell r="E2391">
            <v>1.5</v>
          </cell>
          <cell r="F2391">
            <v>1.5</v>
          </cell>
        </row>
        <row r="2392">
          <cell r="B2392">
            <v>6505300</v>
          </cell>
          <cell r="C2392" t="str">
            <v>6505300 BIS RapidRail® Профіль монтажний 27х18х1,2мм 3м тип WM0</v>
          </cell>
          <cell r="D2392" t="str">
            <v>м</v>
          </cell>
        </row>
        <row r="2393">
          <cell r="B2393">
            <v>6505301</v>
          </cell>
          <cell r="C2393" t="str">
            <v>6505301 BIS RapidRail® Профіль монтажний 30х15х2мм 3м тип WM1</v>
          </cell>
          <cell r="D2393" t="str">
            <v>м</v>
          </cell>
          <cell r="E2393">
            <v>432</v>
          </cell>
          <cell r="F2393">
            <v>432</v>
          </cell>
        </row>
        <row r="2394">
          <cell r="B2394">
            <v>6505302</v>
          </cell>
          <cell r="C2394" t="str">
            <v>6505302 BIS RapidRail® Профіль монтажний 30х30х2мм 3M тип WM2</v>
          </cell>
          <cell r="D2394" t="str">
            <v>м</v>
          </cell>
          <cell r="E2394">
            <v>442.5</v>
          </cell>
          <cell r="F2394">
            <v>452.5</v>
          </cell>
        </row>
        <row r="2395">
          <cell r="B2395">
            <v>6505315</v>
          </cell>
          <cell r="C2395" t="str">
            <v>6505315 BIS RapidRail® Профіль монтажний 30х20х1,75мм 3м тип WM15</v>
          </cell>
          <cell r="D2395" t="str">
            <v>м</v>
          </cell>
          <cell r="E2395">
            <v>72.5</v>
          </cell>
          <cell r="F2395">
            <v>168.5</v>
          </cell>
        </row>
        <row r="2396">
          <cell r="B2396">
            <v>6505322</v>
          </cell>
          <cell r="C2396" t="str">
            <v>6505322 BIS RapidStrut® Профіль монтажний 41х21х2,0мм 3м</v>
          </cell>
          <cell r="D2396" t="str">
            <v>м</v>
          </cell>
          <cell r="E2396">
            <v>427</v>
          </cell>
          <cell r="F2396">
            <v>427</v>
          </cell>
        </row>
        <row r="2397">
          <cell r="B2397">
            <v>6505324</v>
          </cell>
          <cell r="C2397" t="str">
            <v>6505324 BIS RapidStrut® Профіль монтажний 41x21x1,5мм 3м</v>
          </cell>
          <cell r="D2397" t="str">
            <v>м</v>
          </cell>
          <cell r="E2397">
            <v>606</v>
          </cell>
          <cell r="F2397">
            <v>606</v>
          </cell>
        </row>
        <row r="2398">
          <cell r="B2398">
            <v>6505325</v>
          </cell>
          <cell r="C2398" t="str">
            <v>6505325 BIS RapidStrut® Профіль монтажний 41х21х2,5мм 3м</v>
          </cell>
          <cell r="D2398" t="str">
            <v>м</v>
          </cell>
          <cell r="E2398">
            <v>335</v>
          </cell>
          <cell r="F2398">
            <v>365</v>
          </cell>
        </row>
        <row r="2399">
          <cell r="B2399">
            <v>6505326</v>
          </cell>
          <cell r="C2399" t="str">
            <v>6505326 BIS RapidStrut Профіль монтажний 41x21х2,5мм подвійн. 3м</v>
          </cell>
          <cell r="D2399" t="str">
            <v>м</v>
          </cell>
        </row>
        <row r="2400">
          <cell r="B2400">
            <v>6505335</v>
          </cell>
          <cell r="C2400" t="str">
            <v>6505335 BIS RapidRail Профіль монтажний 38x40х2мм 3м WM35</v>
          </cell>
          <cell r="D2400" t="str">
            <v>м</v>
          </cell>
          <cell r="E2400">
            <v>222</v>
          </cell>
          <cell r="F2400">
            <v>222</v>
          </cell>
        </row>
        <row r="2401">
          <cell r="B2401">
            <v>6505335</v>
          </cell>
          <cell r="C2401" t="str">
            <v>6505335 BIS RapidRail Профіль монтажний 38x40х2мм 3м WM35</v>
          </cell>
          <cell r="D2401" t="str">
            <v>м</v>
          </cell>
          <cell r="E2401">
            <v>60</v>
          </cell>
          <cell r="F2401">
            <v>63</v>
          </cell>
        </row>
        <row r="2402">
          <cell r="B2402">
            <v>6505342</v>
          </cell>
          <cell r="C2402" t="str">
            <v>6505342 BIS RapidStrut® Профіль монтажний 41х41х2.0мм 3м</v>
          </cell>
          <cell r="D2402" t="str">
            <v>м</v>
          </cell>
          <cell r="E2402">
            <v>1689</v>
          </cell>
          <cell r="F2402">
            <v>1719</v>
          </cell>
        </row>
        <row r="2403">
          <cell r="B2403">
            <v>6505344</v>
          </cell>
          <cell r="C2403" t="str">
            <v>6505344 BIS RapidStrut® Профіль монтажний 41x41x1,5мм 3М</v>
          </cell>
          <cell r="D2403" t="str">
            <v>м</v>
          </cell>
          <cell r="E2403">
            <v>942</v>
          </cell>
          <cell r="F2403">
            <v>1026</v>
          </cell>
        </row>
        <row r="2404">
          <cell r="B2404">
            <v>6505344</v>
          </cell>
          <cell r="C2404" t="str">
            <v>6505344 BIS RapidStrut® Профіль монтажний 41x41x1,5мм 3М (old)</v>
          </cell>
          <cell r="D2404" t="str">
            <v>м</v>
          </cell>
        </row>
        <row r="2405">
          <cell r="B2405">
            <v>6505345</v>
          </cell>
          <cell r="C2405" t="str">
            <v>6505345 BIS RapidStrut® Профіль монтажний 41х41х2,5 мм 3м</v>
          </cell>
          <cell r="D2405" t="str">
            <v>м</v>
          </cell>
          <cell r="E2405">
            <v>861</v>
          </cell>
          <cell r="F2405">
            <v>1368</v>
          </cell>
        </row>
        <row r="2406">
          <cell r="B2406">
            <v>6505345</v>
          </cell>
          <cell r="C2406" t="str">
            <v>6505345 BIS RapidStrut® Профіль монтажний 41х41х2,5 мм 3м (old)</v>
          </cell>
          <cell r="D2406" t="str">
            <v>м</v>
          </cell>
        </row>
        <row r="2407">
          <cell r="B2407">
            <v>6505365</v>
          </cell>
          <cell r="C2407" t="str">
            <v>6505365 BIS RapidStrut® Профіль монтажний 41x62x2,5мм 3м</v>
          </cell>
          <cell r="D2407" t="str">
            <v>м</v>
          </cell>
          <cell r="E2407">
            <v>75</v>
          </cell>
          <cell r="F2407">
            <v>123</v>
          </cell>
        </row>
        <row r="2408">
          <cell r="B2408">
            <v>6505385</v>
          </cell>
          <cell r="C2408" t="str">
            <v>6505385 BIS RapidStrut® Профіль монтажний 41х82х2.5мм 3м</v>
          </cell>
          <cell r="D2408" t="str">
            <v>м</v>
          </cell>
          <cell r="E2408">
            <v>466</v>
          </cell>
          <cell r="F2408">
            <v>469</v>
          </cell>
        </row>
        <row r="2409">
          <cell r="B2409">
            <v>6505600</v>
          </cell>
          <cell r="C2409" t="str">
            <v>6505600 BIS RapidRail® Профіль монтажний 27х18х1,2мм 6м тип WM0</v>
          </cell>
          <cell r="D2409" t="str">
            <v>м</v>
          </cell>
          <cell r="E2409">
            <v>427</v>
          </cell>
          <cell r="F2409">
            <v>427</v>
          </cell>
        </row>
        <row r="2410">
          <cell r="B2410">
            <v>6505601</v>
          </cell>
          <cell r="C2410" t="str">
            <v>6505601 BIS RapidRail® Профіль монтажний 30х15х2мм 6M тип WM1</v>
          </cell>
          <cell r="D2410" t="str">
            <v>м</v>
          </cell>
        </row>
        <row r="2411">
          <cell r="B2411">
            <v>6505602</v>
          </cell>
          <cell r="C2411" t="str">
            <v>6505602 BIS RapidRail® Профіль монтажний 30х30х2мм 6M тип WM2</v>
          </cell>
          <cell r="D2411" t="str">
            <v>м</v>
          </cell>
          <cell r="E2411">
            <v>594.79999999999995</v>
          </cell>
          <cell r="F2411">
            <v>594.79999999999995</v>
          </cell>
        </row>
        <row r="2412">
          <cell r="B2412">
            <v>6505615</v>
          </cell>
          <cell r="C2412" t="str">
            <v>6505615 BIS RapidRail® Профіль монтажний 30х20х1,75мм 6м тип WM15</v>
          </cell>
          <cell r="D2412" t="str">
            <v>м</v>
          </cell>
        </row>
        <row r="2413">
          <cell r="B2413">
            <v>6505622</v>
          </cell>
          <cell r="C2413" t="str">
            <v>6505622 BIS RapidStrut® Профіль монтажний 41x21x2мм 6М</v>
          </cell>
          <cell r="D2413" t="str">
            <v>м</v>
          </cell>
          <cell r="E2413">
            <v>306</v>
          </cell>
          <cell r="F2413">
            <v>306</v>
          </cell>
        </row>
        <row r="2414">
          <cell r="B2414">
            <v>6505624</v>
          </cell>
          <cell r="C2414" t="str">
            <v>6505624 BIS RapidStrut® Профіль монтажний 41x21х1,5мм 6м</v>
          </cell>
          <cell r="D2414" t="str">
            <v>м</v>
          </cell>
          <cell r="E2414">
            <v>1021.9</v>
          </cell>
          <cell r="F2414">
            <v>1021.9</v>
          </cell>
        </row>
        <row r="2415">
          <cell r="B2415">
            <v>6505625</v>
          </cell>
          <cell r="C2415" t="str">
            <v>6505625 BIS RapidStrut® Профіль монтажний 41x21х2,5мм 6м</v>
          </cell>
          <cell r="D2415" t="str">
            <v>м</v>
          </cell>
          <cell r="E2415">
            <v>53</v>
          </cell>
          <cell r="F2415">
            <v>53</v>
          </cell>
        </row>
        <row r="2416">
          <cell r="B2416">
            <v>6505626</v>
          </cell>
          <cell r="C2416" t="str">
            <v>6505626 BIS RapidStrut Профіль монтажн. 6м 2.5мм двойн. 41x21D</v>
          </cell>
          <cell r="D2416" t="str">
            <v>м</v>
          </cell>
          <cell r="E2416">
            <v>84</v>
          </cell>
          <cell r="F2416">
            <v>84</v>
          </cell>
        </row>
        <row r="2417">
          <cell r="B2417">
            <v>6505630</v>
          </cell>
          <cell r="C2417" t="str">
            <v>6505630 BIS RapidRail® Профіль монтажний 30х45х2мм 6м тип WM30</v>
          </cell>
          <cell r="D2417" t="str">
            <v>м</v>
          </cell>
          <cell r="E2417">
            <v>22</v>
          </cell>
          <cell r="F2417">
            <v>22</v>
          </cell>
        </row>
        <row r="2418">
          <cell r="B2418">
            <v>6505635</v>
          </cell>
          <cell r="C2418" t="str">
            <v>6505635 BIS RapidRail Профіль монтажний 38x40x2мм 6м WM35</v>
          </cell>
          <cell r="D2418" t="str">
            <v>м</v>
          </cell>
          <cell r="E2418">
            <v>428</v>
          </cell>
          <cell r="F2418">
            <v>428</v>
          </cell>
        </row>
        <row r="2419">
          <cell r="B2419">
            <v>6505642</v>
          </cell>
          <cell r="C2419" t="str">
            <v xml:space="preserve">6505642 BIS RapidStrut® Профіль монтажн. 41x41х2,0мм 6м </v>
          </cell>
          <cell r="D2419" t="str">
            <v>м</v>
          </cell>
          <cell r="E2419">
            <v>5693</v>
          </cell>
          <cell r="F2419">
            <v>5693</v>
          </cell>
        </row>
        <row r="2420">
          <cell r="B2420">
            <v>6505644</v>
          </cell>
          <cell r="C2420" t="str">
            <v>6505644 BIS RapidStrut® Профіль монтажний 41x41x1,5мм 6М</v>
          </cell>
          <cell r="D2420" t="str">
            <v>м</v>
          </cell>
          <cell r="E2420">
            <v>1586.2</v>
          </cell>
          <cell r="F2420">
            <v>1586.2</v>
          </cell>
        </row>
        <row r="2421">
          <cell r="B2421">
            <v>6505645</v>
          </cell>
          <cell r="C2421" t="str">
            <v>6505645 BIS RapidStrut® Профіль монтажний 41х41х2,5мм 6М</v>
          </cell>
          <cell r="D2421" t="str">
            <v>м</v>
          </cell>
          <cell r="E2421">
            <v>2160</v>
          </cell>
          <cell r="F2421">
            <v>2160</v>
          </cell>
        </row>
        <row r="2422">
          <cell r="B2422">
            <v>6505646</v>
          </cell>
          <cell r="C2422" t="str">
            <v>6505646 BIS RapidStrut® Профіль монтажный двойн. 41х41х2 6М</v>
          </cell>
          <cell r="D2422" t="str">
            <v>м</v>
          </cell>
          <cell r="E2422">
            <v>6</v>
          </cell>
          <cell r="F2422">
            <v>6</v>
          </cell>
        </row>
        <row r="2423">
          <cell r="B2423">
            <v>6505660</v>
          </cell>
          <cell r="C2423" t="str">
            <v>6505660 BIS RapidStrut Профіль монтажн. 6м 2.5мм без перфорації  41x62мм</v>
          </cell>
          <cell r="D2423" t="str">
            <v>м</v>
          </cell>
        </row>
        <row r="2424">
          <cell r="B2424">
            <v>6505665</v>
          </cell>
          <cell r="C2424" t="str">
            <v>6505665 BIS RapidStrut® Профіль монтажний 41х62х2,5мм 6м</v>
          </cell>
          <cell r="D2424" t="str">
            <v>м</v>
          </cell>
          <cell r="E2424">
            <v>31</v>
          </cell>
          <cell r="F2424">
            <v>85</v>
          </cell>
        </row>
        <row r="2425">
          <cell r="B2425">
            <v>6505666</v>
          </cell>
          <cell r="C2425" t="str">
            <v>6505666 BIS RapidStrut® Профіль монтажний подвійн. 41x62 6м</v>
          </cell>
          <cell r="D2425" t="str">
            <v>м</v>
          </cell>
          <cell r="E2425">
            <v>17</v>
          </cell>
          <cell r="F2425">
            <v>17</v>
          </cell>
        </row>
        <row r="2426">
          <cell r="B2426">
            <v>6505685</v>
          </cell>
          <cell r="C2426" t="str">
            <v>6505685 BIS RapidStrut® Профіль монтажний 41х82х2,5мм 6м</v>
          </cell>
          <cell r="D2426" t="str">
            <v>м</v>
          </cell>
          <cell r="E2426">
            <v>768</v>
          </cell>
          <cell r="F2426">
            <v>768</v>
          </cell>
        </row>
        <row r="2427">
          <cell r="B2427">
            <v>6505686</v>
          </cell>
          <cell r="C2427" t="str">
            <v>6505686 BIS RapidStru® Профиль монтажн. двойн. 41(2х82)мм 6м</v>
          </cell>
          <cell r="D2427" t="str">
            <v>м</v>
          </cell>
        </row>
        <row r="2428">
          <cell r="B2428">
            <v>65058352</v>
          </cell>
          <cell r="C2428" t="str">
            <v>65058352 BIS RapidStrut DS5 Профіль монтажний 41x51x2мм 3м BUP</v>
          </cell>
          <cell r="D2428" t="str">
            <v>м</v>
          </cell>
          <cell r="E2428">
            <v>1</v>
          </cell>
          <cell r="F2428">
            <v>1</v>
          </cell>
        </row>
        <row r="2429">
          <cell r="B2429">
            <v>65058652</v>
          </cell>
          <cell r="C2429" t="str">
            <v>65058652 BIS RapidStrut DS5 Профіль монтажний 41x51x2мм 6м BUP</v>
          </cell>
          <cell r="D2429" t="str">
            <v>м</v>
          </cell>
          <cell r="E2429">
            <v>575</v>
          </cell>
          <cell r="F2429">
            <v>905</v>
          </cell>
        </row>
        <row r="2430">
          <cell r="B2430">
            <v>6507001</v>
          </cell>
          <cell r="C2430" t="str">
            <v>6507001 BIS RapidRail® Профіль монтажний 30х15х2мм 2м тип WM1 нерж.</v>
          </cell>
          <cell r="D2430" t="str">
            <v>м</v>
          </cell>
          <cell r="E2430">
            <v>24</v>
          </cell>
          <cell r="F2430">
            <v>24</v>
          </cell>
        </row>
        <row r="2431">
          <cell r="B2431">
            <v>6507002</v>
          </cell>
          <cell r="C2431" t="str">
            <v>6507002 BIS RapidRail® Профіль монтажний 30х30х2мм 2м тип WM2 нерж.</v>
          </cell>
          <cell r="D2431" t="str">
            <v>м</v>
          </cell>
          <cell r="F2431">
            <v>30</v>
          </cell>
        </row>
        <row r="2432">
          <cell r="B2432">
            <v>6507015</v>
          </cell>
          <cell r="C2432" t="str">
            <v>6507015 BIS RapidRail® Профіль монтажний 30х20х1,75мм 2м тип WM15 нерж.</v>
          </cell>
          <cell r="D2432" t="str">
            <v>м</v>
          </cell>
          <cell r="F2432">
            <v>30</v>
          </cell>
        </row>
        <row r="2433">
          <cell r="B2433">
            <v>6507327</v>
          </cell>
          <cell r="C2433" t="str">
            <v>6507327 BIS RapidStrut Профіль монтажн. 3м 2.5мм нерж.      41x21мм</v>
          </cell>
          <cell r="D2433" t="str">
            <v>м</v>
          </cell>
        </row>
        <row r="2434">
          <cell r="B2434">
            <v>6507347</v>
          </cell>
          <cell r="C2434" t="str">
            <v>6507347 BIS RapidStrut® Профіль монтажний нерж. 41х41х2,5мм 3м</v>
          </cell>
          <cell r="D2434" t="str">
            <v>м</v>
          </cell>
        </row>
        <row r="2435">
          <cell r="B2435">
            <v>6507627</v>
          </cell>
          <cell r="C2435" t="str">
            <v>6507627 BIS RapidStrut Профіль монтажн. 41х21х2,5мм 6м</v>
          </cell>
          <cell r="D2435" t="str">
            <v>м</v>
          </cell>
        </row>
        <row r="2436">
          <cell r="B2436">
            <v>6507647</v>
          </cell>
          <cell r="C2436" t="str">
            <v>6507647 BIS RapidStrut Профіль монтажн. 6м 2.5мм нерж.      41x41мм</v>
          </cell>
          <cell r="D2436" t="str">
            <v>м</v>
          </cell>
        </row>
        <row r="2437">
          <cell r="B2437">
            <v>6507665</v>
          </cell>
          <cell r="C2437" t="str">
            <v>6507665 BIS RapidStrut Профіль монтажн. 6м 2.5мм нерж.      41x62мм</v>
          </cell>
          <cell r="D2437" t="str">
            <v>м</v>
          </cell>
        </row>
        <row r="2438">
          <cell r="B2438">
            <v>6511008</v>
          </cell>
          <cell r="C2438" t="str">
            <v>6511008 BIS Гайка монтажна М8 WM1, 15, 2</v>
          </cell>
          <cell r="D2438" t="str">
            <v>шт</v>
          </cell>
          <cell r="E2438">
            <v>30</v>
          </cell>
          <cell r="F2438">
            <v>30</v>
          </cell>
        </row>
        <row r="2439">
          <cell r="B2439">
            <v>6511010</v>
          </cell>
          <cell r="C2439" t="str">
            <v>6511010 BIS RapidRail® Гайка бистрого монтажа нерж. WM1,15,2</v>
          </cell>
          <cell r="D2439" t="str">
            <v>шт</v>
          </cell>
          <cell r="E2439">
            <v>30</v>
          </cell>
          <cell r="F2439">
            <v>30</v>
          </cell>
        </row>
        <row r="2440">
          <cell r="B2440">
            <v>6511208</v>
          </cell>
          <cell r="C2440" t="str">
            <v>6511208 ДВОЙНАЯ БЫСТРОУСТ. ГАЙКА ИЗ НЕРЖ. СТАЛИ  WM1,15,2,</v>
          </cell>
          <cell r="D2440" t="str">
            <v>шт</v>
          </cell>
        </row>
        <row r="2441">
          <cell r="B2441">
            <v>6513006</v>
          </cell>
          <cell r="C2441" t="str">
            <v>6513006 BIS RapidRail® Гайка монтажна  M6</v>
          </cell>
          <cell r="D2441" t="str">
            <v>шт</v>
          </cell>
        </row>
        <row r="2442">
          <cell r="B2442">
            <v>6513008</v>
          </cell>
          <cell r="C2442" t="str">
            <v>6513008 BIS RapidRail® Гайка монтажна WM0,1,15,2</v>
          </cell>
          <cell r="D2442" t="str">
            <v>шт</v>
          </cell>
          <cell r="E2442">
            <v>758</v>
          </cell>
          <cell r="F2442">
            <v>758</v>
          </cell>
        </row>
        <row r="2443">
          <cell r="B2443">
            <v>6513010</v>
          </cell>
          <cell r="C2443" t="str">
            <v>6513010 BIS RapidRail® Гайка монтажна М10</v>
          </cell>
          <cell r="D2443" t="str">
            <v>шт</v>
          </cell>
          <cell r="E2443">
            <v>360</v>
          </cell>
          <cell r="F2443">
            <v>360</v>
          </cell>
        </row>
        <row r="2444">
          <cell r="B2444">
            <v>6513106</v>
          </cell>
          <cell r="C2444" t="str">
            <v>6513106 BIS Rapidrail Гайка швидкого монтажу WM0-30 zp       M6</v>
          </cell>
          <cell r="D2444" t="str">
            <v>шт</v>
          </cell>
        </row>
        <row r="2445">
          <cell r="B2445">
            <v>6513108</v>
          </cell>
          <cell r="C2445" t="str">
            <v>6513108 BIS RapidRail® Гайка швидкого монтажу М8 з пласт. елементом</v>
          </cell>
          <cell r="D2445" t="str">
            <v>шт</v>
          </cell>
          <cell r="E2445">
            <v>4103</v>
          </cell>
          <cell r="F2445">
            <v>4177</v>
          </cell>
        </row>
        <row r="2446">
          <cell r="B2446">
            <v>6513108</v>
          </cell>
          <cell r="C2446" t="str">
            <v>6513108 BIS RapidRail® Гайка швидкого монтажу М8 з пласт. елементом (old)</v>
          </cell>
          <cell r="D2446" t="str">
            <v>шт</v>
          </cell>
        </row>
        <row r="2447">
          <cell r="B2447">
            <v>6513110</v>
          </cell>
          <cell r="C2447" t="str">
            <v>6513110 BIS RapidRail® Гайка швидкого монтажу М10 з пласт. елементом</v>
          </cell>
          <cell r="D2447" t="str">
            <v>шт</v>
          </cell>
          <cell r="E2447">
            <v>896</v>
          </cell>
          <cell r="F2447">
            <v>896</v>
          </cell>
        </row>
        <row r="2448">
          <cell r="B2448">
            <v>6513208</v>
          </cell>
          <cell r="C2448" t="str">
            <v>6513208 BIS Гайка монтажна подвійна М8</v>
          </cell>
          <cell r="D2448" t="str">
            <v>шт</v>
          </cell>
          <cell r="E2448">
            <v>302</v>
          </cell>
          <cell r="F2448">
            <v>302</v>
          </cell>
        </row>
        <row r="2449">
          <cell r="B2449">
            <v>6513709</v>
          </cell>
          <cell r="C2449" t="str">
            <v>6513709 BIS Кутова гайка канальна M8</v>
          </cell>
          <cell r="D2449" t="str">
            <v>шт</v>
          </cell>
          <cell r="E2449">
            <v>184</v>
          </cell>
          <cell r="F2449">
            <v>184</v>
          </cell>
        </row>
        <row r="2450">
          <cell r="B2450">
            <v>6515008</v>
          </cell>
          <cell r="C2450" t="str">
            <v>6515008 BIS Гайка монтажна WM3 M8</v>
          </cell>
          <cell r="D2450" t="str">
            <v>шт</v>
          </cell>
        </row>
        <row r="2451">
          <cell r="B2451">
            <v>6515010</v>
          </cell>
          <cell r="C2451" t="str">
            <v>6515010 BIS Гайка монтажна WM3 M10</v>
          </cell>
          <cell r="D2451" t="str">
            <v>шт</v>
          </cell>
        </row>
        <row r="2452">
          <cell r="B2452">
            <v>6517006</v>
          </cell>
          <cell r="C2452" t="str">
            <v>6517006 BIS Strut Гайка монтажна M6</v>
          </cell>
          <cell r="D2452" t="str">
            <v>шт</v>
          </cell>
          <cell r="E2452">
            <v>137</v>
          </cell>
          <cell r="F2452">
            <v>137</v>
          </cell>
        </row>
        <row r="2453">
          <cell r="B2453">
            <v>6517008</v>
          </cell>
          <cell r="C2453" t="str">
            <v xml:space="preserve">6517008 BIS Strut Гайка монтажна M8 </v>
          </cell>
          <cell r="D2453" t="str">
            <v>шт</v>
          </cell>
          <cell r="E2453">
            <v>779</v>
          </cell>
          <cell r="F2453">
            <v>1243</v>
          </cell>
        </row>
        <row r="2454">
          <cell r="B2454">
            <v>6517010</v>
          </cell>
          <cell r="C2454" t="str">
            <v xml:space="preserve">6517010 BIS Strut Гайка монтажна М10 </v>
          </cell>
          <cell r="D2454" t="str">
            <v>шт</v>
          </cell>
          <cell r="E2454">
            <v>9523</v>
          </cell>
          <cell r="F2454">
            <v>12373</v>
          </cell>
        </row>
        <row r="2455">
          <cell r="B2455">
            <v>6517012</v>
          </cell>
          <cell r="C2455" t="str">
            <v xml:space="preserve">6517012 BIS Strut Гайка монтажна М12 </v>
          </cell>
          <cell r="D2455" t="str">
            <v>шт</v>
          </cell>
          <cell r="E2455">
            <v>1576</v>
          </cell>
          <cell r="F2455">
            <v>1576</v>
          </cell>
        </row>
        <row r="2456">
          <cell r="B2456">
            <v>6517016</v>
          </cell>
          <cell r="C2456" t="str">
            <v>6517016 BIS Strut Гайка монтажна  M16</v>
          </cell>
          <cell r="D2456" t="str">
            <v>шт</v>
          </cell>
        </row>
        <row r="2457">
          <cell r="B2457">
            <v>6517106</v>
          </cell>
          <cell r="C2457" t="str">
            <v>6517106 BIS Strut Гайка монтажна з пружиною 13мм М6</v>
          </cell>
          <cell r="D2457" t="str">
            <v>шт</v>
          </cell>
        </row>
        <row r="2458">
          <cell r="B2458">
            <v>6517108</v>
          </cell>
          <cell r="C2458" t="str">
            <v>6517108 BIS Strut Гайка монтажна з пружиною 13мм M8</v>
          </cell>
          <cell r="D2458" t="str">
            <v>шт</v>
          </cell>
        </row>
        <row r="2459">
          <cell r="B2459">
            <v>6517108</v>
          </cell>
          <cell r="C2459" t="str">
            <v>6517108 BIS Strut Гайка монтажна з пружиною 13мм M8 (old)</v>
          </cell>
          <cell r="D2459" t="str">
            <v>шт</v>
          </cell>
        </row>
        <row r="2460">
          <cell r="B2460">
            <v>6517110</v>
          </cell>
          <cell r="C2460" t="str">
            <v xml:space="preserve">6517110 BIS Strut Гайка монтажна з пружиною 13мм  М10 </v>
          </cell>
          <cell r="D2460" t="str">
            <v>шт</v>
          </cell>
          <cell r="E2460">
            <v>55</v>
          </cell>
          <cell r="F2460">
            <v>55</v>
          </cell>
        </row>
        <row r="2461">
          <cell r="B2461">
            <v>6517110</v>
          </cell>
          <cell r="C2461" t="str">
            <v>6517110 BIS Strut Гайка монтажна з пружиною 13мм  М10 (old)</v>
          </cell>
          <cell r="D2461" t="str">
            <v>шт</v>
          </cell>
        </row>
        <row r="2462">
          <cell r="B2462">
            <v>6517206</v>
          </cell>
          <cell r="C2462" t="str">
            <v>6517206 BIS Strut Гайка монтажна з пружиною 33мм M6</v>
          </cell>
          <cell r="D2462" t="str">
            <v>шт</v>
          </cell>
          <cell r="E2462">
            <v>300</v>
          </cell>
          <cell r="F2462">
            <v>300</v>
          </cell>
        </row>
        <row r="2463">
          <cell r="B2463">
            <v>6517208</v>
          </cell>
          <cell r="C2463" t="str">
            <v>6517208 BIS Strut Гайка монтажна з пружиною 33мм M8</v>
          </cell>
          <cell r="D2463" t="str">
            <v>шт</v>
          </cell>
        </row>
        <row r="2464">
          <cell r="B2464">
            <v>6517210</v>
          </cell>
          <cell r="C2464" t="str">
            <v xml:space="preserve">6517210 BIS Strut Гайка монтажна з пружиною 33мм М10 </v>
          </cell>
          <cell r="D2464" t="str">
            <v>шт</v>
          </cell>
          <cell r="E2464">
            <v>267</v>
          </cell>
          <cell r="F2464">
            <v>277</v>
          </cell>
        </row>
        <row r="2465">
          <cell r="B2465">
            <v>6517212</v>
          </cell>
          <cell r="C2465" t="str">
            <v>6517212 BIS Strut Гайка монтажна з пружиною 33мм М12</v>
          </cell>
          <cell r="D2465" t="str">
            <v>шт</v>
          </cell>
        </row>
        <row r="2466">
          <cell r="B2466">
            <v>6517308</v>
          </cell>
          <cell r="C2466" t="str">
            <v>6517308 BIS RapidRail® Гайка швидкого монтажу нерж.</v>
          </cell>
          <cell r="D2466" t="str">
            <v>шт</v>
          </cell>
        </row>
        <row r="2467">
          <cell r="B2467">
            <v>6517310</v>
          </cell>
          <cell r="C2467" t="str">
            <v>6517310 BIS RapidRail Гайка швидкого монтажу нерж.</v>
          </cell>
          <cell r="D2467" t="str">
            <v>шт</v>
          </cell>
          <cell r="E2467">
            <v>41</v>
          </cell>
          <cell r="F2467">
            <v>41</v>
          </cell>
        </row>
        <row r="2468">
          <cell r="B2468">
            <v>6517708</v>
          </cell>
          <cell r="C2468" t="str">
            <v>6517708 BIS Strut Гайка швидкого монтажу нерж. M8</v>
          </cell>
          <cell r="D2468" t="str">
            <v>шт</v>
          </cell>
        </row>
        <row r="2469">
          <cell r="B2469">
            <v>6517710</v>
          </cell>
          <cell r="C2469" t="str">
            <v>6517710 BIS RapidStrut Гайка швидкого монтажу нерж.</v>
          </cell>
          <cell r="D2469" t="str">
            <v>шт</v>
          </cell>
          <cell r="E2469">
            <v>29</v>
          </cell>
          <cell r="F2469">
            <v>29</v>
          </cell>
        </row>
        <row r="2470">
          <cell r="B2470">
            <v>6518008</v>
          </cell>
          <cell r="C2470" t="str">
            <v>6518008 BIS Гайка швидкого монтажу М8</v>
          </cell>
          <cell r="D2470" t="str">
            <v>шт</v>
          </cell>
        </row>
        <row r="2471">
          <cell r="B2471">
            <v>6518010</v>
          </cell>
          <cell r="C2471" t="str">
            <v>6518010 BIS Strut Гайка монтажна M10 hdg</v>
          </cell>
          <cell r="D2471" t="str">
            <v>шт</v>
          </cell>
        </row>
        <row r="2472">
          <cell r="B2472">
            <v>6518012</v>
          </cell>
          <cell r="C2472" t="str">
            <v>6518012 BIS Гайка швидкого монтажу М12</v>
          </cell>
          <cell r="D2472" t="str">
            <v>шт</v>
          </cell>
        </row>
        <row r="2473">
          <cell r="B2473">
            <v>6518106</v>
          </cell>
          <cell r="C2473" t="str">
            <v>6518106 BIS Strut Гайка монтажна M6 hdg 13 мм</v>
          </cell>
          <cell r="D2473" t="str">
            <v>шт</v>
          </cell>
        </row>
        <row r="2474">
          <cell r="B2474">
            <v>6518108</v>
          </cell>
          <cell r="C2474" t="str">
            <v>6518108  BIS Strut Гайка монтажна M8 hdg 13мм</v>
          </cell>
          <cell r="D2474" t="str">
            <v>шт</v>
          </cell>
        </row>
        <row r="2475">
          <cell r="B2475">
            <v>6518206</v>
          </cell>
          <cell r="C2475" t="str">
            <v>6518206 BIS Strut Гайка монтажна М6 з пружиною 33мм hdg</v>
          </cell>
          <cell r="D2475" t="str">
            <v>шт</v>
          </cell>
        </row>
        <row r="2476">
          <cell r="B2476">
            <v>6518406</v>
          </cell>
          <cell r="C2476" t="str">
            <v>6518406 STRUT молоткова гайка нерж 13</v>
          </cell>
          <cell r="D2476" t="str">
            <v>шт</v>
          </cell>
        </row>
        <row r="2477">
          <cell r="B2477">
            <v>6518408</v>
          </cell>
          <cell r="C2477" t="str">
            <v>6518408 STRUT монтажна гайка нерж 13</v>
          </cell>
          <cell r="D2477" t="str">
            <v>шт</v>
          </cell>
        </row>
        <row r="2478">
          <cell r="B2478">
            <v>6518410</v>
          </cell>
          <cell r="C2478" t="str">
            <v>6518410 BIS Гайка швидкого монтажу с пружиною 13мм М10</v>
          </cell>
          <cell r="D2478" t="str">
            <v>шт</v>
          </cell>
        </row>
        <row r="2479">
          <cell r="B2479">
            <v>6518506</v>
          </cell>
          <cell r="C2479" t="str">
            <v>6518506 BIS Strut Гайка монтажна М6 з пружиною 33мм нерж.</v>
          </cell>
          <cell r="D2479" t="str">
            <v>шт</v>
          </cell>
        </row>
        <row r="2480">
          <cell r="B2480">
            <v>6518508</v>
          </cell>
          <cell r="C2480" t="str">
            <v>6518508 BIS Гайка швидк. монтажу нерж. з пруж. 33мм М8</v>
          </cell>
          <cell r="D2480" t="str">
            <v>шт</v>
          </cell>
        </row>
        <row r="2481">
          <cell r="B2481">
            <v>6518510</v>
          </cell>
          <cell r="C2481" t="str">
            <v>6518510 BIS Гайка швидк.монтажу нерж. з пруж. 33мм М10</v>
          </cell>
          <cell r="D2481" t="str">
            <v>шт</v>
          </cell>
        </row>
        <row r="2482">
          <cell r="B2482">
            <v>6518606</v>
          </cell>
          <cell r="C2482" t="str">
            <v>6518606 BIS Гайка швидкого монтажу з пластик.елементом          M6</v>
          </cell>
          <cell r="D2482" t="str">
            <v>шт</v>
          </cell>
        </row>
        <row r="2483">
          <cell r="B2483">
            <v>6518608</v>
          </cell>
          <cell r="C2483" t="str">
            <v>6518608 BIS Гайка швидкого монтажу з пластик.елементом     M8</v>
          </cell>
          <cell r="D2483" t="str">
            <v>шт</v>
          </cell>
        </row>
        <row r="2484">
          <cell r="B2484">
            <v>6518610</v>
          </cell>
          <cell r="C2484" t="str">
            <v>6518610 BIS Гайка швидкого монтажу з пластик.елементом        M10</v>
          </cell>
          <cell r="D2484" t="str">
            <v>шт</v>
          </cell>
        </row>
        <row r="2485">
          <cell r="B2485">
            <v>651861008</v>
          </cell>
          <cell r="C2485" t="str">
            <v>651861008 BIS RapidStrut® Гайка швидкого монтажу М8 hdg</v>
          </cell>
          <cell r="D2485" t="str">
            <v>шт</v>
          </cell>
          <cell r="E2485">
            <v>21471</v>
          </cell>
          <cell r="F2485">
            <v>21555</v>
          </cell>
        </row>
        <row r="2486">
          <cell r="B2486">
            <v>65188008</v>
          </cell>
          <cell r="C2486" t="str">
            <v>65188008 BIS Strut Гайка монтажна M8 BUP</v>
          </cell>
          <cell r="D2486" t="str">
            <v>шт</v>
          </cell>
          <cell r="E2486">
            <v>16107</v>
          </cell>
          <cell r="F2486">
            <v>16271</v>
          </cell>
        </row>
        <row r="2487">
          <cell r="B2487">
            <v>65188010</v>
          </cell>
          <cell r="C2487" t="str">
            <v>65188010 BIS Strut Гайка монтажна М10 BUP</v>
          </cell>
          <cell r="D2487" t="str">
            <v>шт</v>
          </cell>
          <cell r="E2487">
            <v>9701</v>
          </cell>
          <cell r="F2487">
            <v>12174</v>
          </cell>
        </row>
        <row r="2488">
          <cell r="B2488">
            <v>65188012</v>
          </cell>
          <cell r="C2488" t="str">
            <v xml:space="preserve">65188012 BIS Strut Гайка монтажна М12х9мм BUP </v>
          </cell>
          <cell r="D2488" t="str">
            <v>шт</v>
          </cell>
          <cell r="E2488">
            <v>10</v>
          </cell>
          <cell r="F2488">
            <v>10</v>
          </cell>
        </row>
        <row r="2489">
          <cell r="B2489">
            <v>6519006</v>
          </cell>
          <cell r="C2489" t="str">
            <v>6519006 BIS Гайка швидкого монтажу 651C WM1-30 zp          M6</v>
          </cell>
          <cell r="D2489" t="str">
            <v>шт</v>
          </cell>
        </row>
        <row r="2490">
          <cell r="B2490">
            <v>6519008</v>
          </cell>
          <cell r="C2490" t="str">
            <v>6519008 BIS Гайка швидкого монтажу 651C WM0-35 M8</v>
          </cell>
          <cell r="D2490" t="str">
            <v>шт</v>
          </cell>
          <cell r="E2490">
            <v>100</v>
          </cell>
          <cell r="F2490">
            <v>100</v>
          </cell>
        </row>
        <row r="2491">
          <cell r="B2491">
            <v>6519010</v>
          </cell>
          <cell r="C2491" t="str">
            <v>6519010 BIS Гайка швидкого монтажу 651C WM1-30 M10</v>
          </cell>
          <cell r="D2491" t="str">
            <v>шт</v>
          </cell>
          <cell r="E2491">
            <v>80</v>
          </cell>
          <cell r="F2491">
            <v>80</v>
          </cell>
        </row>
        <row r="2492">
          <cell r="B2492">
            <v>6519910</v>
          </cell>
          <cell r="C2492" t="str">
            <v>6519910 BIS Rapidrail Гайка швидкого монтажу WM0-30 zp       M6</v>
          </cell>
          <cell r="D2492" t="str">
            <v>шт</v>
          </cell>
        </row>
        <row r="2493">
          <cell r="B2493">
            <v>6519911</v>
          </cell>
          <cell r="C2493" t="str">
            <v>6519911 BIS Гайка швидкого монтажу квадратна WM1-30 zp        M8</v>
          </cell>
          <cell r="D2493" t="str">
            <v>шт</v>
          </cell>
          <cell r="E2493">
            <v>173</v>
          </cell>
          <cell r="F2493">
            <v>173</v>
          </cell>
        </row>
        <row r="2494">
          <cell r="B2494">
            <v>6519913</v>
          </cell>
          <cell r="C2494" t="str">
            <v>6519913 BIS Гайка швидкого монтажу квадратна WM1-30 zp       M12</v>
          </cell>
          <cell r="D2494" t="str">
            <v>шт</v>
          </cell>
          <cell r="E2494">
            <v>157</v>
          </cell>
          <cell r="F2494">
            <v>157</v>
          </cell>
        </row>
        <row r="2495">
          <cell r="B2495">
            <v>6520020</v>
          </cell>
          <cell r="C2495" t="str">
            <v>6520020 BIS RapidRail Болт швидкого монтажу з зовн. різьбой M8</v>
          </cell>
          <cell r="D2495" t="str">
            <v>шт</v>
          </cell>
          <cell r="E2495">
            <v>210</v>
          </cell>
          <cell r="F2495">
            <v>210</v>
          </cell>
        </row>
        <row r="2496">
          <cell r="B2496">
            <v>6520030</v>
          </cell>
          <cell r="C2496" t="str">
            <v>6520030 BIS RapidRail Болт швидкого монтажу з зовн.різьбой  M10</v>
          </cell>
          <cell r="D2496" t="str">
            <v>шт</v>
          </cell>
          <cell r="E2496">
            <v>393</v>
          </cell>
          <cell r="F2496">
            <v>393</v>
          </cell>
        </row>
        <row r="2497">
          <cell r="B2497">
            <v>6520100</v>
          </cell>
          <cell r="C2497" t="str">
            <v>6520100 BIS RapidRail® Болт швидкого монтажу маятниковий М8х25мм</v>
          </cell>
          <cell r="D2497" t="str">
            <v>шт</v>
          </cell>
          <cell r="E2497">
            <v>11</v>
          </cell>
          <cell r="F2497">
            <v>11</v>
          </cell>
        </row>
        <row r="2498">
          <cell r="B2498">
            <v>6520110</v>
          </cell>
          <cell r="C2498" t="str">
            <v>6520110 BIS RapidRail Болт швидкого монтажу маятниковий M10/L25</v>
          </cell>
          <cell r="D2498" t="str">
            <v>шт</v>
          </cell>
          <cell r="E2498">
            <v>127</v>
          </cell>
          <cell r="F2498">
            <v>127</v>
          </cell>
        </row>
        <row r="2499">
          <cell r="B2499">
            <v>6520200</v>
          </cell>
          <cell r="C2499" t="str">
            <v>6520200 BIS RapidRail Болт швидкого монтажу маятниковий M8/L50</v>
          </cell>
          <cell r="D2499" t="str">
            <v>шт</v>
          </cell>
        </row>
        <row r="2500">
          <cell r="B2500">
            <v>6520210</v>
          </cell>
          <cell r="C2500" t="str">
            <v>6520210 BIS RapidRail Болт швидкого монтажу маятниковий zp  M10/L50</v>
          </cell>
          <cell r="D2500" t="str">
            <v>шт</v>
          </cell>
          <cell r="E2500">
            <v>97</v>
          </cell>
          <cell r="F2500">
            <v>97</v>
          </cell>
        </row>
        <row r="2501">
          <cell r="B2501">
            <v>65219204</v>
          </cell>
          <cell r="C2501" t="str">
            <v>65219204 МАХХ Болт швидкого монтажу 8.8 М12х40мм</v>
          </cell>
          <cell r="D2501" t="str">
            <v>шт</v>
          </cell>
          <cell r="E2501">
            <v>194</v>
          </cell>
          <cell r="F2501">
            <v>194</v>
          </cell>
        </row>
        <row r="2502">
          <cell r="B2502">
            <v>65219207</v>
          </cell>
          <cell r="C2502" t="str">
            <v>65219207 МАХХ Болт швидкого монтажу 8.8 М12х75мм</v>
          </cell>
          <cell r="D2502" t="str">
            <v>шт</v>
          </cell>
          <cell r="E2502">
            <v>180</v>
          </cell>
          <cell r="F2502">
            <v>180</v>
          </cell>
        </row>
        <row r="2503">
          <cell r="B2503">
            <v>6523003</v>
          </cell>
          <cell r="C2503" t="str">
            <v>6523003 BIS RapidRail Болт швидкого монтажу    M10x30мм</v>
          </cell>
          <cell r="D2503" t="str">
            <v>шт</v>
          </cell>
          <cell r="E2503">
            <v>13</v>
          </cell>
          <cell r="F2503">
            <v>62</v>
          </cell>
        </row>
        <row r="2504">
          <cell r="B2504">
            <v>6523004</v>
          </cell>
          <cell r="C2504" t="str">
            <v>6523004 BIS RapidRail Болт швидкого монтажу     M10x40мм</v>
          </cell>
          <cell r="D2504" t="str">
            <v>шт</v>
          </cell>
        </row>
        <row r="2505">
          <cell r="B2505">
            <v>6523004</v>
          </cell>
          <cell r="C2505" t="str">
            <v>6523004 BIS RapidRail Болт швидкого монтажу     M10x40мм</v>
          </cell>
          <cell r="D2505" t="str">
            <v>шт</v>
          </cell>
          <cell r="E2505">
            <v>1600</v>
          </cell>
          <cell r="F2505">
            <v>1600</v>
          </cell>
        </row>
        <row r="2506">
          <cell r="B2506">
            <v>6523005</v>
          </cell>
          <cell r="C2506" t="str">
            <v>6523005 BIS RapidRail Болт швидкого монтажу     M10x50мм</v>
          </cell>
          <cell r="D2506" t="str">
            <v>шт</v>
          </cell>
        </row>
        <row r="2507">
          <cell r="B2507">
            <v>6523006</v>
          </cell>
          <cell r="C2507" t="str">
            <v>6523006 BIS RapidRail® Болт швидкого монтажу М10х60мм</v>
          </cell>
          <cell r="D2507" t="str">
            <v>шт</v>
          </cell>
          <cell r="E2507">
            <v>33</v>
          </cell>
          <cell r="F2507">
            <v>33</v>
          </cell>
        </row>
        <row r="2508">
          <cell r="B2508">
            <v>6523006</v>
          </cell>
          <cell r="C2508" t="str">
            <v>6523006 BIS RapidRail® Болт швидкого монтажу М10х60мм</v>
          </cell>
          <cell r="D2508" t="str">
            <v>шт</v>
          </cell>
          <cell r="E2508">
            <v>55</v>
          </cell>
          <cell r="F2508">
            <v>55</v>
          </cell>
        </row>
        <row r="2509">
          <cell r="B2509">
            <v>6523008</v>
          </cell>
          <cell r="C2509" t="str">
            <v>6523008 BIS RapidRail Болт швидкого монтажу     M10x80мм</v>
          </cell>
          <cell r="D2509" t="str">
            <v>шт</v>
          </cell>
          <cell r="E2509">
            <v>277</v>
          </cell>
          <cell r="F2509">
            <v>277</v>
          </cell>
        </row>
        <row r="2510">
          <cell r="B2510">
            <v>6523008</v>
          </cell>
          <cell r="C2510" t="str">
            <v>6523008 BIS RapidRail Болт швидкого монтажу     M10x80мм (old)</v>
          </cell>
          <cell r="D2510" t="str">
            <v>шт</v>
          </cell>
        </row>
        <row r="2511">
          <cell r="B2511">
            <v>6523016</v>
          </cell>
          <cell r="C2511" t="str">
            <v>6523016 BIS RapidRail Болт швидкого монтажу  M10x160мм</v>
          </cell>
          <cell r="D2511" t="str">
            <v>шт</v>
          </cell>
        </row>
        <row r="2512">
          <cell r="B2512">
            <v>6523604</v>
          </cell>
          <cell r="C2512" t="str">
            <v>6523604 BIS RapidRail® Болт швидкого монтажу М6х40мм</v>
          </cell>
          <cell r="D2512" t="str">
            <v>шт</v>
          </cell>
        </row>
        <row r="2513">
          <cell r="B2513">
            <v>6523803</v>
          </cell>
          <cell r="C2513" t="str">
            <v>6523803 BIS RapidRail Болт швидкого монтажу M8x30мм</v>
          </cell>
          <cell r="D2513" t="str">
            <v>шт</v>
          </cell>
          <cell r="E2513">
            <v>633</v>
          </cell>
          <cell r="F2513">
            <v>634</v>
          </cell>
        </row>
        <row r="2514">
          <cell r="B2514">
            <v>6523804</v>
          </cell>
          <cell r="C2514" t="str">
            <v>6523804 BIS RapidRail® Болт швидкого монтажу М8х40мм</v>
          </cell>
          <cell r="D2514" t="str">
            <v>шт</v>
          </cell>
          <cell r="E2514">
            <v>490</v>
          </cell>
          <cell r="F2514">
            <v>490</v>
          </cell>
        </row>
        <row r="2515">
          <cell r="B2515">
            <v>6523805</v>
          </cell>
          <cell r="C2515" t="str">
            <v>6523805 BIS RapidRail® Болт швидкого монтажу М8x50мм</v>
          </cell>
          <cell r="D2515" t="str">
            <v>шт</v>
          </cell>
        </row>
        <row r="2516">
          <cell r="B2516">
            <v>6523806</v>
          </cell>
          <cell r="C2516" t="str">
            <v>6523806 BIS RapidRail® Болт швидкого монтажу М8х60мм</v>
          </cell>
          <cell r="D2516" t="str">
            <v>шт</v>
          </cell>
        </row>
        <row r="2517">
          <cell r="B2517">
            <v>6523806</v>
          </cell>
          <cell r="C2517" t="str">
            <v>6523806 BIS RapidRail® Болт швидкого монтажу М8х60мм (OLD)</v>
          </cell>
          <cell r="D2517" t="str">
            <v>шт</v>
          </cell>
        </row>
        <row r="2518">
          <cell r="B2518">
            <v>6523808</v>
          </cell>
          <cell r="C2518" t="str">
            <v>6523808 BIS RapidRail® Болт швидкого монтажу М8х80мм</v>
          </cell>
          <cell r="D2518" t="str">
            <v>шт</v>
          </cell>
        </row>
        <row r="2519">
          <cell r="B2519">
            <v>6523808</v>
          </cell>
          <cell r="C2519" t="str">
            <v>6523808 BIS RapidRail® Болт швидкого монтажу М8х80мм</v>
          </cell>
          <cell r="D2519" t="str">
            <v>шт</v>
          </cell>
          <cell r="E2519">
            <v>61</v>
          </cell>
          <cell r="F2519">
            <v>61</v>
          </cell>
        </row>
        <row r="2520">
          <cell r="B2520">
            <v>6523815</v>
          </cell>
          <cell r="C2520" t="str">
            <v>6523815 BIS RapidRail Болт швидкого монтажу M8x150мм</v>
          </cell>
          <cell r="D2520" t="str">
            <v>шт</v>
          </cell>
          <cell r="E2520">
            <v>27</v>
          </cell>
          <cell r="F2520">
            <v>27</v>
          </cell>
        </row>
        <row r="2521">
          <cell r="B2521">
            <v>6523815</v>
          </cell>
          <cell r="C2521" t="str">
            <v>6523815 BIS RapidRail Болт швидкого монтажу M8x150мм</v>
          </cell>
          <cell r="D2521" t="str">
            <v>шт</v>
          </cell>
          <cell r="E2521">
            <v>52</v>
          </cell>
          <cell r="F2521">
            <v>52</v>
          </cell>
        </row>
        <row r="2522">
          <cell r="B2522">
            <v>6525803</v>
          </cell>
          <cell r="C2522" t="str">
            <v>6525803 BIS Т-Болт швидкого монтажу WM14,3 zp  M8x30мм</v>
          </cell>
          <cell r="D2522" t="str">
            <v>шт</v>
          </cell>
        </row>
        <row r="2523">
          <cell r="B2523">
            <v>6525804</v>
          </cell>
          <cell r="C2523" t="str">
            <v>6525804 BIS RapidStrut® Болт швидкого монтажу М8х40мм</v>
          </cell>
          <cell r="D2523" t="str">
            <v>шт</v>
          </cell>
        </row>
        <row r="2524">
          <cell r="B2524">
            <v>6527004</v>
          </cell>
          <cell r="C2524" t="str">
            <v>6527004 BIS RapidStrut® Болт швидкого монтажу М10х40мм</v>
          </cell>
          <cell r="D2524" t="str">
            <v>шт</v>
          </cell>
        </row>
        <row r="2525">
          <cell r="B2525">
            <v>6527004</v>
          </cell>
          <cell r="C2525" t="str">
            <v>6527004 BIS RapidStrut® Болт швидкого монтажу М10х40мм (old)</v>
          </cell>
          <cell r="D2525" t="str">
            <v>шт</v>
          </cell>
        </row>
        <row r="2526">
          <cell r="B2526">
            <v>6527006</v>
          </cell>
          <cell r="C2526" t="str">
            <v>6527006 BIS RapidStrut® Болт швидкого монтажу М10х60мм (заміна BUP 65278006)</v>
          </cell>
          <cell r="D2526" t="str">
            <v>шт</v>
          </cell>
        </row>
        <row r="2527">
          <cell r="B2527">
            <v>6527006</v>
          </cell>
          <cell r="C2527" t="str">
            <v>6527006 BIS RapidStrut® Болт швидкого монтажу М10х60мм (заміна BUP 65278006) (old)</v>
          </cell>
          <cell r="D2527" t="str">
            <v>шт</v>
          </cell>
        </row>
        <row r="2528">
          <cell r="B2528">
            <v>6527008</v>
          </cell>
          <cell r="C2528" t="str">
            <v>6527008 BIS RapidStrut Болт швидкого монтажу    M10x80мм</v>
          </cell>
          <cell r="D2528" t="str">
            <v>шт</v>
          </cell>
        </row>
        <row r="2529">
          <cell r="B2529">
            <v>6527010</v>
          </cell>
          <cell r="C2529" t="str">
            <v>6527010 BIS RapidStrut Болт швидкого монтажу    M10x100мм</v>
          </cell>
          <cell r="D2529" t="str">
            <v>шт</v>
          </cell>
        </row>
        <row r="2530">
          <cell r="B2530">
            <v>6527084</v>
          </cell>
          <cell r="C2530" t="str">
            <v>6527084 BIS RapidRail Болт швидкого монтажу нерж.      M8x40мм</v>
          </cell>
          <cell r="D2530" t="str">
            <v>шт</v>
          </cell>
        </row>
        <row r="2531">
          <cell r="B2531">
            <v>6527088</v>
          </cell>
          <cell r="C2531" t="str">
            <v>6527088 BIS RapidRail Болт швидкого монтажу нерж.      M8x80мм</v>
          </cell>
          <cell r="D2531" t="str">
            <v>шт</v>
          </cell>
          <cell r="E2531">
            <v>25</v>
          </cell>
          <cell r="F2531">
            <v>25</v>
          </cell>
        </row>
        <row r="2532">
          <cell r="B2532">
            <v>6527094</v>
          </cell>
          <cell r="C2532" t="str">
            <v>6527094 BIS RapidRail Болт швидкого монтажу нерж.     M10x40мм</v>
          </cell>
          <cell r="D2532" t="str">
            <v>шт</v>
          </cell>
          <cell r="E2532">
            <v>1</v>
          </cell>
          <cell r="F2532">
            <v>1</v>
          </cell>
        </row>
        <row r="2533">
          <cell r="B2533">
            <v>6527098</v>
          </cell>
          <cell r="C2533" t="str">
            <v>6527098 BIS RapidRail Болт швидкого монтажу нерж.     M10x80мм</v>
          </cell>
          <cell r="D2533" t="str">
            <v>шт</v>
          </cell>
          <cell r="E2533">
            <v>3</v>
          </cell>
          <cell r="F2533">
            <v>3</v>
          </cell>
        </row>
        <row r="2534">
          <cell r="B2534">
            <v>6527204</v>
          </cell>
          <cell r="C2534" t="str">
            <v>6527204 BIS RapidStrut® Болт швидкого монтажу М12х40мм</v>
          </cell>
          <cell r="D2534" t="str">
            <v>шт</v>
          </cell>
        </row>
        <row r="2535">
          <cell r="B2535">
            <v>6527206</v>
          </cell>
          <cell r="C2535" t="str">
            <v>6527206 BIS RapidStrut® Болт швидкого монтажу М12х60мм (заміна BUP 65278206)</v>
          </cell>
          <cell r="D2535" t="str">
            <v>шт</v>
          </cell>
        </row>
        <row r="2536">
          <cell r="B2536">
            <v>6527208</v>
          </cell>
          <cell r="C2536" t="str">
            <v>6527208 BIS RapidStrut® Болт швидкого монтажу М12х80мм</v>
          </cell>
          <cell r="D2536" t="str">
            <v>шт</v>
          </cell>
          <cell r="E2536">
            <v>69</v>
          </cell>
          <cell r="F2536">
            <v>69</v>
          </cell>
        </row>
        <row r="2537">
          <cell r="B2537">
            <v>6527606</v>
          </cell>
          <cell r="C2537" t="str">
            <v>6527606 BIS RapidStrut Болт U швидкого монтажу М16х60мм</v>
          </cell>
          <cell r="D2537" t="str">
            <v>шт</v>
          </cell>
          <cell r="E2537">
            <v>1</v>
          </cell>
          <cell r="F2537">
            <v>1</v>
          </cell>
        </row>
        <row r="2538">
          <cell r="B2538">
            <v>6527608</v>
          </cell>
          <cell r="C2538" t="str">
            <v>6527608 BIS RapidStrut Болт U швидкого монтажу М16х80мм</v>
          </cell>
          <cell r="D2538" t="str">
            <v>шт</v>
          </cell>
        </row>
        <row r="2539">
          <cell r="B2539">
            <v>6527610</v>
          </cell>
          <cell r="C2539" t="str">
            <v>6527610 BIS RapidStrut Болт U швидкого монтажу М16х100мм</v>
          </cell>
          <cell r="D2539" t="str">
            <v>шт</v>
          </cell>
          <cell r="E2539">
            <v>95</v>
          </cell>
          <cell r="F2539">
            <v>95</v>
          </cell>
        </row>
        <row r="2540">
          <cell r="B2540">
            <v>6527734</v>
          </cell>
          <cell r="C2540" t="str">
            <v>6527734 BIS RapidStrut® Болт быстр. монтажа М8х40мм</v>
          </cell>
          <cell r="D2540" t="str">
            <v>шт</v>
          </cell>
          <cell r="E2540">
            <v>3</v>
          </cell>
          <cell r="F2540">
            <v>3</v>
          </cell>
        </row>
        <row r="2541">
          <cell r="B2541">
            <v>6527744</v>
          </cell>
          <cell r="C2541" t="str">
            <v>6527744 BIS Strut Болт быстрого монтажа нерж.       M10x50мм</v>
          </cell>
          <cell r="D2541" t="str">
            <v>шт</v>
          </cell>
        </row>
        <row r="2542">
          <cell r="B2542">
            <v>6527754</v>
          </cell>
          <cell r="C2542" t="str">
            <v>6527754 BIS Strut Болт швидк. монтажу М12*50мм нерж</v>
          </cell>
          <cell r="D2542" t="str">
            <v>шт</v>
          </cell>
        </row>
        <row r="2543">
          <cell r="B2543">
            <v>65278004</v>
          </cell>
          <cell r="C2543" t="str">
            <v>65278004 BIS RapidStrut® Болт швидкого монтажу М10х40мм BUP (заміна 652785004)</v>
          </cell>
          <cell r="D2543" t="str">
            <v>шт</v>
          </cell>
        </row>
        <row r="2544">
          <cell r="B2544">
            <v>65278006</v>
          </cell>
          <cell r="C2544" t="str">
            <v>65278006 BIS RapidStrut® Болт швидкого монтажу М10х60мм BUP</v>
          </cell>
          <cell r="D2544" t="str">
            <v>шт</v>
          </cell>
        </row>
        <row r="2545">
          <cell r="B2545">
            <v>6527804</v>
          </cell>
          <cell r="C2545" t="str">
            <v>6527804 BIS RapidStrut® Болт швидкого монтажу М8х40мм (old)</v>
          </cell>
          <cell r="D2545" t="str">
            <v>шт</v>
          </cell>
        </row>
        <row r="2546">
          <cell r="B2546">
            <v>6527804</v>
          </cell>
          <cell r="C2546" t="str">
            <v>6527804 BIS RapidStrut® Болт швидкого монтажу М8х40мм (заміна 652785804)</v>
          </cell>
          <cell r="D2546" t="str">
            <v>шт</v>
          </cell>
        </row>
        <row r="2547">
          <cell r="B2547">
            <v>6527805</v>
          </cell>
          <cell r="C2547" t="str">
            <v>6527805 BIS RapidStrut® Болт швидкого монтажу М8х50мм</v>
          </cell>
          <cell r="D2547" t="str">
            <v>шт</v>
          </cell>
        </row>
        <row r="2548">
          <cell r="B2548">
            <v>6527806</v>
          </cell>
          <cell r="C2548" t="str">
            <v>6527806 BIS RapidStrut® Болт швидкого монтажу М8х60мм</v>
          </cell>
          <cell r="D2548" t="str">
            <v>шт</v>
          </cell>
        </row>
        <row r="2549">
          <cell r="B2549">
            <v>6527806</v>
          </cell>
          <cell r="C2549" t="str">
            <v>6527806 BIS RapidStrut® Болт швидкого монтажу М8х60мм (old)</v>
          </cell>
          <cell r="D2549" t="str">
            <v>шт</v>
          </cell>
        </row>
        <row r="2550">
          <cell r="B2550">
            <v>6527808</v>
          </cell>
          <cell r="C2550" t="str">
            <v>6527808 BIS RapidStrut® Болт швидкого монтажу М8х80мм</v>
          </cell>
          <cell r="D2550" t="str">
            <v>шт</v>
          </cell>
          <cell r="E2550">
            <v>4</v>
          </cell>
          <cell r="F2550">
            <v>4</v>
          </cell>
        </row>
        <row r="2551">
          <cell r="B2551">
            <v>6527810</v>
          </cell>
          <cell r="C2551" t="str">
            <v>6527810 BIS RapidStrut® Болт швидкого монтажу М8х100мм</v>
          </cell>
          <cell r="D2551" t="str">
            <v>шт</v>
          </cell>
          <cell r="E2551">
            <v>166</v>
          </cell>
          <cell r="F2551">
            <v>166</v>
          </cell>
        </row>
        <row r="2552">
          <cell r="B2552">
            <v>65278206</v>
          </cell>
          <cell r="C2552" t="str">
            <v>65278206 BIS RapidStrut® Болт швидкого монтажу М12х60мм BUP</v>
          </cell>
          <cell r="D2552" t="str">
            <v>шт</v>
          </cell>
          <cell r="E2552">
            <v>31</v>
          </cell>
          <cell r="F2552">
            <v>31</v>
          </cell>
        </row>
        <row r="2553">
          <cell r="B2553">
            <v>652785004</v>
          </cell>
          <cell r="C2553" t="str">
            <v>652785004  BIS RapidStrut® Болт швидкого монтажу М10х40мм BUP G2</v>
          </cell>
          <cell r="D2553" t="str">
            <v>шт</v>
          </cell>
          <cell r="E2553">
            <v>548</v>
          </cell>
          <cell r="F2553">
            <v>581</v>
          </cell>
        </row>
        <row r="2554">
          <cell r="B2554">
            <v>652785006</v>
          </cell>
          <cell r="C2554" t="str">
            <v>652785006 BIS RapidStrut® Болт швидкого монтажу М10х60мм BUP G2</v>
          </cell>
          <cell r="D2554" t="str">
            <v>шт</v>
          </cell>
          <cell r="E2554">
            <v>56</v>
          </cell>
          <cell r="F2554">
            <v>56</v>
          </cell>
        </row>
        <row r="2555">
          <cell r="B2555">
            <v>652785008</v>
          </cell>
          <cell r="C2555" t="str">
            <v>652785008 BIS RapidStrut® Болт швидкого монтажу М10х80мм BUP G2</v>
          </cell>
          <cell r="D2555" t="str">
            <v>шт</v>
          </cell>
          <cell r="E2555">
            <v>9</v>
          </cell>
          <cell r="F2555">
            <v>59</v>
          </cell>
        </row>
        <row r="2556">
          <cell r="B2556">
            <v>652785204</v>
          </cell>
          <cell r="C2556" t="str">
            <v>652785204 BIS RapidStrut® Болт швидкого монтажу М12х40мм BUP G2</v>
          </cell>
          <cell r="D2556" t="str">
            <v>шт</v>
          </cell>
          <cell r="E2556">
            <v>5</v>
          </cell>
          <cell r="F2556">
            <v>5</v>
          </cell>
        </row>
        <row r="2557">
          <cell r="B2557">
            <v>652785206</v>
          </cell>
          <cell r="C2557" t="str">
            <v>652785206 BIS RapidStrut® Болт швидкого монтажу М12х60мм BUP G2</v>
          </cell>
          <cell r="D2557" t="str">
            <v>шт</v>
          </cell>
          <cell r="E2557">
            <v>13</v>
          </cell>
          <cell r="F2557">
            <v>25</v>
          </cell>
        </row>
        <row r="2558">
          <cell r="B2558">
            <v>652785804</v>
          </cell>
          <cell r="C2558" t="str">
            <v>652785804 BIS RapidStrut® Болт швидкого монтажу М8х40мм BUP G2</v>
          </cell>
          <cell r="D2558" t="str">
            <v>шт</v>
          </cell>
          <cell r="E2558">
            <v>695</v>
          </cell>
          <cell r="F2558">
            <v>695</v>
          </cell>
        </row>
        <row r="2559">
          <cell r="B2559">
            <v>652785805</v>
          </cell>
          <cell r="C2559" t="str">
            <v>652785805 BIS RapidStrut® Болт швидкого монтажу М8х50мм BUP G2</v>
          </cell>
          <cell r="D2559" t="str">
            <v>шт</v>
          </cell>
          <cell r="E2559">
            <v>32</v>
          </cell>
          <cell r="F2559">
            <v>32</v>
          </cell>
        </row>
        <row r="2560">
          <cell r="B2560">
            <v>652785806</v>
          </cell>
          <cell r="C2560" t="str">
            <v>652785806 BIS RapidStrut® Болт швидкого монтажу М8х60мм BUP G2</v>
          </cell>
          <cell r="D2560" t="str">
            <v>шт</v>
          </cell>
          <cell r="E2560">
            <v>833</v>
          </cell>
          <cell r="F2560">
            <v>833</v>
          </cell>
        </row>
        <row r="2561">
          <cell r="B2561">
            <v>652785808</v>
          </cell>
          <cell r="C2561" t="str">
            <v>652785808 BIS RapidStrut® Болт швидкого монтажу М8х80мм BUP G2</v>
          </cell>
          <cell r="D2561" t="str">
            <v>шт</v>
          </cell>
          <cell r="E2561">
            <v>145</v>
          </cell>
          <cell r="F2561">
            <v>145</v>
          </cell>
        </row>
        <row r="2562">
          <cell r="B2562">
            <v>652785810</v>
          </cell>
          <cell r="C2562" t="str">
            <v>652785810 BIS RapidStrut® Болт швидкого монтажу М8х100мм BUP G2</v>
          </cell>
          <cell r="D2562" t="str">
            <v>шт</v>
          </cell>
          <cell r="E2562">
            <v>75</v>
          </cell>
          <cell r="F2562">
            <v>75</v>
          </cell>
        </row>
        <row r="2563">
          <cell r="B2563">
            <v>65278606</v>
          </cell>
          <cell r="C2563" t="str">
            <v>65278606 BIS RapidStrut Болт U швидкого монтажу М16х60мм BUP</v>
          </cell>
          <cell r="D2563" t="str">
            <v>шт</v>
          </cell>
          <cell r="E2563">
            <v>3</v>
          </cell>
          <cell r="F2563">
            <v>3</v>
          </cell>
        </row>
        <row r="2564">
          <cell r="B2564">
            <v>65278608</v>
          </cell>
          <cell r="C2564" t="str">
            <v>65278608 BIS RapidStrut Болт U швидкого монтажу М16х80мм BUP</v>
          </cell>
          <cell r="D2564" t="str">
            <v>шт</v>
          </cell>
        </row>
        <row r="2565">
          <cell r="B2565">
            <v>65278808</v>
          </cell>
          <cell r="C2565" t="str">
            <v>65278808 BIS RapidStrut® Болт швидкого монтажу М8х80мм BUP (заміна G2 652785808)</v>
          </cell>
          <cell r="D2565" t="str">
            <v>шт</v>
          </cell>
        </row>
        <row r="2566">
          <cell r="B2566">
            <v>6527935</v>
          </cell>
          <cell r="C2566" t="str">
            <v>6527935 BIS RapidStrut Болт швидкого монтажу М8х50мм</v>
          </cell>
          <cell r="D2566" t="str">
            <v>шт</v>
          </cell>
        </row>
        <row r="2567">
          <cell r="B2567">
            <v>6527944</v>
          </cell>
          <cell r="C2567" t="str">
            <v>6527944 BIS RapidStrut Болт швидкого монтажу М10х40мм</v>
          </cell>
          <cell r="D2567" t="str">
            <v>шт</v>
          </cell>
        </row>
        <row r="2568">
          <cell r="B2568">
            <v>6531012</v>
          </cell>
          <cell r="C2568" t="str">
            <v>6531012 BIS RapidStrut Шайба 13х24х2,5 мм.</v>
          </cell>
          <cell r="D2568" t="str">
            <v>шт</v>
          </cell>
        </row>
        <row r="2569">
          <cell r="B2569">
            <v>6533006</v>
          </cell>
          <cell r="C2569" t="str">
            <v>6533006 BIS Шайба 6,4/12мм EN-ISO 7089 (DIN 125)</v>
          </cell>
          <cell r="D2569" t="str">
            <v>шт</v>
          </cell>
          <cell r="E2569">
            <v>718</v>
          </cell>
          <cell r="F2569">
            <v>718</v>
          </cell>
        </row>
        <row r="2570">
          <cell r="B2570">
            <v>6533008</v>
          </cell>
          <cell r="C2570" t="str">
            <v>6533008 BIS Шайба 8,4/16мм EN-ISO 7089 (DIN 125)</v>
          </cell>
          <cell r="D2570" t="str">
            <v>шт</v>
          </cell>
          <cell r="E2570">
            <v>3097</v>
          </cell>
          <cell r="F2570">
            <v>4097</v>
          </cell>
        </row>
        <row r="2571">
          <cell r="B2571">
            <v>6533008</v>
          </cell>
          <cell r="C2571" t="str">
            <v>6533008 BIS Шайба 8,4/16мм EN-ISO 7089 (DIN 125) (old)</v>
          </cell>
          <cell r="D2571" t="str">
            <v>шт</v>
          </cell>
        </row>
        <row r="2572">
          <cell r="B2572">
            <v>6533010</v>
          </cell>
          <cell r="C2572" t="str">
            <v>6533010 BIS Шайба 10.5/20мм EN-ISO 7089 (DIN 125)</v>
          </cell>
          <cell r="D2572" t="str">
            <v>шт</v>
          </cell>
          <cell r="E2572">
            <v>3972</v>
          </cell>
          <cell r="F2572">
            <v>4172</v>
          </cell>
        </row>
        <row r="2573">
          <cell r="B2573">
            <v>6533012</v>
          </cell>
          <cell r="C2573" t="str">
            <v>6533012 BIS Шайба  13,0/24мм EN-ISO 7089  (DIN 125)</v>
          </cell>
          <cell r="D2573" t="str">
            <v>шт</v>
          </cell>
          <cell r="E2573">
            <v>20</v>
          </cell>
          <cell r="F2573">
            <v>20</v>
          </cell>
        </row>
        <row r="2574">
          <cell r="B2574">
            <v>6533012</v>
          </cell>
          <cell r="C2574" t="str">
            <v>6533012 BIS Шайба  13,0/24мм EN-ISO 7089  (DIN 125)</v>
          </cell>
          <cell r="D2574" t="str">
            <v>шт</v>
          </cell>
          <cell r="E2574">
            <v>304</v>
          </cell>
          <cell r="F2574">
            <v>304</v>
          </cell>
        </row>
        <row r="2575">
          <cell r="B2575">
            <v>6533016</v>
          </cell>
          <cell r="C2575" t="str">
            <v>6533016 BIS Шайба 17,0/30мм EN-ISO 7089 (DIN 125)</v>
          </cell>
          <cell r="D2575" t="str">
            <v>шт</v>
          </cell>
          <cell r="E2575">
            <v>450</v>
          </cell>
          <cell r="F2575">
            <v>450</v>
          </cell>
        </row>
        <row r="2576">
          <cell r="B2576">
            <v>6533016</v>
          </cell>
          <cell r="C2576" t="str">
            <v>6533016 BIS Шайба 17,0/30мм EN-ISO 7089 (DIN 125)</v>
          </cell>
          <cell r="D2576" t="str">
            <v>шт</v>
          </cell>
          <cell r="E2576">
            <v>133</v>
          </cell>
          <cell r="F2576">
            <v>133</v>
          </cell>
        </row>
        <row r="2577">
          <cell r="B2577">
            <v>6533018</v>
          </cell>
          <cell r="C2577" t="str">
            <v>6533018 BIS Шайба 19,0/30мм  М18</v>
          </cell>
          <cell r="D2577" t="str">
            <v>шт</v>
          </cell>
          <cell r="E2577">
            <v>100</v>
          </cell>
          <cell r="F2577">
            <v>600</v>
          </cell>
        </row>
        <row r="2578">
          <cell r="B2578">
            <v>6533018</v>
          </cell>
          <cell r="C2578" t="str">
            <v>6533018 BIS Шайба 19,0/30мм  М18</v>
          </cell>
          <cell r="D2578" t="str">
            <v>шт</v>
          </cell>
        </row>
        <row r="2579">
          <cell r="B2579">
            <v>6533020</v>
          </cell>
          <cell r="C2579" t="str">
            <v>6533020 BIS Шайба 21/37мм (DIN 125)</v>
          </cell>
          <cell r="D2579" t="str">
            <v>шт</v>
          </cell>
          <cell r="F2579">
            <v>105</v>
          </cell>
        </row>
        <row r="2580">
          <cell r="B2580">
            <v>6533020</v>
          </cell>
          <cell r="C2580" t="str">
            <v>6533020 BIS Шайба 21/37мм (DIN 125)</v>
          </cell>
          <cell r="D2580" t="str">
            <v>шт</v>
          </cell>
          <cell r="E2580">
            <v>1120</v>
          </cell>
          <cell r="F2580">
            <v>1120</v>
          </cell>
        </row>
        <row r="2581">
          <cell r="B2581">
            <v>6533024</v>
          </cell>
          <cell r="C2581" t="str">
            <v>6533024 Шайба М24</v>
          </cell>
          <cell r="D2581" t="str">
            <v>шт</v>
          </cell>
        </row>
        <row r="2582">
          <cell r="B2582">
            <v>6533030</v>
          </cell>
          <cell r="C2582" t="str">
            <v>6533030 Шайба оцинк. М30</v>
          </cell>
          <cell r="D2582" t="str">
            <v>шт</v>
          </cell>
        </row>
        <row r="2583">
          <cell r="B2583">
            <v>6533308</v>
          </cell>
          <cell r="C2583" t="str">
            <v>6533308 BIS Шайба 8,5/25мм  WM0-35</v>
          </cell>
          <cell r="D2583" t="str">
            <v>шт</v>
          </cell>
          <cell r="E2583">
            <v>11273</v>
          </cell>
          <cell r="F2583">
            <v>11741</v>
          </cell>
        </row>
        <row r="2584">
          <cell r="B2584">
            <v>6533310</v>
          </cell>
          <cell r="C2584" t="str">
            <v>6533310 BIS Шайба 10,5/25мм WM0-35</v>
          </cell>
          <cell r="D2584" t="str">
            <v>шт</v>
          </cell>
          <cell r="E2584">
            <v>3737</v>
          </cell>
          <cell r="F2584">
            <v>3737</v>
          </cell>
        </row>
        <row r="2585">
          <cell r="B2585">
            <v>6533310</v>
          </cell>
          <cell r="C2585" t="str">
            <v>6533310 BIS Шайба 10,5/25мм WM0-35</v>
          </cell>
          <cell r="D2585" t="str">
            <v>шт</v>
          </cell>
          <cell r="E2585">
            <v>4614</v>
          </cell>
          <cell r="F2585">
            <v>8613</v>
          </cell>
        </row>
        <row r="2586">
          <cell r="B2586">
            <v>6533312</v>
          </cell>
          <cell r="C2586" t="str">
            <v>6533312 BIS Шайба 13,0/37мм WM0-35 (DIN 9021)</v>
          </cell>
          <cell r="D2586" t="str">
            <v>шт</v>
          </cell>
          <cell r="E2586">
            <v>1254</v>
          </cell>
          <cell r="F2586">
            <v>1254</v>
          </cell>
        </row>
        <row r="2587">
          <cell r="B2587">
            <v>6533312</v>
          </cell>
          <cell r="C2587" t="str">
            <v>6533312 BIS Шайба 13,0/37мм WM0-35 (DIN 9021)</v>
          </cell>
          <cell r="D2587" t="str">
            <v>шт</v>
          </cell>
          <cell r="E2587">
            <v>2822</v>
          </cell>
          <cell r="F2587">
            <v>2830</v>
          </cell>
        </row>
        <row r="2588">
          <cell r="B2588">
            <v>6533316</v>
          </cell>
          <cell r="C2588" t="str">
            <v>6533316 BIS Шайба 17,0/50мм WM0-35 (DIN 9021)</v>
          </cell>
          <cell r="D2588" t="str">
            <v>шт</v>
          </cell>
          <cell r="E2588">
            <v>476</v>
          </cell>
          <cell r="F2588">
            <v>476</v>
          </cell>
        </row>
        <row r="2589">
          <cell r="B2589">
            <v>6533316</v>
          </cell>
          <cell r="C2589" t="str">
            <v>6533316 BIS Шайба 17,0/50мм WM0-35 (DIN 9021)</v>
          </cell>
          <cell r="D2589" t="str">
            <v>шт</v>
          </cell>
          <cell r="E2589">
            <v>75</v>
          </cell>
          <cell r="F2589">
            <v>75</v>
          </cell>
        </row>
        <row r="2590">
          <cell r="B2590">
            <v>6533410</v>
          </cell>
          <cell r="C2590" t="str">
            <v>6533410 BIS Шайба WM14,3          10.5/35мм</v>
          </cell>
          <cell r="D2590" t="str">
            <v>шт</v>
          </cell>
        </row>
        <row r="2591">
          <cell r="B2591">
            <v>6533412</v>
          </cell>
          <cell r="C2591" t="str">
            <v>6533412 BIS Шайба WM14,3           12.5/35мм</v>
          </cell>
          <cell r="D2591" t="str">
            <v>шт</v>
          </cell>
        </row>
        <row r="2592">
          <cell r="B2592">
            <v>6533506</v>
          </cell>
          <cell r="C2592" t="str">
            <v>6533506 BIS Strut Шайба 6,5/40мм</v>
          </cell>
          <cell r="D2592" t="str">
            <v>шт</v>
          </cell>
        </row>
        <row r="2593">
          <cell r="B2593">
            <v>6533508</v>
          </cell>
          <cell r="C2593" t="str">
            <v>6533508 BIS Strut Шайба 8,5/40мм</v>
          </cell>
          <cell r="D2593" t="str">
            <v>шт</v>
          </cell>
          <cell r="E2593">
            <v>494</v>
          </cell>
          <cell r="F2593">
            <v>494</v>
          </cell>
        </row>
        <row r="2594">
          <cell r="B2594">
            <v>6533510</v>
          </cell>
          <cell r="C2594" t="str">
            <v>6533510 BIS Strut Шайба  10,5/40мм</v>
          </cell>
          <cell r="D2594" t="str">
            <v>шт</v>
          </cell>
          <cell r="E2594">
            <v>1378</v>
          </cell>
          <cell r="F2594">
            <v>2036</v>
          </cell>
        </row>
        <row r="2595">
          <cell r="B2595">
            <v>6533512</v>
          </cell>
          <cell r="C2595" t="str">
            <v xml:space="preserve">6533512 BIS Strut Шайба 12,5/40мм </v>
          </cell>
          <cell r="D2595" t="str">
            <v>шт</v>
          </cell>
          <cell r="E2595">
            <v>340</v>
          </cell>
          <cell r="F2595">
            <v>489</v>
          </cell>
        </row>
        <row r="2596">
          <cell r="B2596">
            <v>6533610</v>
          </cell>
          <cell r="C2596" t="str">
            <v xml:space="preserve">6533610 BIS Шайба 10/30мм </v>
          </cell>
          <cell r="D2596" t="str">
            <v>шт</v>
          </cell>
          <cell r="E2596">
            <v>450</v>
          </cell>
          <cell r="F2596">
            <v>450</v>
          </cell>
        </row>
        <row r="2597">
          <cell r="B2597">
            <v>6535008</v>
          </cell>
          <cell r="C2597" t="str">
            <v>6535008 BIS U-Шайба   WM0  8 мм</v>
          </cell>
          <cell r="D2597" t="str">
            <v>шт</v>
          </cell>
          <cell r="E2597">
            <v>728</v>
          </cell>
          <cell r="F2597">
            <v>728</v>
          </cell>
        </row>
        <row r="2598">
          <cell r="B2598">
            <v>6535010</v>
          </cell>
          <cell r="C2598" t="str">
            <v>6535010 BIS U -Шайба WM0 М10</v>
          </cell>
          <cell r="D2598" t="str">
            <v>шт</v>
          </cell>
          <cell r="E2598">
            <v>248</v>
          </cell>
          <cell r="F2598">
            <v>248</v>
          </cell>
        </row>
        <row r="2599">
          <cell r="B2599">
            <v>6535010</v>
          </cell>
          <cell r="C2599" t="str">
            <v>6535010 BIS U -Шайба WM0 М10 (old)</v>
          </cell>
          <cell r="D2599" t="str">
            <v>шт</v>
          </cell>
        </row>
        <row r="2600">
          <cell r="B2600">
            <v>6535110</v>
          </cell>
          <cell r="C2600" t="str">
            <v>6535110 BIS Шайба U WM1-30        10.5/30,5</v>
          </cell>
          <cell r="D2600" t="str">
            <v>шт</v>
          </cell>
          <cell r="E2600">
            <v>88</v>
          </cell>
          <cell r="F2600">
            <v>319</v>
          </cell>
        </row>
        <row r="2601">
          <cell r="B2601">
            <v>6535112</v>
          </cell>
          <cell r="C2601" t="str">
            <v>6535112 BIS Шайба U WM1-30        12.5/30,5</v>
          </cell>
          <cell r="D2601" t="str">
            <v>шт</v>
          </cell>
          <cell r="E2601">
            <v>67</v>
          </cell>
          <cell r="F2601">
            <v>67</v>
          </cell>
        </row>
        <row r="2602">
          <cell r="B2602">
            <v>6535112</v>
          </cell>
          <cell r="C2602" t="str">
            <v>6535112 BIS Шайба U WM1-30        12.5/30,5 (old)</v>
          </cell>
          <cell r="D2602" t="str">
            <v>шт</v>
          </cell>
        </row>
        <row r="2603">
          <cell r="B2603">
            <v>6535312</v>
          </cell>
          <cell r="C2603" t="str">
            <v>6535312 ШАЙБА УСИЛИВАЮЩАЯ-U 655  WM 3,</v>
          </cell>
          <cell r="D2603" t="str">
            <v>шт</v>
          </cell>
        </row>
        <row r="2604">
          <cell r="B2604">
            <v>6535808</v>
          </cell>
          <cell r="C2604" t="str">
            <v>6535808 BIS Шайба усиливающ. для консоли Click          8мм</v>
          </cell>
          <cell r="D2604" t="str">
            <v>шт</v>
          </cell>
          <cell r="E2604">
            <v>165</v>
          </cell>
          <cell r="F2604">
            <v>165</v>
          </cell>
        </row>
        <row r="2605">
          <cell r="B2605">
            <v>6537006</v>
          </cell>
          <cell r="C2605" t="str">
            <v>6537006 BIS Шайба нерж. M6/18мм</v>
          </cell>
          <cell r="D2605" t="str">
            <v>шт</v>
          </cell>
        </row>
        <row r="2606">
          <cell r="B2606">
            <v>6537008</v>
          </cell>
          <cell r="C2606" t="str">
            <v>6537008 BIS Шайба нерж. 8/24мм</v>
          </cell>
          <cell r="D2606" t="str">
            <v>шт</v>
          </cell>
          <cell r="E2606">
            <v>135</v>
          </cell>
          <cell r="F2606">
            <v>135</v>
          </cell>
        </row>
        <row r="2607">
          <cell r="B2607">
            <v>6537010</v>
          </cell>
          <cell r="C2607" t="str">
            <v>6537010 BIS Шайба  нерж. 10.5/30мм</v>
          </cell>
          <cell r="D2607" t="str">
            <v>шт</v>
          </cell>
          <cell r="E2607">
            <v>167</v>
          </cell>
          <cell r="F2607">
            <v>167</v>
          </cell>
        </row>
        <row r="2608">
          <cell r="B2608">
            <v>6537012</v>
          </cell>
          <cell r="C2608" t="str">
            <v>6537012 BIS Шайба нерж. М12</v>
          </cell>
          <cell r="D2608" t="str">
            <v>шт</v>
          </cell>
          <cell r="E2608">
            <v>27</v>
          </cell>
          <cell r="F2608">
            <v>27</v>
          </cell>
        </row>
        <row r="2609">
          <cell r="B2609">
            <v>6537014</v>
          </cell>
          <cell r="C2609" t="str">
            <v>6537014 Шайба М14 нерж</v>
          </cell>
          <cell r="D2609" t="str">
            <v>шт</v>
          </cell>
        </row>
        <row r="2610">
          <cell r="B2610">
            <v>6537016</v>
          </cell>
          <cell r="C2610" t="str">
            <v>6537016 BIS Шайба нерж. M16</v>
          </cell>
          <cell r="D2610" t="str">
            <v>шт</v>
          </cell>
        </row>
        <row r="2611">
          <cell r="B2611">
            <v>6537508</v>
          </cell>
          <cell r="C2611" t="str">
            <v>6537508 BIS Strut Шайба нерж. 8.5/40мм</v>
          </cell>
          <cell r="D2611" t="str">
            <v>шт</v>
          </cell>
        </row>
        <row r="2612">
          <cell r="B2612">
            <v>6537510</v>
          </cell>
          <cell r="C2612" t="str">
            <v>6537510 BIS Strut Шайба нерж. 10,5/40мм</v>
          </cell>
          <cell r="D2612" t="str">
            <v>шт</v>
          </cell>
          <cell r="E2612">
            <v>14</v>
          </cell>
          <cell r="F2612">
            <v>14</v>
          </cell>
        </row>
        <row r="2613">
          <cell r="B2613">
            <v>6537813</v>
          </cell>
          <cell r="C2613" t="str">
            <v>6537813 BIS Шайба U нерж. 12,5/30,5мм</v>
          </cell>
          <cell r="D2613" t="str">
            <v>шт</v>
          </cell>
          <cell r="E2613">
            <v>25</v>
          </cell>
          <cell r="F2613">
            <v>25</v>
          </cell>
        </row>
        <row r="2614">
          <cell r="B2614">
            <v>65381008</v>
          </cell>
          <cell r="C2614" t="str">
            <v>65381008 BIS Шайба 8,4х25мм BUP</v>
          </cell>
          <cell r="D2614" t="str">
            <v>шт</v>
          </cell>
          <cell r="E2614">
            <v>7069</v>
          </cell>
          <cell r="F2614">
            <v>7161</v>
          </cell>
        </row>
        <row r="2615">
          <cell r="B2615">
            <v>65381010</v>
          </cell>
          <cell r="C2615" t="str">
            <v>65381010 BIS Шайба 10,5х25мм BUP</v>
          </cell>
          <cell r="D2615" t="str">
            <v>шт</v>
          </cell>
          <cell r="E2615">
            <v>11145</v>
          </cell>
          <cell r="F2615">
            <v>13618</v>
          </cell>
        </row>
        <row r="2616">
          <cell r="B2616">
            <v>65381012</v>
          </cell>
          <cell r="C2616" t="str">
            <v>65381012 BIS Шайба 13х25мм BUP</v>
          </cell>
          <cell r="D2616" t="str">
            <v>шт</v>
          </cell>
          <cell r="E2616">
            <v>968</v>
          </cell>
          <cell r="F2616">
            <v>968</v>
          </cell>
        </row>
        <row r="2617">
          <cell r="B2617">
            <v>65381510</v>
          </cell>
          <cell r="C2617" t="str">
            <v>65381510 BIS Strut Шайба  10,5/40мм BUP</v>
          </cell>
          <cell r="D2617" t="str">
            <v>шт</v>
          </cell>
          <cell r="E2617">
            <v>2892</v>
          </cell>
          <cell r="F2617">
            <v>2892</v>
          </cell>
        </row>
        <row r="2618">
          <cell r="B2618">
            <v>65381510</v>
          </cell>
          <cell r="C2618" t="str">
            <v>65381510 BIS Strut Шайба 10.5/40мм BUP (OLD)</v>
          </cell>
          <cell r="D2618" t="str">
            <v>шт</v>
          </cell>
        </row>
        <row r="2619">
          <cell r="B2619">
            <v>65381512</v>
          </cell>
          <cell r="C2619" t="str">
            <v>65381512 BIS Strut Шайба  13,0/40мм BUP</v>
          </cell>
          <cell r="D2619" t="str">
            <v>шт</v>
          </cell>
          <cell r="E2619">
            <v>200</v>
          </cell>
          <cell r="F2619">
            <v>200</v>
          </cell>
        </row>
        <row r="2620">
          <cell r="B2620">
            <v>6543001</v>
          </cell>
          <cell r="C2620" t="str">
            <v>6543001 BIS RapidRail® Продольн. з'єднувач  WM0,1,15,2,30 200 мм</v>
          </cell>
          <cell r="D2620" t="str">
            <v>шт</v>
          </cell>
          <cell r="E2620">
            <v>262</v>
          </cell>
          <cell r="F2620">
            <v>262</v>
          </cell>
        </row>
        <row r="2621">
          <cell r="B2621">
            <v>6543001</v>
          </cell>
          <cell r="C2621" t="str">
            <v>6543001 BIS RapidRail® Продольн. з'єднувач  WM0,1,15,2,30 200 мм (old)</v>
          </cell>
          <cell r="D2621" t="str">
            <v>шт</v>
          </cell>
          <cell r="E2621">
            <v>1</v>
          </cell>
          <cell r="F2621">
            <v>1</v>
          </cell>
        </row>
        <row r="2622">
          <cell r="B2622">
            <v>6543812</v>
          </cell>
          <cell r="C2622" t="str">
            <v>6543812 ШАЙБА УСИЛИВАЮЩАЯ-U 655  WM 14,S</v>
          </cell>
          <cell r="D2622" t="str">
            <v>шт</v>
          </cell>
        </row>
        <row r="2623">
          <cell r="B2623">
            <v>6553825</v>
          </cell>
          <cell r="C2623" t="str">
            <v>6553825 BIS Click Комплектний болт</v>
          </cell>
          <cell r="D2623" t="str">
            <v>шт</v>
          </cell>
          <cell r="E2623">
            <v>60</v>
          </cell>
          <cell r="F2623">
            <v>60</v>
          </cell>
        </row>
        <row r="2624">
          <cell r="B2624">
            <v>6566000</v>
          </cell>
          <cell r="C2624" t="str">
            <v>6566000 BIS RapidRail® Пластик.заглушка для WM0+15</v>
          </cell>
          <cell r="D2624" t="str">
            <v>шт</v>
          </cell>
          <cell r="E2624">
            <v>1061</v>
          </cell>
          <cell r="F2624">
            <v>1061</v>
          </cell>
        </row>
        <row r="2625">
          <cell r="B2625">
            <v>6566001</v>
          </cell>
          <cell r="C2625" t="str">
            <v>6566001 BIS RapidRail® Пластикова заглушка WM1</v>
          </cell>
          <cell r="D2625" t="str">
            <v>шт</v>
          </cell>
        </row>
        <row r="2626">
          <cell r="B2626">
            <v>6566001</v>
          </cell>
          <cell r="C2626" t="str">
            <v>6566001 BIS RapidRail® Пластикова заглушка WM1</v>
          </cell>
          <cell r="D2626" t="str">
            <v>шт</v>
          </cell>
          <cell r="E2626">
            <v>36</v>
          </cell>
          <cell r="F2626">
            <v>506</v>
          </cell>
        </row>
        <row r="2627">
          <cell r="B2627">
            <v>6566002</v>
          </cell>
          <cell r="C2627" t="str">
            <v>6566002 BIS RapidRail® Пластикова заглушка WM2</v>
          </cell>
          <cell r="D2627" t="str">
            <v>шт</v>
          </cell>
          <cell r="E2627">
            <v>546</v>
          </cell>
          <cell r="F2627">
            <v>546</v>
          </cell>
        </row>
        <row r="2628">
          <cell r="B2628">
            <v>6566021</v>
          </cell>
          <cell r="C2628" t="str">
            <v>6566021 BIS RapidStrut® Пластикова заглушка 41х21мм</v>
          </cell>
          <cell r="D2628" t="str">
            <v>шт</v>
          </cell>
          <cell r="E2628">
            <v>294</v>
          </cell>
          <cell r="F2628">
            <v>304</v>
          </cell>
        </row>
        <row r="2629">
          <cell r="B2629">
            <v>6566021</v>
          </cell>
          <cell r="C2629" t="str">
            <v>6566021 BIS RapidStrut® Пластикова заглушка 41х21мм (OLD)</v>
          </cell>
          <cell r="D2629" t="str">
            <v>шт</v>
          </cell>
          <cell r="E2629">
            <v>139</v>
          </cell>
          <cell r="F2629">
            <v>139</v>
          </cell>
        </row>
        <row r="2630">
          <cell r="B2630">
            <v>6566030</v>
          </cell>
          <cell r="C2630" t="str">
            <v>6566030 BIS RapidRail® Пластикова заглушка WM30</v>
          </cell>
          <cell r="D2630" t="str">
            <v>шт</v>
          </cell>
          <cell r="E2630">
            <v>75</v>
          </cell>
          <cell r="F2630">
            <v>75</v>
          </cell>
        </row>
        <row r="2631">
          <cell r="B2631">
            <v>6566035</v>
          </cell>
          <cell r="C2631" t="str">
            <v>6566035 BIS RapidRail® Пластикова заглушка WM35</v>
          </cell>
          <cell r="D2631" t="str">
            <v>шт</v>
          </cell>
          <cell r="E2631">
            <v>20</v>
          </cell>
          <cell r="F2631">
            <v>20</v>
          </cell>
        </row>
        <row r="2632">
          <cell r="B2632">
            <v>6566041</v>
          </cell>
          <cell r="C2632" t="str">
            <v>6566041 BIS RapidStrut® Пластикова заглушка 41х41мм</v>
          </cell>
          <cell r="D2632" t="str">
            <v>шт</v>
          </cell>
        </row>
        <row r="2633">
          <cell r="B2633">
            <v>6566041</v>
          </cell>
          <cell r="C2633" t="str">
            <v>6566041 BIS RapidStrut® Пластикова заглушка 41х41мм</v>
          </cell>
          <cell r="D2633" t="str">
            <v>шт</v>
          </cell>
          <cell r="E2633">
            <v>95</v>
          </cell>
          <cell r="F2633">
            <v>447</v>
          </cell>
        </row>
        <row r="2634">
          <cell r="B2634">
            <v>6566051</v>
          </cell>
          <cell r="C2634" t="str">
            <v>6566051 BIS RapidStrut® Пластикова заглушка 41х51мм</v>
          </cell>
          <cell r="D2634" t="str">
            <v>шт</v>
          </cell>
          <cell r="E2634">
            <v>36</v>
          </cell>
          <cell r="F2634">
            <v>36</v>
          </cell>
        </row>
        <row r="2635">
          <cell r="B2635">
            <v>6566810</v>
          </cell>
          <cell r="C2635" t="str">
            <v>6566810 МАХХ 100 заглушка для торця профілю</v>
          </cell>
          <cell r="D2635" t="str">
            <v>шт</v>
          </cell>
          <cell r="E2635">
            <v>6</v>
          </cell>
          <cell r="F2635">
            <v>6</v>
          </cell>
        </row>
        <row r="2636">
          <cell r="B2636">
            <v>6566999</v>
          </cell>
          <cell r="C2636" t="str">
            <v>6566999 BIS Strut PVC-профіль 3м</v>
          </cell>
          <cell r="D2636" t="str">
            <v>шт</v>
          </cell>
        </row>
        <row r="2637">
          <cell r="B2637">
            <v>6566999</v>
          </cell>
          <cell r="C2637" t="str">
            <v>6566999 BIS Strut PVC-профіль 3м</v>
          </cell>
          <cell r="D2637" t="str">
            <v>шт</v>
          </cell>
        </row>
        <row r="2638">
          <cell r="B2638">
            <v>6568001</v>
          </cell>
          <cell r="C2638" t="str">
            <v>6568001 BIS Резиновий профіль WM0-30        30м OLD</v>
          </cell>
          <cell r="D2638" t="str">
            <v>м</v>
          </cell>
        </row>
        <row r="2639">
          <cell r="B2639">
            <v>6568001</v>
          </cell>
          <cell r="C2639" t="str">
            <v>6568001 BIS Резиновий профіль WM0-30 30м</v>
          </cell>
          <cell r="D2639" t="str">
            <v>м</v>
          </cell>
          <cell r="E2639">
            <v>41.31</v>
          </cell>
          <cell r="F2639">
            <v>230.31</v>
          </cell>
        </row>
        <row r="2640">
          <cell r="B2640">
            <v>6568041</v>
          </cell>
          <cell r="C2640" t="str">
            <v>6568041 BIS Резиновий профіль Strut 30м</v>
          </cell>
          <cell r="D2640" t="str">
            <v>м</v>
          </cell>
          <cell r="E2640">
            <v>40</v>
          </cell>
          <cell r="F2640">
            <v>100</v>
          </cell>
        </row>
        <row r="2641">
          <cell r="B2641">
            <v>6568041</v>
          </cell>
          <cell r="C2641" t="str">
            <v>6568041 BIS Резиновий профіль Strut 30м</v>
          </cell>
          <cell r="D2641" t="str">
            <v>м</v>
          </cell>
          <cell r="E2641">
            <v>27.2</v>
          </cell>
          <cell r="F2641">
            <v>27.2</v>
          </cell>
        </row>
        <row r="2642">
          <cell r="B2642">
            <v>6571010</v>
          </cell>
          <cell r="C2642" t="str">
            <v>6571010 BIS Strut Шайба U-подібна 11мм</v>
          </cell>
          <cell r="D2642" t="str">
            <v>шт</v>
          </cell>
        </row>
        <row r="2643">
          <cell r="B2643">
            <v>6571141</v>
          </cell>
          <cell r="C2643" t="str">
            <v>6571141 BIS Strut З'єднувач нерж. 316       4x13мм</v>
          </cell>
          <cell r="D2643" t="str">
            <v>шт</v>
          </cell>
        </row>
        <row r="2644">
          <cell r="B2644">
            <v>6571228</v>
          </cell>
          <cell r="C2644" t="str">
            <v>6571228 BIS Strut З'єднувач  90 91x91x6 нерж.   4x13мм</v>
          </cell>
          <cell r="D2644" t="str">
            <v>шт</v>
          </cell>
        </row>
        <row r="2645">
          <cell r="B2645">
            <v>6571291</v>
          </cell>
          <cell r="C2645" t="str">
            <v>6571291 BIS RapidStrut Кутовик 90 усилен. нерж 91х91х6</v>
          </cell>
          <cell r="D2645" t="str">
            <v>шт</v>
          </cell>
        </row>
        <row r="2646">
          <cell r="B2646">
            <v>6571402</v>
          </cell>
          <cell r="C2646" t="str">
            <v>6571402 BIS Strut З'єднувач  нерж.    41x21мм</v>
          </cell>
          <cell r="D2646" t="str">
            <v>шт</v>
          </cell>
        </row>
        <row r="2647">
          <cell r="B2647">
            <v>6571711</v>
          </cell>
          <cell r="C2647" t="str">
            <v>6571711  BIS Кріплення до балок Strut нерж</v>
          </cell>
          <cell r="D2647" t="str">
            <v>шт</v>
          </cell>
        </row>
        <row r="2648">
          <cell r="B2648">
            <v>6571804</v>
          </cell>
          <cell r="C2648" t="str">
            <v>6571804 BIS Strut Тримач стіновий нерж.</v>
          </cell>
          <cell r="D2648" t="str">
            <v>шт</v>
          </cell>
        </row>
        <row r="2649">
          <cell r="B2649">
            <v>6581767</v>
          </cell>
          <cell r="C2649" t="str">
            <v>6581767 BIS Кріплення балок до профіля Strut</v>
          </cell>
          <cell r="D2649" t="str">
            <v>шт</v>
          </cell>
        </row>
        <row r="2650">
          <cell r="B2650">
            <v>6581800</v>
          </cell>
          <cell r="C2650" t="str">
            <v>6581800 МАХХ 100 Стіновий тримач 100мм hdg</v>
          </cell>
          <cell r="D2650" t="str">
            <v>шт</v>
          </cell>
          <cell r="E2650">
            <v>22</v>
          </cell>
          <cell r="F2650">
            <v>22</v>
          </cell>
        </row>
        <row r="2651">
          <cell r="B2651">
            <v>6581801</v>
          </cell>
          <cell r="C2651" t="str">
            <v>6581801 МАХХ 120 Стіновий тримач 120мм hdg</v>
          </cell>
          <cell r="D2651" t="str">
            <v>шт</v>
          </cell>
        </row>
        <row r="2652">
          <cell r="B2652">
            <v>6583060</v>
          </cell>
          <cell r="C2652" t="str">
            <v>6583060 BIS Rail Кріплення балок  WM1,15,2     60мм</v>
          </cell>
          <cell r="D2652" t="str">
            <v>шт</v>
          </cell>
        </row>
        <row r="2653">
          <cell r="B2653">
            <v>6583090</v>
          </cell>
          <cell r="C2653" t="str">
            <v>6583090 BIS RapidRail®  Кріплення для балок</v>
          </cell>
          <cell r="D2653" t="str">
            <v>шт</v>
          </cell>
          <cell r="E2653">
            <v>14</v>
          </cell>
          <cell r="F2653">
            <v>14</v>
          </cell>
        </row>
        <row r="2654">
          <cell r="B2654">
            <v>6584001</v>
          </cell>
          <cell r="C2654" t="str">
            <v>6584001 BIS RapidRail® Кутовик 90° довг/довг</v>
          </cell>
          <cell r="D2654" t="str">
            <v>шт</v>
          </cell>
          <cell r="E2654">
            <v>45</v>
          </cell>
          <cell r="F2654">
            <v>45</v>
          </cell>
        </row>
        <row r="2655">
          <cell r="B2655">
            <v>6584001</v>
          </cell>
          <cell r="C2655" t="str">
            <v>6584001 BIS RapidRail® Кутовик 90° довг/довг (old)</v>
          </cell>
          <cell r="D2655" t="str">
            <v>шт</v>
          </cell>
        </row>
        <row r="2656">
          <cell r="B2656">
            <v>6584001</v>
          </cell>
          <cell r="C2656" t="str">
            <v>6584001* BIS RapidRail® Кутовик 90° довг/довг (в упаковці)</v>
          </cell>
          <cell r="D2656" t="str">
            <v>шт</v>
          </cell>
        </row>
        <row r="2657">
          <cell r="B2657">
            <v>6584002</v>
          </cell>
          <cell r="C2657" t="str">
            <v>6584002 BIS RapidRail Кутовик 90 WM0-30 довг/корот</v>
          </cell>
          <cell r="D2657" t="str">
            <v>шт</v>
          </cell>
          <cell r="E2657">
            <v>100</v>
          </cell>
          <cell r="F2657">
            <v>100</v>
          </cell>
        </row>
        <row r="2658">
          <cell r="B2658">
            <v>6584002</v>
          </cell>
          <cell r="C2658" t="str">
            <v>6584002 BIS RapidRail Кутовик 90 WM0-30 довг/корот (old)</v>
          </cell>
          <cell r="D2658" t="str">
            <v>шт</v>
          </cell>
        </row>
        <row r="2659">
          <cell r="B2659">
            <v>6584002</v>
          </cell>
          <cell r="C2659" t="str">
            <v>6584002* BIS RapidRail Кутовик 90 WM0-30 довг/корот (в упаковці)</v>
          </cell>
          <cell r="D2659" t="str">
            <v>шт</v>
          </cell>
        </row>
        <row r="2660">
          <cell r="B2660">
            <v>6584003</v>
          </cell>
          <cell r="C2660" t="str">
            <v>6584003 BIS RapidRail® Кутовик 90° корот/корот</v>
          </cell>
          <cell r="D2660" t="str">
            <v>шт</v>
          </cell>
          <cell r="E2660">
            <v>185</v>
          </cell>
          <cell r="F2660">
            <v>185</v>
          </cell>
        </row>
        <row r="2661">
          <cell r="B2661">
            <v>6584003</v>
          </cell>
          <cell r="C2661" t="str">
            <v>6584003 BIS RapidRail® Кутовик 90° корот/корот (old)</v>
          </cell>
          <cell r="D2661" t="str">
            <v>шт</v>
          </cell>
        </row>
        <row r="2662">
          <cell r="B2662">
            <v>6584003</v>
          </cell>
          <cell r="C2662" t="str">
            <v>6584003* BIS RapidRail® Кутовик 90° корот/корот (в упаковці)</v>
          </cell>
          <cell r="D2662" t="str">
            <v>шт</v>
          </cell>
        </row>
        <row r="2663">
          <cell r="B2663">
            <v>6584011</v>
          </cell>
          <cell r="C2663" t="str">
            <v>6584011 BIS RapidRail® Кутовик 90° довг/довг 2 болти</v>
          </cell>
          <cell r="D2663" t="str">
            <v>шт</v>
          </cell>
          <cell r="E2663">
            <v>25</v>
          </cell>
          <cell r="F2663">
            <v>25</v>
          </cell>
        </row>
        <row r="2664">
          <cell r="B2664">
            <v>6584012</v>
          </cell>
          <cell r="C2664" t="str">
            <v>6584012 BIS RapidRail® Кутовик 90° длин/кор 2 болта</v>
          </cell>
          <cell r="D2664" t="str">
            <v>шт</v>
          </cell>
          <cell r="E2664">
            <v>15</v>
          </cell>
          <cell r="F2664">
            <v>15</v>
          </cell>
        </row>
        <row r="2665">
          <cell r="B2665">
            <v>6584051</v>
          </cell>
          <cell r="C2665" t="str">
            <v>6584051 BIS RapidRail Кутовик 135°  довг/довг</v>
          </cell>
          <cell r="D2665" t="str">
            <v>шт</v>
          </cell>
          <cell r="E2665">
            <v>155</v>
          </cell>
          <cell r="F2665">
            <v>155</v>
          </cell>
        </row>
        <row r="2666">
          <cell r="B2666">
            <v>6584051</v>
          </cell>
          <cell r="C2666" t="str">
            <v>6584051 BIS RapidRail Кутовик 135°  довг/довг (old)</v>
          </cell>
          <cell r="D2666" t="str">
            <v>шт</v>
          </cell>
        </row>
        <row r="2667">
          <cell r="B2667">
            <v>6584051</v>
          </cell>
          <cell r="C2667" t="str">
            <v>6584051* BIS RapidRail Кутовик 135°  довг/довг ( в упаковці )</v>
          </cell>
          <cell r="D2667" t="str">
            <v>шт</v>
          </cell>
        </row>
        <row r="2668">
          <cell r="B2668">
            <v>6584052</v>
          </cell>
          <cell r="C2668" t="str">
            <v>6584052 BIS RapidRail Кутовик 135°  довг/коротк</v>
          </cell>
          <cell r="D2668" t="str">
            <v>шт</v>
          </cell>
          <cell r="E2668">
            <v>68</v>
          </cell>
          <cell r="F2668">
            <v>68</v>
          </cell>
        </row>
        <row r="2669">
          <cell r="B2669">
            <v>6584052</v>
          </cell>
          <cell r="C2669" t="str">
            <v>6584052* BIS RapidRail Кутовик 135°  довг/коротк (в упаковці)</v>
          </cell>
          <cell r="D2669" t="str">
            <v>шт</v>
          </cell>
        </row>
        <row r="2670">
          <cell r="B2670">
            <v>6584053</v>
          </cell>
          <cell r="C2670" t="str">
            <v>6584053 BIS RapidRail® Кутовик 135° коротк/коротк</v>
          </cell>
          <cell r="D2670" t="str">
            <v>шт</v>
          </cell>
          <cell r="E2670">
            <v>64</v>
          </cell>
          <cell r="F2670">
            <v>64</v>
          </cell>
        </row>
        <row r="2671">
          <cell r="B2671">
            <v>6584053</v>
          </cell>
          <cell r="C2671" t="str">
            <v>6584053 BIS RapidRail® Кутовик 135° коротк/коротк (old)</v>
          </cell>
          <cell r="D2671" t="str">
            <v>шт</v>
          </cell>
        </row>
        <row r="2672">
          <cell r="B2672">
            <v>6584053</v>
          </cell>
          <cell r="C2672" t="str">
            <v>6584053* BIS RapidRail® Кутовик 135° коротк/коротк ( в упаковці )</v>
          </cell>
          <cell r="D2672" t="str">
            <v>шт</v>
          </cell>
        </row>
        <row r="2673">
          <cell r="B2673">
            <v>6584061</v>
          </cell>
          <cell r="C2673" t="str">
            <v>6584061 BIS RapidRail Кутовик 135° довг/довг 2 болти</v>
          </cell>
          <cell r="D2673" t="str">
            <v>шт</v>
          </cell>
          <cell r="E2673">
            <v>36</v>
          </cell>
          <cell r="F2673">
            <v>36</v>
          </cell>
        </row>
        <row r="2674">
          <cell r="B2674">
            <v>6584090</v>
          </cell>
          <cell r="C2674" t="str">
            <v>6584090 BIS RapidRail® T-З'єднувач для монажного профіля</v>
          </cell>
          <cell r="D2674" t="str">
            <v>шт</v>
          </cell>
          <cell r="E2674">
            <v>190</v>
          </cell>
          <cell r="F2674">
            <v>190</v>
          </cell>
        </row>
        <row r="2675">
          <cell r="B2675">
            <v>6584090</v>
          </cell>
          <cell r="C2675" t="str">
            <v>6584090 BIS RapidRail® T-З'єднувач для монажного профіля (old)</v>
          </cell>
          <cell r="D2675" t="str">
            <v>шт</v>
          </cell>
        </row>
        <row r="2676">
          <cell r="B2676">
            <v>6584090</v>
          </cell>
          <cell r="C2676" t="str">
            <v>6584090* BIS RapidRail® T-З'єднувач для монажного профіля (в упаковці)</v>
          </cell>
          <cell r="D2676" t="str">
            <v>шт</v>
          </cell>
        </row>
        <row r="2677">
          <cell r="B2677">
            <v>6584091</v>
          </cell>
          <cell r="C2677" t="str">
            <v>6584091 BIS RapidRail® Х-З'єднувач для монажного профіля</v>
          </cell>
          <cell r="D2677" t="str">
            <v>шт</v>
          </cell>
          <cell r="E2677">
            <v>363</v>
          </cell>
          <cell r="F2677">
            <v>363</v>
          </cell>
        </row>
        <row r="2678">
          <cell r="B2678">
            <v>6584091</v>
          </cell>
          <cell r="C2678" t="str">
            <v>6584091 BIS RapidRail® Х-З'єднувач для монажного профіля (old)</v>
          </cell>
          <cell r="D2678" t="str">
            <v>шт</v>
          </cell>
          <cell r="E2678">
            <v>46</v>
          </cell>
          <cell r="F2678">
            <v>46</v>
          </cell>
        </row>
        <row r="2679">
          <cell r="B2679">
            <v>6584091</v>
          </cell>
          <cell r="C2679" t="str">
            <v>6584091* BIS RapidRail® Х-З'єднувач для монажного профіля (в упаковці)</v>
          </cell>
          <cell r="D2679" t="str">
            <v>шт</v>
          </cell>
        </row>
        <row r="2680">
          <cell r="B2680">
            <v>6584150</v>
          </cell>
          <cell r="C2680" t="str">
            <v>6584150 BIS RapidRail® З'єднувач сідловий WM0</v>
          </cell>
          <cell r="D2680" t="str">
            <v>шт</v>
          </cell>
          <cell r="E2680">
            <v>37</v>
          </cell>
          <cell r="F2680">
            <v>37</v>
          </cell>
        </row>
        <row r="2681">
          <cell r="B2681">
            <v>6584150</v>
          </cell>
          <cell r="C2681" t="str">
            <v>6584150 BIS RapidRail® З'єднувач сідловий WM0 (old)</v>
          </cell>
          <cell r="D2681" t="str">
            <v>шт</v>
          </cell>
        </row>
        <row r="2682">
          <cell r="B2682">
            <v>6584151</v>
          </cell>
          <cell r="C2682" t="str">
            <v>6584151 BIS RapidRail З'єднувач сідловий WM1  30x15мм</v>
          </cell>
          <cell r="D2682" t="str">
            <v>шт</v>
          </cell>
          <cell r="E2682">
            <v>170</v>
          </cell>
          <cell r="F2682">
            <v>170</v>
          </cell>
        </row>
        <row r="2683">
          <cell r="B2683">
            <v>6584152</v>
          </cell>
          <cell r="C2683" t="str">
            <v>6584152 BIS RapidRail® З'єднувач сідловий WM15</v>
          </cell>
          <cell r="D2683" t="str">
            <v>шт</v>
          </cell>
          <cell r="E2683">
            <v>256</v>
          </cell>
          <cell r="F2683">
            <v>256</v>
          </cell>
        </row>
        <row r="2684">
          <cell r="B2684">
            <v>6584152</v>
          </cell>
          <cell r="C2684" t="str">
            <v>6584152 BIS RapidRail® З'єднувач сідловий WM15 (old)</v>
          </cell>
          <cell r="D2684" t="str">
            <v>шт</v>
          </cell>
          <cell r="E2684">
            <v>10</v>
          </cell>
          <cell r="F2684">
            <v>10</v>
          </cell>
        </row>
        <row r="2685">
          <cell r="B2685">
            <v>6584153</v>
          </cell>
          <cell r="C2685" t="str">
            <v>6584153 BIS RapidRail® З'єднувач сідловий WM2</v>
          </cell>
          <cell r="D2685" t="str">
            <v>шт</v>
          </cell>
          <cell r="E2685">
            <v>5</v>
          </cell>
          <cell r="F2685">
            <v>5</v>
          </cell>
        </row>
        <row r="2686">
          <cell r="B2686">
            <v>6584153</v>
          </cell>
          <cell r="C2686" t="str">
            <v>6584153 BIS RapidRail® З'єднувач сідловий WM2 (old)</v>
          </cell>
          <cell r="D2686" t="str">
            <v>шт</v>
          </cell>
        </row>
        <row r="2687">
          <cell r="B2687">
            <v>6585003</v>
          </cell>
          <cell r="C2687" t="str">
            <v>6585003 BIS Кріплення до балок WM3             M8</v>
          </cell>
          <cell r="D2687" t="str">
            <v>шт</v>
          </cell>
        </row>
        <row r="2688">
          <cell r="B2688">
            <v>6585011</v>
          </cell>
          <cell r="C2688" t="str">
            <v>6585011 BIS RapidRail® Кріплення до балок WM0-30</v>
          </cell>
          <cell r="D2688" t="str">
            <v>шт</v>
          </cell>
          <cell r="E2688">
            <v>166</v>
          </cell>
          <cell r="F2688">
            <v>166</v>
          </cell>
        </row>
        <row r="2689">
          <cell r="B2689">
            <v>6585011</v>
          </cell>
          <cell r="C2689" t="str">
            <v>6585011 BIS RapidRail® Кріплення до балок WM0-30 (old)</v>
          </cell>
          <cell r="D2689" t="str">
            <v>шт</v>
          </cell>
        </row>
        <row r="2690">
          <cell r="B2690">
            <v>6585011</v>
          </cell>
          <cell r="C2690" t="str">
            <v>6585011* BIS RapidRail® Кріплення до балок WM0-30 ( в упаковці )</v>
          </cell>
          <cell r="D2690" t="str">
            <v>шт</v>
          </cell>
        </row>
        <row r="2691">
          <cell r="B2691">
            <v>6585014</v>
          </cell>
          <cell r="C2691" t="str">
            <v>6585014 BIS Кріплення до балок WM35 + Strut</v>
          </cell>
          <cell r="D2691" t="str">
            <v>шт</v>
          </cell>
          <cell r="E2691">
            <v>138</v>
          </cell>
          <cell r="F2691">
            <v>138</v>
          </cell>
        </row>
        <row r="2692">
          <cell r="B2692">
            <v>6585020</v>
          </cell>
          <cell r="C2692" t="str">
            <v>6585020 BIS З'єднувач WM1</v>
          </cell>
          <cell r="D2692" t="str">
            <v>шт</v>
          </cell>
          <cell r="E2692">
            <v>100</v>
          </cell>
          <cell r="F2692">
            <v>100</v>
          </cell>
        </row>
        <row r="2693">
          <cell r="B2693">
            <v>6585045</v>
          </cell>
          <cell r="C2693" t="str">
            <v>6585045 Кутовик WM 1,15,2</v>
          </cell>
          <cell r="D2693" t="str">
            <v>шт</v>
          </cell>
          <cell r="E2693">
            <v>40</v>
          </cell>
          <cell r="F2693">
            <v>40</v>
          </cell>
        </row>
        <row r="2694">
          <cell r="B2694">
            <v>6585090</v>
          </cell>
          <cell r="C2694" t="str">
            <v>6585090 BIS Кутовик 90° WM0-30</v>
          </cell>
          <cell r="D2694" t="str">
            <v>шт</v>
          </cell>
          <cell r="E2694">
            <v>160</v>
          </cell>
          <cell r="F2694">
            <v>164</v>
          </cell>
        </row>
        <row r="2695">
          <cell r="B2695">
            <v>6585135</v>
          </cell>
          <cell r="C2695" t="str">
            <v>6585135 BIS Кутовик 135° WM0-30</v>
          </cell>
          <cell r="D2695" t="str">
            <v>шт</v>
          </cell>
          <cell r="E2695">
            <v>27</v>
          </cell>
          <cell r="F2695">
            <v>27</v>
          </cell>
        </row>
        <row r="2696">
          <cell r="B2696">
            <v>6587011</v>
          </cell>
          <cell r="C2696" t="str">
            <v>6587011 BIS Монтажна скоба кріплення до балок WM0</v>
          </cell>
          <cell r="D2696" t="str">
            <v>шт</v>
          </cell>
          <cell r="E2696">
            <v>4</v>
          </cell>
          <cell r="F2696">
            <v>4</v>
          </cell>
        </row>
        <row r="2697">
          <cell r="B2697">
            <v>6587090</v>
          </cell>
          <cell r="C2697" t="str">
            <v>6587090 BISКутовик WM1,15,2 нерж.     90gr</v>
          </cell>
          <cell r="D2697" t="str">
            <v>шт</v>
          </cell>
          <cell r="E2697">
            <v>14</v>
          </cell>
          <cell r="F2697">
            <v>14</v>
          </cell>
        </row>
        <row r="2698">
          <cell r="B2698">
            <v>6587135</v>
          </cell>
          <cell r="C2698" t="str">
            <v>6587135 Кутовик WM 1,15,2  135gr нерж.</v>
          </cell>
          <cell r="D2698" t="str">
            <v>шт</v>
          </cell>
        </row>
        <row r="2699">
          <cell r="B2699">
            <v>6587180</v>
          </cell>
          <cell r="C2699" t="str">
            <v>6587180 BIS Кутовик WM1,15,2 нерж.        T-подібний</v>
          </cell>
          <cell r="D2699" t="str">
            <v>шт</v>
          </cell>
        </row>
        <row r="2700">
          <cell r="B2700">
            <v>6589100</v>
          </cell>
          <cell r="C2700" t="str">
            <v>6589100 МАХХ  Балочний зажим 100 мм hdg</v>
          </cell>
          <cell r="D2700" t="str">
            <v>шт</v>
          </cell>
          <cell r="E2700">
            <v>2</v>
          </cell>
          <cell r="F2700">
            <v>2</v>
          </cell>
        </row>
        <row r="2701">
          <cell r="B2701">
            <v>6589101</v>
          </cell>
          <cell r="C2701" t="str">
            <v>6589101 МАХХ Сідловий з`єднувач 100мм hdg</v>
          </cell>
          <cell r="D2701" t="str">
            <v>шт</v>
          </cell>
          <cell r="E2701">
            <v>2</v>
          </cell>
          <cell r="F2701">
            <v>2</v>
          </cell>
        </row>
        <row r="2702">
          <cell r="B2702">
            <v>6589335</v>
          </cell>
          <cell r="C2702" t="str">
            <v>6589335 МАХХ  Комплек продольних з`єднувачів 335мм hdg (L+R)</v>
          </cell>
          <cell r="D2702" t="str">
            <v>шт</v>
          </cell>
          <cell r="E2702">
            <v>13</v>
          </cell>
          <cell r="F2702">
            <v>13</v>
          </cell>
        </row>
        <row r="2703">
          <cell r="B2703">
            <v>6589900</v>
          </cell>
          <cell r="C2703" t="str">
            <v>6589900 МАХХ  ЗD з`єднувач 100х90мм hdg</v>
          </cell>
          <cell r="D2703" t="str">
            <v>шт</v>
          </cell>
          <cell r="E2703">
            <v>20</v>
          </cell>
          <cell r="F2703">
            <v>20</v>
          </cell>
        </row>
        <row r="2704">
          <cell r="B2704">
            <v>6589901</v>
          </cell>
          <cell r="C2704" t="str">
            <v>6589901 МАХХ Т-з`єднувач 185х100х6мм hdg</v>
          </cell>
          <cell r="D2704" t="str">
            <v>шт</v>
          </cell>
          <cell r="E2704">
            <v>16</v>
          </cell>
          <cell r="F2704">
            <v>16</v>
          </cell>
        </row>
        <row r="2705">
          <cell r="B2705">
            <v>6593010</v>
          </cell>
          <cell r="C2705" t="str">
            <v>6593010 BIS RapidRail® Трикутний діагон. з'єднувач 200х200мм</v>
          </cell>
          <cell r="D2705" t="str">
            <v>шт</v>
          </cell>
          <cell r="E2705">
            <v>67</v>
          </cell>
          <cell r="F2705">
            <v>67</v>
          </cell>
        </row>
        <row r="2706">
          <cell r="B2706">
            <v>6593020</v>
          </cell>
          <cell r="C2706" t="str">
            <v>6593020 BIS Трикутний діагон. тримач 200х200мм Strut + WM35 (заміна 65938020)</v>
          </cell>
          <cell r="D2706" t="str">
            <v>шт</v>
          </cell>
        </row>
        <row r="2707">
          <cell r="B2707">
            <v>65938020</v>
          </cell>
          <cell r="C2707" t="str">
            <v>65938020 BIS Трикутний діагон. тримач 200х200мм Strut + WM35 BUP</v>
          </cell>
          <cell r="D2707" t="str">
            <v>шт</v>
          </cell>
          <cell r="E2707">
            <v>186</v>
          </cell>
          <cell r="F2707">
            <v>186</v>
          </cell>
        </row>
        <row r="2708">
          <cell r="B2708">
            <v>6594010</v>
          </cell>
          <cell r="C2708" t="str">
            <v>6594010 BIS PushStrut Кутовик  90˚ 2-2</v>
          </cell>
          <cell r="D2708" t="str">
            <v>шт</v>
          </cell>
          <cell r="E2708">
            <v>118</v>
          </cell>
          <cell r="F2708">
            <v>118</v>
          </cell>
        </row>
        <row r="2709">
          <cell r="B2709">
            <v>6601832</v>
          </cell>
          <cell r="C2709" t="str">
            <v>6601832 BIS RapidStrut® Консоль стінова гаряч. оцинк. 41х21мм 300мм</v>
          </cell>
          <cell r="D2709" t="str">
            <v>шт</v>
          </cell>
        </row>
        <row r="2710">
          <cell r="B2710">
            <v>6601861</v>
          </cell>
          <cell r="C2710" t="str">
            <v>6601861 BIS Strut Консоль 41x41 (горяч.оцинк.) 150мм</v>
          </cell>
          <cell r="D2710" t="str">
            <v>шт</v>
          </cell>
        </row>
        <row r="2711">
          <cell r="B2711">
            <v>6601862</v>
          </cell>
          <cell r="C2711" t="str">
            <v>6601862 BIS Strut Консоль 41x41 300мм hdg</v>
          </cell>
          <cell r="D2711" t="str">
            <v>шт</v>
          </cell>
        </row>
        <row r="2712">
          <cell r="B2712">
            <v>6601863</v>
          </cell>
          <cell r="C2712" t="str">
            <v>6601863 BIS Strut Консоль 41x41 450мм hdg</v>
          </cell>
          <cell r="D2712" t="str">
            <v>шт</v>
          </cell>
        </row>
        <row r="2713">
          <cell r="B2713">
            <v>6601864</v>
          </cell>
          <cell r="C2713" t="str">
            <v>6601864 BIS Strut Консоль 41x41 600мм hdg</v>
          </cell>
          <cell r="D2713" t="str">
            <v>шт</v>
          </cell>
        </row>
        <row r="2714">
          <cell r="B2714">
            <v>6601884</v>
          </cell>
          <cell r="C2714" t="str">
            <v>6601884 BIS Strut Консоль 41x41D hdg      600мм</v>
          </cell>
          <cell r="D2714" t="str">
            <v>шт</v>
          </cell>
        </row>
        <row r="2715">
          <cell r="B2715">
            <v>6601893</v>
          </cell>
          <cell r="C2715" t="str">
            <v>6601893 BIS Strut Консоль стінова з підпоркою 41х41 400мм hdg</v>
          </cell>
          <cell r="D2715" t="str">
            <v>шт</v>
          </cell>
        </row>
        <row r="2716">
          <cell r="B2716">
            <v>6601911</v>
          </cell>
          <cell r="C2716" t="str">
            <v>6601911 BIS Консоль U-образная 30х30мм  255мм с опорой</v>
          </cell>
          <cell r="D2716" t="str">
            <v>шт</v>
          </cell>
        </row>
        <row r="2717">
          <cell r="B2717">
            <v>6601913</v>
          </cell>
          <cell r="C2717" t="str">
            <v>6601913 BIS Консоль U-образная 30х30мм  405мм с опорой</v>
          </cell>
          <cell r="D2717" t="str">
            <v>шт</v>
          </cell>
        </row>
        <row r="2718">
          <cell r="B2718">
            <v>6603005</v>
          </cell>
          <cell r="C2718" t="str">
            <v>6603005 BIS Трапецеподібна посилююча пластина</v>
          </cell>
          <cell r="D2718" t="str">
            <v>шт</v>
          </cell>
        </row>
        <row r="2719">
          <cell r="B2719">
            <v>6603010</v>
          </cell>
          <cell r="C2719" t="str">
            <v>6603010 BIS RapidRail® Трикутний з'єднувач 200х200мм</v>
          </cell>
          <cell r="D2719" t="str">
            <v>шт</v>
          </cell>
          <cell r="E2719">
            <v>60</v>
          </cell>
          <cell r="F2719">
            <v>60</v>
          </cell>
        </row>
        <row r="2720">
          <cell r="B2720">
            <v>6603010</v>
          </cell>
          <cell r="C2720" t="str">
            <v>6603010 BIS RapidRail® Трикутний з'єднувач 200х200мм (old)</v>
          </cell>
          <cell r="D2720" t="str">
            <v>шт</v>
          </cell>
          <cell r="E2720">
            <v>7</v>
          </cell>
          <cell r="F2720">
            <v>7</v>
          </cell>
        </row>
        <row r="2721">
          <cell r="B2721">
            <v>6603015</v>
          </cell>
          <cell r="C2721" t="str">
            <v>6603015 BIS RapidRail® Консоль стінова 150мм WM0</v>
          </cell>
          <cell r="D2721" t="str">
            <v>шт</v>
          </cell>
          <cell r="E2721">
            <v>152</v>
          </cell>
          <cell r="F2721">
            <v>152</v>
          </cell>
        </row>
        <row r="2722">
          <cell r="B2722">
            <v>6603019</v>
          </cell>
          <cell r="C2722" t="str">
            <v>6603019 BIS RapidRail® Консоль стінова 200мм WM0</v>
          </cell>
          <cell r="D2722" t="str">
            <v>шт</v>
          </cell>
          <cell r="E2722">
            <v>76</v>
          </cell>
          <cell r="F2722">
            <v>76</v>
          </cell>
        </row>
        <row r="2723">
          <cell r="B2723">
            <v>6603020</v>
          </cell>
          <cell r="C2723" t="str">
            <v>6603020 BIS RapidStrut® Трикутний з'єднувач 200х200мм (заміна 66038020)</v>
          </cell>
          <cell r="D2723" t="str">
            <v>шт</v>
          </cell>
        </row>
        <row r="2724">
          <cell r="B2724">
            <v>6603115</v>
          </cell>
          <cell r="C2724" t="str">
            <v>6603115 BIS RapidRail Консоль стінова 150мм WM1</v>
          </cell>
          <cell r="D2724" t="str">
            <v>шт</v>
          </cell>
          <cell r="E2724">
            <v>83</v>
          </cell>
          <cell r="F2724">
            <v>83</v>
          </cell>
        </row>
        <row r="2725">
          <cell r="B2725">
            <v>6603120</v>
          </cell>
          <cell r="C2725" t="str">
            <v>6603120 BIS RapidRail® Консоль стінова 200мм WM1</v>
          </cell>
          <cell r="D2725" t="str">
            <v>шт</v>
          </cell>
          <cell r="E2725">
            <v>175</v>
          </cell>
          <cell r="F2725">
            <v>175</v>
          </cell>
        </row>
        <row r="2726">
          <cell r="B2726">
            <v>6603125</v>
          </cell>
          <cell r="C2726" t="str">
            <v>6603125 BIS RapidRail Консоль стінова 250мм WM1</v>
          </cell>
          <cell r="D2726" t="str">
            <v>шт</v>
          </cell>
        </row>
        <row r="2727">
          <cell r="B2727">
            <v>6603130</v>
          </cell>
          <cell r="C2727" t="str">
            <v>6603130 BIS RapidRail® Консоль стінова 300мм WM1</v>
          </cell>
          <cell r="D2727" t="str">
            <v>шт</v>
          </cell>
          <cell r="E2727">
            <v>135</v>
          </cell>
          <cell r="F2727">
            <v>135</v>
          </cell>
        </row>
        <row r="2728">
          <cell r="B2728">
            <v>6603220</v>
          </cell>
          <cell r="C2728" t="str">
            <v>6603220 BIS RapidRail® Консоль стінова 200мм WM2</v>
          </cell>
          <cell r="D2728" t="str">
            <v>шт</v>
          </cell>
          <cell r="E2728">
            <v>48</v>
          </cell>
          <cell r="F2728">
            <v>88</v>
          </cell>
        </row>
        <row r="2729">
          <cell r="B2729">
            <v>6603225</v>
          </cell>
          <cell r="C2729" t="str">
            <v>6603225 BIS RapidRail Консоль стінова 250мм WM2</v>
          </cell>
          <cell r="D2729" t="str">
            <v>шт</v>
          </cell>
          <cell r="E2729">
            <v>99</v>
          </cell>
          <cell r="F2729">
            <v>99</v>
          </cell>
        </row>
        <row r="2730">
          <cell r="B2730">
            <v>6603230</v>
          </cell>
          <cell r="C2730" t="str">
            <v>6603230 BIS RapidRail® Консоль стінова 300мм WM2</v>
          </cell>
          <cell r="D2730" t="str">
            <v>шт</v>
          </cell>
          <cell r="E2730">
            <v>445</v>
          </cell>
          <cell r="F2730">
            <v>477</v>
          </cell>
        </row>
        <row r="2731">
          <cell r="B2731">
            <v>6603240</v>
          </cell>
          <cell r="C2731" t="str">
            <v>6603240 BIS RapidRail® Консоль стінова 400мм WM2</v>
          </cell>
          <cell r="D2731" t="str">
            <v>шт</v>
          </cell>
          <cell r="E2731">
            <v>212</v>
          </cell>
          <cell r="F2731">
            <v>216</v>
          </cell>
        </row>
        <row r="2732">
          <cell r="B2732">
            <v>6603245</v>
          </cell>
          <cell r="C2732" t="str">
            <v>6603245 BIS RapidRail® Консоль стінова 450мм WM2</v>
          </cell>
          <cell r="D2732" t="str">
            <v>шт</v>
          </cell>
          <cell r="E2732">
            <v>122</v>
          </cell>
          <cell r="F2732">
            <v>122</v>
          </cell>
        </row>
        <row r="2733">
          <cell r="B2733">
            <v>6603250</v>
          </cell>
          <cell r="C2733" t="str">
            <v>6603250 BIS RapidRail® Консоль стінова 500мм WM2</v>
          </cell>
          <cell r="D2733" t="str">
            <v>шт</v>
          </cell>
          <cell r="E2733">
            <v>470</v>
          </cell>
          <cell r="F2733">
            <v>470</v>
          </cell>
        </row>
        <row r="2734">
          <cell r="B2734">
            <v>6603620</v>
          </cell>
          <cell r="C2734" t="str">
            <v>6603620 Консоль стінова оцинкована гальв. WM14  660</v>
          </cell>
          <cell r="D2734" t="str">
            <v>шт</v>
          </cell>
        </row>
        <row r="2735">
          <cell r="B2735">
            <v>6603652</v>
          </cell>
          <cell r="C2735" t="str">
            <v>6603652 Консоль стінова оцинкована гальв.WM14  660</v>
          </cell>
          <cell r="D2735" t="str">
            <v>шт</v>
          </cell>
        </row>
        <row r="2736">
          <cell r="B2736">
            <v>66036805</v>
          </cell>
          <cell r="C2736" t="str">
            <v>66036805 BIS RapidRail® Консоль стінова WM35 1050мм</v>
          </cell>
          <cell r="D2736" t="str">
            <v>шт</v>
          </cell>
          <cell r="E2736">
            <v>2</v>
          </cell>
          <cell r="F2736">
            <v>2</v>
          </cell>
        </row>
        <row r="2737">
          <cell r="B2737">
            <v>66036820</v>
          </cell>
          <cell r="C2737" t="str">
            <v>66036820 BIS RapidRail® Консоль стінова WM35 38x40 200мм</v>
          </cell>
          <cell r="D2737" t="str">
            <v>шт</v>
          </cell>
        </row>
        <row r="2738">
          <cell r="B2738">
            <v>66036835</v>
          </cell>
          <cell r="C2738" t="str">
            <v>66036835 BIS RapidRail® Консоль стінова WM35 38x40 350мм</v>
          </cell>
          <cell r="D2738" t="str">
            <v>шт</v>
          </cell>
          <cell r="E2738">
            <v>49</v>
          </cell>
          <cell r="F2738">
            <v>49</v>
          </cell>
        </row>
        <row r="2739">
          <cell r="B2739">
            <v>66036840</v>
          </cell>
          <cell r="C2739" t="str">
            <v>66036840 BIS RapidRail® Консоль стінова WM35 38x40 400мм</v>
          </cell>
          <cell r="D2739" t="str">
            <v>шт</v>
          </cell>
          <cell r="E2739">
            <v>60</v>
          </cell>
          <cell r="F2739">
            <v>60</v>
          </cell>
        </row>
        <row r="2740">
          <cell r="B2740">
            <v>66036850</v>
          </cell>
          <cell r="C2740" t="str">
            <v>66036850 BIS RapidRail® Консоль стінова WM35 38x40 500мм</v>
          </cell>
          <cell r="D2740" t="str">
            <v>шт</v>
          </cell>
          <cell r="E2740">
            <v>149</v>
          </cell>
          <cell r="F2740">
            <v>149</v>
          </cell>
        </row>
        <row r="2741">
          <cell r="B2741">
            <v>66036860</v>
          </cell>
          <cell r="C2741" t="str">
            <v>66036860 BIS RapidRail® Консоль стінова WM35 600мм</v>
          </cell>
          <cell r="D2741" t="str">
            <v>шт</v>
          </cell>
          <cell r="E2741">
            <v>8</v>
          </cell>
          <cell r="F2741">
            <v>8</v>
          </cell>
        </row>
        <row r="2742">
          <cell r="B2742">
            <v>66036875</v>
          </cell>
          <cell r="C2742" t="str">
            <v>66036875 BIS RapidRail® Консоль стінова WM35 750мм</v>
          </cell>
          <cell r="D2742" t="str">
            <v>шт</v>
          </cell>
          <cell r="E2742">
            <v>1</v>
          </cell>
          <cell r="F2742">
            <v>1</v>
          </cell>
        </row>
        <row r="2743">
          <cell r="B2743">
            <v>6603715</v>
          </cell>
          <cell r="C2743" t="str">
            <v xml:space="preserve">6603715 BIS RapidRail Консоль стінова 150мм WM15      </v>
          </cell>
          <cell r="D2743" t="str">
            <v>шт</v>
          </cell>
        </row>
        <row r="2744">
          <cell r="B2744">
            <v>6603715</v>
          </cell>
          <cell r="C2744" t="str">
            <v xml:space="preserve">6603715 BIS RapidRail Консоль стінова 150мм WM15   (old)   </v>
          </cell>
          <cell r="D2744" t="str">
            <v>шт</v>
          </cell>
        </row>
        <row r="2745">
          <cell r="B2745">
            <v>6603720</v>
          </cell>
          <cell r="C2745" t="str">
            <v>6603720 BIS RapidRail® Консоль стінова 200мм WM15</v>
          </cell>
          <cell r="D2745" t="str">
            <v>шт</v>
          </cell>
          <cell r="E2745">
            <v>126</v>
          </cell>
          <cell r="F2745">
            <v>126</v>
          </cell>
        </row>
        <row r="2746">
          <cell r="B2746">
            <v>6603725</v>
          </cell>
          <cell r="C2746" t="str">
            <v>6603725 BIS RapidRail® Консоль стінова 250мм WM15</v>
          </cell>
          <cell r="D2746" t="str">
            <v>шт</v>
          </cell>
          <cell r="E2746">
            <v>56</v>
          </cell>
          <cell r="F2746">
            <v>57</v>
          </cell>
        </row>
        <row r="2747">
          <cell r="B2747">
            <v>66038020</v>
          </cell>
          <cell r="C2747" t="str">
            <v>66038020 BIS RapidStrut Трикутний з'єднувач 200х200мм BUP</v>
          </cell>
          <cell r="D2747" t="str">
            <v>шт</v>
          </cell>
          <cell r="E2747">
            <v>30</v>
          </cell>
          <cell r="F2747">
            <v>74</v>
          </cell>
        </row>
        <row r="2748">
          <cell r="B2748">
            <v>6603831</v>
          </cell>
          <cell r="C2748" t="str">
            <v>6603831 BIS RapidStrut® Консоль стінова 41X21 200мм</v>
          </cell>
          <cell r="D2748" t="str">
            <v>шт</v>
          </cell>
          <cell r="E2748">
            <v>115</v>
          </cell>
          <cell r="F2748">
            <v>131</v>
          </cell>
        </row>
        <row r="2749">
          <cell r="B2749">
            <v>6603832</v>
          </cell>
          <cell r="C2749" t="str">
            <v>6603832 BIS RapidStrut® Консоль стінова 41X21 300мм</v>
          </cell>
          <cell r="D2749" t="str">
            <v>шт</v>
          </cell>
          <cell r="E2749">
            <v>228</v>
          </cell>
          <cell r="F2749">
            <v>228</v>
          </cell>
        </row>
        <row r="2750">
          <cell r="B2750">
            <v>6603833</v>
          </cell>
          <cell r="C2750" t="str">
            <v>6603833 BIS RapidStrut® Консоль стінова 41х21мм 450мм BUP</v>
          </cell>
          <cell r="D2750" t="str">
            <v>шт</v>
          </cell>
          <cell r="E2750">
            <v>19</v>
          </cell>
          <cell r="F2750">
            <v>19</v>
          </cell>
        </row>
        <row r="2751">
          <cell r="B2751">
            <v>6603861</v>
          </cell>
          <cell r="C2751" t="str">
            <v>6603861 BIS RapidStrut® Консоль стінова 41х41 150мм</v>
          </cell>
          <cell r="D2751" t="str">
            <v>шт</v>
          </cell>
          <cell r="E2751">
            <v>15</v>
          </cell>
          <cell r="F2751">
            <v>15</v>
          </cell>
        </row>
        <row r="2752">
          <cell r="B2752">
            <v>6603862</v>
          </cell>
          <cell r="C2752" t="str">
            <v>6603862 BIS RapidStrut® Консоль стінова 41X41 300мм (old)</v>
          </cell>
          <cell r="D2752" t="str">
            <v>шт</v>
          </cell>
        </row>
        <row r="2753">
          <cell r="B2753">
            <v>6603862</v>
          </cell>
          <cell r="C2753" t="str">
            <v>6603862 BIS RapidStrut® Консоль стінова 41X41 300мм BUP</v>
          </cell>
          <cell r="D2753" t="str">
            <v>шт</v>
          </cell>
          <cell r="E2753">
            <v>77</v>
          </cell>
          <cell r="F2753">
            <v>94</v>
          </cell>
        </row>
        <row r="2754">
          <cell r="B2754">
            <v>6603863</v>
          </cell>
          <cell r="C2754" t="str">
            <v>6603863 BIS RapidStrut® Консоль стінова 41х41мм 450мм (old)</v>
          </cell>
          <cell r="D2754" t="str">
            <v>шт</v>
          </cell>
          <cell r="E2754">
            <v>1</v>
          </cell>
          <cell r="F2754">
            <v>1</v>
          </cell>
        </row>
        <row r="2755">
          <cell r="B2755">
            <v>6603863</v>
          </cell>
          <cell r="C2755" t="str">
            <v>6603863 BIS RapidStrut® Консоль стінова 41х41мм 450мм BUP</v>
          </cell>
          <cell r="D2755" t="str">
            <v>шт</v>
          </cell>
          <cell r="E2755">
            <v>1319</v>
          </cell>
          <cell r="F2755">
            <v>1319</v>
          </cell>
        </row>
        <row r="2756">
          <cell r="B2756">
            <v>6603864</v>
          </cell>
          <cell r="C2756" t="str">
            <v>6603864 BIS RapidStrut® Консоль стінова 41x41мм 600мм BUP</v>
          </cell>
          <cell r="D2756" t="str">
            <v>шт</v>
          </cell>
        </row>
        <row r="2757">
          <cell r="B2757">
            <v>6603865</v>
          </cell>
          <cell r="C2757" t="str">
            <v>6603865 BIS RapidStrut® Консоль стінова 41х41мм 750мм</v>
          </cell>
          <cell r="D2757" t="str">
            <v>шт</v>
          </cell>
          <cell r="E2757">
            <v>53</v>
          </cell>
          <cell r="F2757">
            <v>53</v>
          </cell>
        </row>
        <row r="2758">
          <cell r="B2758">
            <v>6603866</v>
          </cell>
          <cell r="C2758" t="str">
            <v>6603866 BIS RapidStrut® Консоль стінова 41х41мм 1000мм BUP</v>
          </cell>
          <cell r="D2758" t="str">
            <v>шт</v>
          </cell>
        </row>
        <row r="2759">
          <cell r="B2759">
            <v>6603867</v>
          </cell>
          <cell r="C2759" t="str">
            <v>6603867 BIS RapidStrut® Консоль стінова 41х41мм 1200мм BUP</v>
          </cell>
          <cell r="D2759" t="str">
            <v>шт</v>
          </cell>
        </row>
        <row r="2760">
          <cell r="B2760">
            <v>6603871</v>
          </cell>
          <cell r="C2760" t="str">
            <v>6603871 BIS RapidStrut® Консоль стінова 41x41мм 400мм BUP</v>
          </cell>
          <cell r="D2760" t="str">
            <v>шт</v>
          </cell>
        </row>
        <row r="2761">
          <cell r="B2761">
            <v>6603873</v>
          </cell>
          <cell r="C2761" t="str">
            <v>6603873 BIS RapidStrut® Консоль стінова 41x41 500мм</v>
          </cell>
          <cell r="D2761" t="str">
            <v>шт</v>
          </cell>
        </row>
        <row r="2762">
          <cell r="B2762">
            <v>6603886</v>
          </cell>
          <cell r="C2762" t="str">
            <v>6603886 BIS RapidStrut® Консоль стінова подвійна 41x41Dx2,5мм 1000мм (BUP1000)</v>
          </cell>
          <cell r="D2762" t="str">
            <v>шт</v>
          </cell>
        </row>
        <row r="2763">
          <cell r="B2763">
            <v>6603926</v>
          </cell>
          <cell r="C2763" t="str">
            <v>6603926 BIS RapidStrut® Консоль стінова 41х41мм 450мм BUP</v>
          </cell>
          <cell r="D2763" t="str">
            <v>шт</v>
          </cell>
        </row>
        <row r="2764">
          <cell r="B2764">
            <v>6605510</v>
          </cell>
          <cell r="C2764" t="str">
            <v>6605510 BIS Click консоль 100мм</v>
          </cell>
          <cell r="D2764" t="str">
            <v>шт</v>
          </cell>
          <cell r="E2764">
            <v>20</v>
          </cell>
          <cell r="F2764">
            <v>20</v>
          </cell>
        </row>
        <row r="2765">
          <cell r="B2765">
            <v>6605515</v>
          </cell>
          <cell r="C2765" t="str">
            <v>6605515 BIS Click Консоль 150мм</v>
          </cell>
          <cell r="D2765" t="str">
            <v>шт</v>
          </cell>
          <cell r="E2765">
            <v>31</v>
          </cell>
          <cell r="F2765">
            <v>31</v>
          </cell>
        </row>
        <row r="2766">
          <cell r="B2766">
            <v>6605520</v>
          </cell>
          <cell r="C2766" t="str">
            <v>6605520 BIS Click Консоль 200мм</v>
          </cell>
          <cell r="D2766" t="str">
            <v>шт</v>
          </cell>
          <cell r="E2766">
            <v>20</v>
          </cell>
          <cell r="F2766">
            <v>20</v>
          </cell>
        </row>
        <row r="2767">
          <cell r="B2767">
            <v>6607120</v>
          </cell>
          <cell r="C2767" t="str">
            <v>6607120 BIS Консоль стінова нерж WM1</v>
          </cell>
          <cell r="D2767" t="str">
            <v>шт</v>
          </cell>
        </row>
        <row r="2768">
          <cell r="B2768">
            <v>6607230</v>
          </cell>
          <cell r="C2768" t="str">
            <v>6607230 BIS RapidRail® Консоль стінова нерж  WM2</v>
          </cell>
          <cell r="D2768" t="str">
            <v>шт</v>
          </cell>
        </row>
        <row r="2769">
          <cell r="B2769">
            <v>6607250</v>
          </cell>
          <cell r="C2769" t="str">
            <v>6607250 BIS RapidRail Консоль стінова нерж WM2      500мм</v>
          </cell>
          <cell r="D2769" t="str">
            <v>шт</v>
          </cell>
        </row>
        <row r="2770">
          <cell r="B2770">
            <v>6607862</v>
          </cell>
          <cell r="C2770" t="str">
            <v>6607862 BIS RapidStrut Консоль стінова нерж  41х41 300мм</v>
          </cell>
          <cell r="D2770" t="str">
            <v>шт</v>
          </cell>
          <cell r="E2770">
            <v>6</v>
          </cell>
          <cell r="F2770">
            <v>6</v>
          </cell>
        </row>
        <row r="2771">
          <cell r="B2771">
            <v>6607863</v>
          </cell>
          <cell r="C2771" t="str">
            <v>6607863 BIS RapidStrut Консоль стінова нерж 41х41мм 450 мм</v>
          </cell>
          <cell r="D2771" t="str">
            <v>шт</v>
          </cell>
        </row>
        <row r="2772">
          <cell r="B2772">
            <v>6607864</v>
          </cell>
          <cell r="C2772" t="str">
            <v>6607864 BIS RapidStrut Консоль стінова нерж 41х41  600мм</v>
          </cell>
          <cell r="D2772" t="str">
            <v>шт</v>
          </cell>
        </row>
        <row r="2773">
          <cell r="B2773">
            <v>6607865</v>
          </cell>
          <cell r="C2773" t="str">
            <v>6607865 BIS RapidStrut Консоль стінова нерж  41х41  750мм</v>
          </cell>
          <cell r="D2773" t="str">
            <v>шт</v>
          </cell>
        </row>
        <row r="2774">
          <cell r="B2774">
            <v>6607873</v>
          </cell>
          <cell r="C2774" t="str">
            <v>6607873 BIS RapidStrut Консоль стінова  41х41  500мм</v>
          </cell>
          <cell r="D2774" t="str">
            <v>шт</v>
          </cell>
          <cell r="E2774">
            <v>3</v>
          </cell>
          <cell r="F2774">
            <v>3</v>
          </cell>
        </row>
        <row r="2775">
          <cell r="B2775">
            <v>6613140</v>
          </cell>
          <cell r="C2775" t="str">
            <v>6613140 RAPIDRAIL Тримач стіновий 661</v>
          </cell>
          <cell r="D2775" t="str">
            <v>шт</v>
          </cell>
        </row>
        <row r="2776">
          <cell r="B2776">
            <v>6613200</v>
          </cell>
          <cell r="C2776" t="str">
            <v>6613200 BIS RapidRail® Тримач стіновий WM0-30</v>
          </cell>
          <cell r="D2776" t="str">
            <v>шт</v>
          </cell>
          <cell r="E2776">
            <v>332</v>
          </cell>
          <cell r="F2776">
            <v>369</v>
          </cell>
        </row>
        <row r="2777">
          <cell r="B2777">
            <v>6613235</v>
          </cell>
          <cell r="C2777" t="str">
            <v>6613235 BIS RapidRail® Тримач стіновий WM35</v>
          </cell>
          <cell r="D2777" t="str">
            <v>шт</v>
          </cell>
        </row>
        <row r="2778">
          <cell r="B2778">
            <v>6613250</v>
          </cell>
          <cell r="C2778" t="str">
            <v>6613250 BIS RapidRail® Тримач стіновий рухомий</v>
          </cell>
          <cell r="D2778" t="str">
            <v>шт</v>
          </cell>
          <cell r="E2778">
            <v>134</v>
          </cell>
          <cell r="F2778">
            <v>134</v>
          </cell>
        </row>
        <row r="2779">
          <cell r="B2779">
            <v>6613250</v>
          </cell>
          <cell r="C2779" t="str">
            <v>6613250* BIS RapidRail® Тримач стіновий рухомий (в упаковці)</v>
          </cell>
          <cell r="D2779" t="str">
            <v>шт</v>
          </cell>
        </row>
        <row r="2780">
          <cell r="B2780">
            <v>6613820</v>
          </cell>
          <cell r="C2780" t="str">
            <v>6613820 BIS RapidRail® Міжколон. зажим. з'єднувач</v>
          </cell>
          <cell r="D2780" t="str">
            <v>шт</v>
          </cell>
          <cell r="E2780">
            <v>19</v>
          </cell>
          <cell r="F2780">
            <v>19</v>
          </cell>
        </row>
        <row r="2781">
          <cell r="B2781">
            <v>6617200</v>
          </cell>
          <cell r="C2781" t="str">
            <v>6617200 BIS RapidRail® Тримач стіновий WM0-30 нерж.</v>
          </cell>
          <cell r="D2781" t="str">
            <v>шт</v>
          </cell>
          <cell r="E2781">
            <v>21</v>
          </cell>
          <cell r="F2781">
            <v>21</v>
          </cell>
        </row>
        <row r="2782">
          <cell r="B2782">
            <v>6628220</v>
          </cell>
          <cell r="C2782" t="str">
            <v>6628220 BIS RapidRail® Підпорка до консолі 250мм</v>
          </cell>
          <cell r="D2782" t="str">
            <v>шт</v>
          </cell>
          <cell r="E2782">
            <v>104</v>
          </cell>
          <cell r="F2782">
            <v>104</v>
          </cell>
        </row>
        <row r="2783">
          <cell r="B2783">
            <v>6628220</v>
          </cell>
          <cell r="C2783" t="str">
            <v>6628220 BIS RapidRail® Підпорка до консолі 250мм (old)</v>
          </cell>
          <cell r="D2783" t="str">
            <v>шт</v>
          </cell>
        </row>
        <row r="2784">
          <cell r="B2784">
            <v>6628230</v>
          </cell>
          <cell r="C2784" t="str">
            <v>6628230 BIS RapidRail® Підпорка до консолі 350мм</v>
          </cell>
          <cell r="D2784" t="str">
            <v>шт</v>
          </cell>
          <cell r="E2784">
            <v>101</v>
          </cell>
          <cell r="F2784">
            <v>101</v>
          </cell>
        </row>
        <row r="2785">
          <cell r="B2785">
            <v>6628230</v>
          </cell>
          <cell r="C2785" t="str">
            <v>6628230 BIS RapidRail® Підпорка до консолі 350мм (old)</v>
          </cell>
          <cell r="D2785" t="str">
            <v>шт</v>
          </cell>
        </row>
        <row r="2786">
          <cell r="B2786">
            <v>6628530</v>
          </cell>
          <cell r="C2786" t="str">
            <v>6628530 BIS Підпорка до консолі  Strut + WM35 (заміна 66288530)</v>
          </cell>
          <cell r="D2786" t="str">
            <v>шт</v>
          </cell>
        </row>
        <row r="2787">
          <cell r="B2787">
            <v>66288530</v>
          </cell>
          <cell r="C2787" t="str">
            <v>66288530 BIS Підпорка до консолі  Strut + WM35 BUP</v>
          </cell>
          <cell r="D2787" t="str">
            <v>шт</v>
          </cell>
          <cell r="E2787">
            <v>109</v>
          </cell>
          <cell r="F2787">
            <v>109</v>
          </cell>
        </row>
        <row r="2788">
          <cell r="B2788">
            <v>6642008</v>
          </cell>
          <cell r="C2788" t="str">
            <v>6642008 BIS Маятник L49    M8x15мм</v>
          </cell>
          <cell r="D2788" t="str">
            <v>шт</v>
          </cell>
          <cell r="E2788">
            <v>450</v>
          </cell>
          <cell r="F2788">
            <v>450</v>
          </cell>
        </row>
        <row r="2789">
          <cell r="B2789">
            <v>6642010</v>
          </cell>
          <cell r="C2789" t="str">
            <v>6642010 BIS Маятник L49   M10х15мм</v>
          </cell>
          <cell r="D2789" t="str">
            <v>шт</v>
          </cell>
          <cell r="E2789">
            <v>390</v>
          </cell>
          <cell r="F2789">
            <v>390</v>
          </cell>
        </row>
        <row r="2790">
          <cell r="B2790">
            <v>6642108</v>
          </cell>
          <cell r="C2790" t="str">
            <v>6642108 BIS Маятник L74    M8x15мм</v>
          </cell>
          <cell r="D2790" t="str">
            <v>шт</v>
          </cell>
          <cell r="E2790">
            <v>141</v>
          </cell>
          <cell r="F2790">
            <v>141</v>
          </cell>
        </row>
        <row r="2791">
          <cell r="B2791">
            <v>6642110</v>
          </cell>
          <cell r="C2791" t="str">
            <v>6642110 BIS Маятник L74   M10x15мм</v>
          </cell>
          <cell r="D2791" t="str">
            <v>шт</v>
          </cell>
          <cell r="E2791">
            <v>110</v>
          </cell>
          <cell r="F2791">
            <v>110</v>
          </cell>
        </row>
        <row r="2792">
          <cell r="B2792">
            <v>6642112</v>
          </cell>
          <cell r="C2792" t="str">
            <v>6642112 BIS Маятник L74   M12x18мм</v>
          </cell>
          <cell r="D2792" t="str">
            <v>шт</v>
          </cell>
          <cell r="E2792">
            <v>2</v>
          </cell>
          <cell r="F2792">
            <v>2</v>
          </cell>
        </row>
        <row r="2793">
          <cell r="B2793">
            <v>66517106</v>
          </cell>
          <cell r="C2793" t="str">
            <v>66517106 BIS RapidStrut Гайка швидкого монтажу    M6</v>
          </cell>
          <cell r="D2793" t="str">
            <v>шт</v>
          </cell>
        </row>
        <row r="2794">
          <cell r="B2794">
            <v>66517108</v>
          </cell>
          <cell r="C2794" t="str">
            <v>66517108 BIS RapidStrut® Гайка швидкого монтажу  М8 (заміна 665185108)</v>
          </cell>
          <cell r="D2794" t="str">
            <v>шт</v>
          </cell>
        </row>
        <row r="2795">
          <cell r="B2795">
            <v>66517110</v>
          </cell>
          <cell r="C2795" t="str">
            <v>66517110 BIS RapidStrut® Гайка швидкого монтажу М10 (заміна 665185110)</v>
          </cell>
          <cell r="D2795" t="str">
            <v>шт</v>
          </cell>
        </row>
        <row r="2796">
          <cell r="B2796">
            <v>66517112</v>
          </cell>
          <cell r="C2796" t="str">
            <v>66517112 BIS RapidStrut® Гайка швидкого монтажу  М12 (заміна 66518112)</v>
          </cell>
          <cell r="D2796" t="str">
            <v>шт</v>
          </cell>
        </row>
        <row r="2797">
          <cell r="B2797">
            <v>66518108</v>
          </cell>
          <cell r="C2797" t="str">
            <v>66518108 BIS RapidStrut® Гайка швидкого монтажу М8 BUP (заміна на 665185108)</v>
          </cell>
          <cell r="D2797" t="str">
            <v>шт</v>
          </cell>
          <cell r="E2797">
            <v>2</v>
          </cell>
          <cell r="F2797">
            <v>2</v>
          </cell>
        </row>
        <row r="2798">
          <cell r="B2798">
            <v>66518110</v>
          </cell>
          <cell r="C2798" t="str">
            <v>66518110 BIS RapidStrut® Гайка швидкого монтажу М10 BUP (665185110)</v>
          </cell>
          <cell r="D2798" t="str">
            <v>шт</v>
          </cell>
          <cell r="E2798">
            <v>32</v>
          </cell>
          <cell r="F2798">
            <v>32</v>
          </cell>
        </row>
        <row r="2799">
          <cell r="B2799">
            <v>66518112</v>
          </cell>
          <cell r="C2799" t="str">
            <v>66518112 BIS RapidStrut® Гайка швидкого монтажу М12 BUP</v>
          </cell>
          <cell r="D2799" t="str">
            <v>шт</v>
          </cell>
          <cell r="E2799">
            <v>100</v>
          </cell>
          <cell r="F2799">
            <v>100</v>
          </cell>
        </row>
        <row r="2800">
          <cell r="B2800">
            <v>665185108</v>
          </cell>
          <cell r="C2800" t="str">
            <v>665185108 BIS RapidStrut® Гайка швидкого монтажу М8 BUP G2</v>
          </cell>
          <cell r="D2800" t="str">
            <v>шт</v>
          </cell>
          <cell r="E2800">
            <v>592</v>
          </cell>
          <cell r="F2800">
            <v>592</v>
          </cell>
        </row>
        <row r="2801">
          <cell r="B2801">
            <v>665185110</v>
          </cell>
          <cell r="C2801" t="str">
            <v>665185110 BIS RapidStrut® Гайка швидкого монтажу М10 BUP G2</v>
          </cell>
          <cell r="D2801" t="str">
            <v>шт</v>
          </cell>
          <cell r="E2801">
            <v>1634</v>
          </cell>
          <cell r="F2801">
            <v>1634</v>
          </cell>
        </row>
        <row r="2802">
          <cell r="B2802">
            <v>665185112</v>
          </cell>
          <cell r="C2802" t="str">
            <v>665185112 BIS RapidStrut® Гайка швидкого монтажу М12 BUP G2</v>
          </cell>
          <cell r="D2802" t="str">
            <v>шт</v>
          </cell>
          <cell r="E2802">
            <v>24</v>
          </cell>
          <cell r="F2802">
            <v>24</v>
          </cell>
        </row>
        <row r="2803">
          <cell r="B2803">
            <v>66519910</v>
          </cell>
          <cell r="C2803" t="str">
            <v>66519910 BIS PushStrut Гайка швидкого монтажу М10</v>
          </cell>
          <cell r="D2803" t="str">
            <v>шт</v>
          </cell>
          <cell r="E2803">
            <v>636</v>
          </cell>
          <cell r="F2803">
            <v>636</v>
          </cell>
        </row>
        <row r="2804">
          <cell r="B2804">
            <v>66526008</v>
          </cell>
          <cell r="C2804" t="str">
            <v>66526008 BIS Кріплення для сонячних панелей М8х50мм</v>
          </cell>
          <cell r="D2804" t="str">
            <v>шт</v>
          </cell>
          <cell r="E2804">
            <v>9</v>
          </cell>
          <cell r="F2804">
            <v>9</v>
          </cell>
        </row>
        <row r="2805">
          <cell r="B2805">
            <v>66528006</v>
          </cell>
          <cell r="C2805" t="str">
            <v>66528006 BIS RapidStrut Болт швидкого монтажу U-подіб. M10x60мм</v>
          </cell>
          <cell r="D2805" t="str">
            <v>шт</v>
          </cell>
        </row>
        <row r="2806">
          <cell r="B2806">
            <v>66528008</v>
          </cell>
          <cell r="C2806" t="str">
            <v>66528008 BIS RapidStrut Болт швидкого монтажу U-подіб. M10x80мм</v>
          </cell>
          <cell r="D2806" t="str">
            <v>шт</v>
          </cell>
          <cell r="E2806">
            <v>22</v>
          </cell>
          <cell r="F2806">
            <v>22</v>
          </cell>
        </row>
        <row r="2807">
          <cell r="B2807">
            <v>66529008</v>
          </cell>
          <cell r="C2807" t="str">
            <v>66529008 BIS RapidStrut Болт-регулятор высоты    M10x80мм</v>
          </cell>
          <cell r="D2807" t="str">
            <v>шт</v>
          </cell>
          <cell r="E2807">
            <v>98</v>
          </cell>
          <cell r="F2807">
            <v>98</v>
          </cell>
        </row>
        <row r="2808">
          <cell r="B2808">
            <v>66529808</v>
          </cell>
          <cell r="C2808" t="str">
            <v>66529808 BIS RapidStrut Болт-регулятор висоти M8x80мм</v>
          </cell>
          <cell r="D2808" t="str">
            <v>шт</v>
          </cell>
          <cell r="E2808">
            <v>97</v>
          </cell>
          <cell r="F2808">
            <v>97</v>
          </cell>
        </row>
        <row r="2809">
          <cell r="B2809">
            <v>66530005</v>
          </cell>
          <cell r="C2809" t="str">
            <v>66530005 BIS RapidStrut Болт швидкого монтажу маятниковий M10/L50</v>
          </cell>
          <cell r="D2809" t="str">
            <v>шт</v>
          </cell>
          <cell r="E2809">
            <v>107</v>
          </cell>
          <cell r="F2809">
            <v>107</v>
          </cell>
        </row>
        <row r="2810">
          <cell r="B2810">
            <v>6653008</v>
          </cell>
          <cell r="C2810" t="str">
            <v>6653008 BIS Підвіска петлева 2-вектори       M8</v>
          </cell>
          <cell r="D2810" t="str">
            <v>шт</v>
          </cell>
        </row>
        <row r="2811">
          <cell r="B2811">
            <v>6653009</v>
          </cell>
          <cell r="C2811" t="str">
            <v>6653009 BIS Підвіска петлева</v>
          </cell>
          <cell r="D2811" t="str">
            <v>шт</v>
          </cell>
        </row>
        <row r="2812">
          <cell r="B2812">
            <v>66530206</v>
          </cell>
          <cell r="C2812" t="str">
            <v>66530206 BIS RapidStrut Болт швидкого монтажу маятниковий zp  M12/L60</v>
          </cell>
          <cell r="D2812" t="str">
            <v>шт</v>
          </cell>
          <cell r="E2812">
            <v>99</v>
          </cell>
          <cell r="F2812">
            <v>99</v>
          </cell>
        </row>
        <row r="2813">
          <cell r="B2813">
            <v>66530206</v>
          </cell>
          <cell r="C2813" t="str">
            <v>66530206 BIS RapidStrut Болт швидкого монтажу маятниковий М12х110мм</v>
          </cell>
          <cell r="D2813" t="str">
            <v>шт</v>
          </cell>
        </row>
        <row r="2814">
          <cell r="B2814">
            <v>66530805</v>
          </cell>
          <cell r="C2814" t="str">
            <v>66530805 BIS RapidStrut Болт швидкого монтажу шарнірний M8/L50</v>
          </cell>
          <cell r="D2814" t="str">
            <v>шт</v>
          </cell>
          <cell r="E2814">
            <v>6</v>
          </cell>
          <cell r="F2814">
            <v>6</v>
          </cell>
        </row>
        <row r="2815">
          <cell r="B2815">
            <v>6653308</v>
          </cell>
          <cell r="C2815" t="str">
            <v>6653308 BIS Тримач роликовий М8хМ8/10</v>
          </cell>
          <cell r="D2815" t="str">
            <v>шт</v>
          </cell>
          <cell r="E2815">
            <v>100</v>
          </cell>
          <cell r="F2815">
            <v>100</v>
          </cell>
        </row>
        <row r="2816">
          <cell r="B2816">
            <v>6653310</v>
          </cell>
          <cell r="C2816" t="str">
            <v>6653310 BIS Тримач роликовий M10хM8/10</v>
          </cell>
          <cell r="D2816" t="str">
            <v>шт</v>
          </cell>
          <cell r="E2816">
            <v>76</v>
          </cell>
          <cell r="F2816">
            <v>76</v>
          </cell>
        </row>
        <row r="2817">
          <cell r="B2817">
            <v>66580008</v>
          </cell>
          <cell r="C2817" t="str">
            <v>66580008 BIS Шайба квадратна 9мм hdg</v>
          </cell>
          <cell r="D2817" t="str">
            <v>шт</v>
          </cell>
        </row>
        <row r="2818">
          <cell r="B2818">
            <v>66580010</v>
          </cell>
          <cell r="C2818" t="str">
            <v>66580010 BIS Шайба квадратна 11мм hdg</v>
          </cell>
          <cell r="D2818" t="str">
            <v>шт</v>
          </cell>
        </row>
        <row r="2819">
          <cell r="B2819">
            <v>66580012</v>
          </cell>
          <cell r="C2819" t="str">
            <v>66580012 BIS Шайба квадратна 13мм hdg</v>
          </cell>
          <cell r="D2819" t="str">
            <v>шт</v>
          </cell>
        </row>
        <row r="2820">
          <cell r="B2820">
            <v>66580312</v>
          </cell>
          <cell r="C2820" t="str">
            <v>66580312 BIS Strut З'єднувач  плоский hdg 3x13 124x40x6</v>
          </cell>
          <cell r="D2820" t="str">
            <v>шт</v>
          </cell>
          <cell r="E2820">
            <v>21</v>
          </cell>
          <cell r="F2820">
            <v>21</v>
          </cell>
        </row>
        <row r="2821">
          <cell r="B2821">
            <v>66580412</v>
          </cell>
          <cell r="C2821" t="str">
            <v>66580412 BIS Strut З'єднувач  плоский (горяч.оцинк.) 4x13 166x40x6</v>
          </cell>
          <cell r="D2821" t="str">
            <v>шт</v>
          </cell>
        </row>
        <row r="2822">
          <cell r="B2822">
            <v>66581008</v>
          </cell>
          <cell r="C2822" t="str">
            <v>66581008 BIS RapidStrut® Шайба U-квадратна   9мм (old)</v>
          </cell>
          <cell r="D2822" t="str">
            <v>шт</v>
          </cell>
        </row>
        <row r="2823">
          <cell r="B2823">
            <v>66581008</v>
          </cell>
          <cell r="C2823" t="str">
            <v>66581008 BIS RapidStrut® Шайба U-квадратна   9мм (заміна 66588008)</v>
          </cell>
          <cell r="D2823" t="str">
            <v>шт</v>
          </cell>
          <cell r="E2823">
            <v>4</v>
          </cell>
          <cell r="F2823">
            <v>4</v>
          </cell>
        </row>
        <row r="2824">
          <cell r="B2824">
            <v>66581010</v>
          </cell>
          <cell r="C2824" t="str">
            <v>66581010 BIS RapidStrut® Шайба U-квадратна 11мм hdg (old) (заміна BUP 66588010)</v>
          </cell>
          <cell r="D2824" t="str">
            <v>шт</v>
          </cell>
        </row>
        <row r="2825">
          <cell r="B2825">
            <v>66581010</v>
          </cell>
          <cell r="C2825" t="str">
            <v>66581010 BIS RapidStrut® Шайба U-квадратна 11мм hdg (заміна BUP 66588010)</v>
          </cell>
          <cell r="D2825" t="str">
            <v>шт</v>
          </cell>
          <cell r="E2825">
            <v>2</v>
          </cell>
          <cell r="F2825">
            <v>2</v>
          </cell>
        </row>
        <row r="2826">
          <cell r="B2826">
            <v>66581010</v>
          </cell>
          <cell r="C2826" t="str">
            <v>66581010* BIS RapidStrut® Шайба U-квадратна 11мм (заміна BUP 66588010)</v>
          </cell>
          <cell r="D2826" t="str">
            <v>шт</v>
          </cell>
          <cell r="E2826">
            <v>2623</v>
          </cell>
          <cell r="F2826">
            <v>2623</v>
          </cell>
        </row>
        <row r="2827">
          <cell r="B2827">
            <v>66581012</v>
          </cell>
          <cell r="C2827" t="str">
            <v>66581012 BIS RapidStrut® Шайба U-квадратна 13мм (замена 66588012)</v>
          </cell>
          <cell r="D2827" t="str">
            <v>шт</v>
          </cell>
        </row>
        <row r="2828">
          <cell r="B2828">
            <v>66581012</v>
          </cell>
          <cell r="C2828" t="str">
            <v xml:space="preserve">66581012* BIS RapidStrut® Шайба U-квадратна 13мм </v>
          </cell>
          <cell r="D2828" t="str">
            <v>шт</v>
          </cell>
        </row>
        <row r="2829">
          <cell r="B2829">
            <v>66581016</v>
          </cell>
          <cell r="C2829" t="str">
            <v>66581016 BIS RapidStrut® Шайба U-квадратна 17мм</v>
          </cell>
          <cell r="D2829" t="str">
            <v>шт</v>
          </cell>
        </row>
        <row r="2830">
          <cell r="B2830">
            <v>66581121</v>
          </cell>
          <cell r="C2830" t="str">
            <v>66581121 BIS Strut З'єднувач ч  U-подіб. hdg      17-4x13мм</v>
          </cell>
          <cell r="D2830" t="str">
            <v>шт</v>
          </cell>
          <cell r="E2830">
            <v>1031</v>
          </cell>
          <cell r="F2830">
            <v>1091</v>
          </cell>
        </row>
        <row r="2831">
          <cell r="B2831">
            <v>66581130</v>
          </cell>
          <cell r="C2831" t="str">
            <v xml:space="preserve">66581130 BIS Strut з'єднувач П-подібний для монтажного прфіля 30 </v>
          </cell>
          <cell r="D2831" t="str">
            <v>шт</v>
          </cell>
        </row>
        <row r="2832">
          <cell r="B2832">
            <v>66581141</v>
          </cell>
          <cell r="C2832" t="str">
            <v>66581141 BIS Strut З'єднувач  U-подіб. hdg      37-4x13мм</v>
          </cell>
          <cell r="D2832" t="str">
            <v>шт</v>
          </cell>
          <cell r="E2832">
            <v>806</v>
          </cell>
          <cell r="F2832">
            <v>806</v>
          </cell>
        </row>
        <row r="2833">
          <cell r="B2833">
            <v>66581141</v>
          </cell>
          <cell r="C2833" t="str">
            <v>66581141* BIS Strut З'єднувач   U-подіб. hdg      37-4x13мм</v>
          </cell>
          <cell r="D2833" t="str">
            <v>шт</v>
          </cell>
          <cell r="E2833">
            <v>10</v>
          </cell>
          <cell r="F2833">
            <v>10</v>
          </cell>
        </row>
        <row r="2834">
          <cell r="B2834">
            <v>66581182</v>
          </cell>
          <cell r="C2834" t="str">
            <v>66581182 BIS U-подібний з'єднувач 180х42 мм.</v>
          </cell>
          <cell r="D2834" t="str">
            <v>шт</v>
          </cell>
        </row>
        <row r="2835">
          <cell r="B2835">
            <v>66581183</v>
          </cell>
          <cell r="C2835" t="str">
            <v>66581183 BIS Підпорка до профілю 120х55 мм.</v>
          </cell>
          <cell r="D2835" t="str">
            <v>шт</v>
          </cell>
        </row>
        <row r="2836">
          <cell r="B2836">
            <v>66581201</v>
          </cell>
          <cell r="C2836" t="str">
            <v>66581201 BIS Strut Кутовик 49x49мм 90˚ hdg</v>
          </cell>
          <cell r="D2836" t="str">
            <v>шт</v>
          </cell>
          <cell r="E2836">
            <v>605</v>
          </cell>
          <cell r="F2836">
            <v>621</v>
          </cell>
        </row>
        <row r="2837">
          <cell r="B2837">
            <v>66581207</v>
          </cell>
          <cell r="C2837" t="str">
            <v>66581207 BIS Strut Кутовик 57х41мм 90˚ hdg</v>
          </cell>
          <cell r="D2837" t="str">
            <v>шт</v>
          </cell>
          <cell r="E2837">
            <v>50</v>
          </cell>
          <cell r="F2837">
            <v>50</v>
          </cell>
        </row>
        <row r="2838">
          <cell r="B2838">
            <v>66581214</v>
          </cell>
          <cell r="C2838" t="str">
            <v>66581214 BIS Strut Кутовик 99x41мм 90˚ hdg</v>
          </cell>
          <cell r="D2838" t="str">
            <v>шт</v>
          </cell>
          <cell r="E2838">
            <v>192</v>
          </cell>
          <cell r="F2838">
            <v>370</v>
          </cell>
        </row>
        <row r="2839">
          <cell r="B2839">
            <v>66581221</v>
          </cell>
          <cell r="C2839" t="str">
            <v>66581221 BIS Strut Кутовик 91х49мм 90˚ hdg</v>
          </cell>
          <cell r="D2839" t="str">
            <v>шт</v>
          </cell>
          <cell r="E2839">
            <v>448</v>
          </cell>
          <cell r="F2839">
            <v>560</v>
          </cell>
        </row>
        <row r="2840">
          <cell r="B2840">
            <v>66581228</v>
          </cell>
          <cell r="C2840" t="str">
            <v>66581228 BIS Strut Кутовик 91x91мм 90˚ hdg</v>
          </cell>
          <cell r="D2840" t="str">
            <v>шт</v>
          </cell>
          <cell r="E2840">
            <v>210</v>
          </cell>
          <cell r="F2840">
            <v>374</v>
          </cell>
        </row>
        <row r="2841">
          <cell r="B2841">
            <v>66581235</v>
          </cell>
          <cell r="C2841" t="str">
            <v xml:space="preserve">66581235 BIS Strut Кутовик  83x49x6 150 hdg   </v>
          </cell>
          <cell r="D2841" t="str">
            <v>шт</v>
          </cell>
          <cell r="E2841">
            <v>14</v>
          </cell>
          <cell r="F2841">
            <v>14</v>
          </cell>
        </row>
        <row r="2842">
          <cell r="B2842">
            <v>66581242</v>
          </cell>
          <cell r="C2842" t="str">
            <v>66581242 BIS Strut  Кутовик 135˚ довг/кор  hdg</v>
          </cell>
          <cell r="D2842" t="str">
            <v>шт</v>
          </cell>
          <cell r="E2842">
            <v>442</v>
          </cell>
          <cell r="F2842">
            <v>442</v>
          </cell>
        </row>
        <row r="2843">
          <cell r="B2843">
            <v>66581249</v>
          </cell>
          <cell r="C2843" t="str">
            <v>66581249 BIS Strut З'єднувач  120 hdg      86x49x6</v>
          </cell>
          <cell r="D2843" t="str">
            <v>шт</v>
          </cell>
          <cell r="E2843">
            <v>73</v>
          </cell>
          <cell r="F2843">
            <v>73</v>
          </cell>
        </row>
        <row r="2844">
          <cell r="B2844">
            <v>66581256</v>
          </cell>
          <cell r="C2844" t="str">
            <v>66581256 BIS Strut З'єднувач  135 hdg      86x86x6</v>
          </cell>
          <cell r="D2844" t="str">
            <v>шт</v>
          </cell>
          <cell r="E2844">
            <v>121</v>
          </cell>
          <cell r="F2844">
            <v>124</v>
          </cell>
        </row>
        <row r="2845">
          <cell r="B2845">
            <v>66581263</v>
          </cell>
          <cell r="C2845" t="str">
            <v>66581263 BIS Strut З'єднувач 30 hdg  100x72x6</v>
          </cell>
          <cell r="D2845" t="str">
            <v>шт</v>
          </cell>
          <cell r="E2845">
            <v>799</v>
          </cell>
          <cell r="F2845">
            <v>799</v>
          </cell>
        </row>
        <row r="2846">
          <cell r="B2846">
            <v>66581270</v>
          </cell>
          <cell r="C2846" t="str">
            <v>66581270 BIS Strut Кутовик 45 hdg 100x72x6</v>
          </cell>
          <cell r="D2846" t="str">
            <v>шт</v>
          </cell>
          <cell r="E2846">
            <v>207</v>
          </cell>
          <cell r="F2846">
            <v>207</v>
          </cell>
        </row>
        <row r="2847">
          <cell r="B2847">
            <v>66581277</v>
          </cell>
          <cell r="C2847" t="str">
            <v>66581277 BIS Strut З'єднувач  60 hdg  105x72x6</v>
          </cell>
          <cell r="D2847" t="str">
            <v>шт</v>
          </cell>
          <cell r="E2847">
            <v>181</v>
          </cell>
          <cell r="F2847">
            <v>181</v>
          </cell>
        </row>
        <row r="2848">
          <cell r="B2848">
            <v>66581284</v>
          </cell>
          <cell r="C2848" t="str">
            <v>66581284 BIS Strut З'єднувач  подвійний 90 / 49x49x6</v>
          </cell>
          <cell r="D2848" t="str">
            <v>шт</v>
          </cell>
          <cell r="E2848">
            <v>206</v>
          </cell>
          <cell r="F2848">
            <v>338</v>
          </cell>
        </row>
        <row r="2849">
          <cell r="B2849">
            <v>66581291</v>
          </cell>
          <cell r="C2849" t="str">
            <v>66581291 BIS RapidStrut Кутовик з ребром жорстк. 90град. 91х91х6мм (заміна 66588291)</v>
          </cell>
          <cell r="D2849" t="str">
            <v>шт</v>
          </cell>
        </row>
        <row r="2850">
          <cell r="B2850">
            <v>66581300</v>
          </cell>
          <cell r="C2850" t="str">
            <v>66581300 BIS Strut Т-З'єднувач профіля</v>
          </cell>
          <cell r="D2850" t="str">
            <v>шт</v>
          </cell>
          <cell r="E2850">
            <v>35</v>
          </cell>
          <cell r="F2850">
            <v>35</v>
          </cell>
        </row>
        <row r="2851">
          <cell r="B2851">
            <v>66581301</v>
          </cell>
          <cell r="C2851" t="str">
            <v>66581301 BIS Strut Т-з'єднувач профіля</v>
          </cell>
          <cell r="D2851" t="str">
            <v>шт</v>
          </cell>
          <cell r="E2851">
            <v>7</v>
          </cell>
          <cell r="F2851">
            <v>7</v>
          </cell>
        </row>
        <row r="2852">
          <cell r="B2852">
            <v>66581305</v>
          </cell>
          <cell r="C2852" t="str">
            <v>66581305 BIS Strut L-З'єднувач 90x102мм hdg</v>
          </cell>
          <cell r="D2852" t="str">
            <v>шт</v>
          </cell>
        </row>
        <row r="2853">
          <cell r="B2853">
            <v>66581311</v>
          </cell>
          <cell r="C2853" t="str">
            <v>66581311 BIS Strut T-Кутовик 135  HDG 131 X 80 X 6</v>
          </cell>
          <cell r="D2853" t="str">
            <v>шт</v>
          </cell>
          <cell r="E2853">
            <v>46</v>
          </cell>
          <cell r="F2853">
            <v>46</v>
          </cell>
        </row>
        <row r="2854">
          <cell r="B2854">
            <v>66581321</v>
          </cell>
          <cell r="C2854" t="str">
            <v>66581321 BIS Strut T- З'єднувач 90 hdg    131x80x6</v>
          </cell>
          <cell r="D2854" t="str">
            <v>шт</v>
          </cell>
          <cell r="E2854">
            <v>30</v>
          </cell>
          <cell r="F2854">
            <v>30</v>
          </cell>
        </row>
        <row r="2855">
          <cell r="B2855">
            <v>66581341</v>
          </cell>
          <cell r="C2855" t="str">
            <v>66581341 BIS Strut X-Соединитель hdg         6x13мм</v>
          </cell>
          <cell r="D2855" t="str">
            <v>шт</v>
          </cell>
          <cell r="E2855">
            <v>30</v>
          </cell>
          <cell r="F2855">
            <v>30</v>
          </cell>
        </row>
        <row r="2856">
          <cell r="B2856">
            <v>66581350</v>
          </cell>
          <cell r="C2856" t="str">
            <v>66581350 BIS Strut L-З'єднувач 90x40мм hdg</v>
          </cell>
          <cell r="D2856" t="str">
            <v>шт</v>
          </cell>
          <cell r="E2856">
            <v>32</v>
          </cell>
          <cell r="F2856">
            <v>32</v>
          </cell>
        </row>
        <row r="2857">
          <cell r="B2857">
            <v>66581351</v>
          </cell>
          <cell r="C2857" t="str">
            <v>66581351 BIS Strut З'єднувач 90x40мм hdg</v>
          </cell>
          <cell r="D2857" t="str">
            <v>шт</v>
          </cell>
          <cell r="E2857">
            <v>10</v>
          </cell>
          <cell r="F2857">
            <v>10</v>
          </cell>
        </row>
        <row r="2858">
          <cell r="B2858">
            <v>66581352</v>
          </cell>
          <cell r="C2858" t="str">
            <v>66581352 BIS Strut З'єднувач 90x40мм hdg</v>
          </cell>
          <cell r="D2858" t="str">
            <v>шт</v>
          </cell>
          <cell r="E2858">
            <v>25</v>
          </cell>
          <cell r="F2858">
            <v>25</v>
          </cell>
        </row>
        <row r="2859">
          <cell r="B2859">
            <v>66581361</v>
          </cell>
          <cell r="C2859" t="str">
            <v>66581361 BIS Strut З'єднувач  подвійний  90 / 128x103x6</v>
          </cell>
          <cell r="D2859" t="str">
            <v>шт</v>
          </cell>
          <cell r="E2859">
            <v>81</v>
          </cell>
          <cell r="F2859">
            <v>328</v>
          </cell>
        </row>
        <row r="2860">
          <cell r="B2860">
            <v>66581402</v>
          </cell>
          <cell r="C2860" t="str">
            <v>66581402 STRUT З'єднувач 41х21</v>
          </cell>
          <cell r="D2860" t="str">
            <v>шт</v>
          </cell>
          <cell r="E2860">
            <v>3</v>
          </cell>
          <cell r="F2860">
            <v>3</v>
          </cell>
        </row>
        <row r="2861">
          <cell r="B2861">
            <v>66581404</v>
          </cell>
          <cell r="C2861" t="str">
            <v>66581404 BIS Strut Сідловий з'єднувач 41x41 hdg</v>
          </cell>
          <cell r="D2861" t="str">
            <v>шт</v>
          </cell>
          <cell r="E2861">
            <v>134</v>
          </cell>
          <cell r="F2861">
            <v>134</v>
          </cell>
        </row>
        <row r="2862">
          <cell r="B2862">
            <v>66581406</v>
          </cell>
          <cell r="C2862" t="str">
            <v>66581406 BIS Strut Сідловий з'єднувач hdg      41x62</v>
          </cell>
          <cell r="D2862" t="str">
            <v>шт</v>
          </cell>
          <cell r="E2862">
            <v>30</v>
          </cell>
          <cell r="F2862">
            <v>30</v>
          </cell>
        </row>
        <row r="2863">
          <cell r="B2863">
            <v>66581408</v>
          </cell>
          <cell r="C2863" t="str">
            <v>66581408 BIS RapidStrut З'єднувач сідельний hdg 41х82мм</v>
          </cell>
          <cell r="D2863" t="str">
            <v>шт</v>
          </cell>
        </row>
        <row r="2864">
          <cell r="B2864">
            <v>66581504</v>
          </cell>
          <cell r="C2864" t="str">
            <v>66581504 BIS Strut Z-з'єднувач hdg          41x41</v>
          </cell>
          <cell r="D2864" t="str">
            <v>шт</v>
          </cell>
          <cell r="E2864">
            <v>42</v>
          </cell>
          <cell r="F2864">
            <v>42</v>
          </cell>
        </row>
        <row r="2865">
          <cell r="B2865">
            <v>66581506</v>
          </cell>
          <cell r="C2865" t="str">
            <v>66581506 STRUT З'єднувач 62 EINF.</v>
          </cell>
          <cell r="D2865" t="str">
            <v>шт</v>
          </cell>
          <cell r="E2865">
            <v>23</v>
          </cell>
          <cell r="F2865">
            <v>23</v>
          </cell>
        </row>
        <row r="2866">
          <cell r="B2866">
            <v>66581508</v>
          </cell>
          <cell r="C2866" t="str">
            <v>66581508 STRUT З'єднувач 82 EINF.</v>
          </cell>
          <cell r="D2866" t="str">
            <v>шт</v>
          </cell>
          <cell r="E2866">
            <v>17</v>
          </cell>
          <cell r="F2866">
            <v>17</v>
          </cell>
        </row>
        <row r="2867">
          <cell r="B2867">
            <v>66581524</v>
          </cell>
          <cell r="C2867" t="str">
            <v>66581524 BIS Strut З'єднувач U-подібний 41Х84</v>
          </cell>
          <cell r="D2867" t="str">
            <v>шт</v>
          </cell>
          <cell r="E2867">
            <v>40</v>
          </cell>
          <cell r="F2867">
            <v>40</v>
          </cell>
        </row>
        <row r="2868">
          <cell r="B2868">
            <v>66581602</v>
          </cell>
          <cell r="C2868" t="str">
            <v>66581602 BIS RapidStrut® Кронштейн 41х41 (2х21)</v>
          </cell>
          <cell r="D2868" t="str">
            <v>шт</v>
          </cell>
          <cell r="E2868">
            <v>18</v>
          </cell>
          <cell r="F2868">
            <v>18</v>
          </cell>
        </row>
        <row r="2869">
          <cell r="B2869">
            <v>66581606</v>
          </cell>
          <cell r="C2869" t="str">
            <v>66581606 BIS Strut Кронштейн 41x62 (old)</v>
          </cell>
          <cell r="D2869" t="str">
            <v>шт</v>
          </cell>
          <cell r="E2869">
            <v>22</v>
          </cell>
          <cell r="F2869">
            <v>22</v>
          </cell>
        </row>
        <row r="2870">
          <cell r="B2870">
            <v>66581606</v>
          </cell>
          <cell r="C2870" t="str">
            <v>66581606 BIS Strut Напольний тримач 41x62 hdg</v>
          </cell>
          <cell r="D2870" t="str">
            <v>шт</v>
          </cell>
          <cell r="E2870">
            <v>7</v>
          </cell>
          <cell r="F2870">
            <v>7</v>
          </cell>
        </row>
        <row r="2871">
          <cell r="B2871">
            <v>66581608</v>
          </cell>
          <cell r="C2871" t="str">
            <v>66581608 BIS Strut Кронштейн  41x82</v>
          </cell>
          <cell r="D2871" t="str">
            <v>шт</v>
          </cell>
          <cell r="E2871">
            <v>10</v>
          </cell>
          <cell r="F2871">
            <v>10</v>
          </cell>
        </row>
        <row r="2872">
          <cell r="B2872">
            <v>66581641</v>
          </cell>
          <cell r="C2872" t="str">
            <v>66581641 BIS RapidStrut Кронштейн 41х41</v>
          </cell>
          <cell r="D2872" t="str">
            <v>шт</v>
          </cell>
          <cell r="E2872">
            <v>16</v>
          </cell>
          <cell r="F2872">
            <v>16</v>
          </cell>
        </row>
        <row r="2873">
          <cell r="B2873">
            <v>66581682</v>
          </cell>
          <cell r="C2873" t="str">
            <v>66581682 BIS Strut Напольний кронштейн hdg для великих.навантажень 41x82</v>
          </cell>
          <cell r="D2873" t="str">
            <v>шт</v>
          </cell>
          <cell r="E2873">
            <v>15</v>
          </cell>
          <cell r="F2873">
            <v>15</v>
          </cell>
        </row>
        <row r="2874">
          <cell r="B2874">
            <v>66581711</v>
          </cell>
          <cell r="C2874" t="str">
            <v>66581711 BIS RapidStrut® Кріплення до балок 41х21/41х41</v>
          </cell>
          <cell r="D2874" t="str">
            <v>шт</v>
          </cell>
          <cell r="E2874">
            <v>3497</v>
          </cell>
          <cell r="F2874">
            <v>3497</v>
          </cell>
        </row>
        <row r="2875">
          <cell r="B2875">
            <v>66581721</v>
          </cell>
          <cell r="C2875" t="str">
            <v>66581721 BIS RapidStrut® Кріплення до балок 41x62/82 hdg       M10</v>
          </cell>
          <cell r="D2875" t="str">
            <v>шт</v>
          </cell>
          <cell r="E2875">
            <v>1092</v>
          </cell>
          <cell r="F2875">
            <v>1092</v>
          </cell>
        </row>
        <row r="2876">
          <cell r="B2876">
            <v>66581731</v>
          </cell>
          <cell r="C2876" t="str">
            <v>66581731 Балочний зажим STRUThdg</v>
          </cell>
          <cell r="D2876" t="str">
            <v>шт</v>
          </cell>
        </row>
        <row r="2877">
          <cell r="B2877">
            <v>66581761</v>
          </cell>
          <cell r="C2877" t="str">
            <v>66581761 BIS Strut Кріплення для балок hdg tab &lt;15      M10</v>
          </cell>
          <cell r="D2877" t="str">
            <v>шт</v>
          </cell>
          <cell r="E2877">
            <v>300</v>
          </cell>
          <cell r="F2877">
            <v>300</v>
          </cell>
        </row>
        <row r="2878">
          <cell r="B2878">
            <v>66581801</v>
          </cell>
          <cell r="C2878" t="str">
            <v xml:space="preserve">66581801 BIS Strut Стіновий тримач 41x41 hdg           </v>
          </cell>
          <cell r="D2878" t="str">
            <v>шт</v>
          </cell>
          <cell r="E2878">
            <v>16</v>
          </cell>
          <cell r="F2878">
            <v>16</v>
          </cell>
        </row>
        <row r="2879">
          <cell r="B2879">
            <v>66581802</v>
          </cell>
          <cell r="C2879" t="str">
            <v xml:space="preserve">66581802 BIS Strut Стіновий тримач 41x41 hdg           </v>
          </cell>
          <cell r="D2879" t="str">
            <v>шт</v>
          </cell>
          <cell r="E2879">
            <v>26</v>
          </cell>
          <cell r="F2879">
            <v>26</v>
          </cell>
        </row>
        <row r="2880">
          <cell r="B2880">
            <v>66581804</v>
          </cell>
          <cell r="C2880" t="str">
            <v>66581804 BIS Strut Тримач стіновий для великих навантажень 41x41 hdg</v>
          </cell>
          <cell r="D2880" t="str">
            <v>шт</v>
          </cell>
          <cell r="E2880">
            <v>3</v>
          </cell>
          <cell r="F2880">
            <v>3</v>
          </cell>
        </row>
        <row r="2881">
          <cell r="B2881">
            <v>66581814</v>
          </cell>
          <cell r="C2881" t="str">
            <v>66581814 BIS Strut Тримач стіновий рухомий 41x41мм (заміна 66588814)</v>
          </cell>
          <cell r="D2881" t="str">
            <v>шт</v>
          </cell>
        </row>
        <row r="2882">
          <cell r="B2882">
            <v>66581814</v>
          </cell>
          <cell r="C2882" t="str">
            <v>66581814 BIS Strut Тримач стіновий рухомий 41x41мм (заміна 66588814) (old)</v>
          </cell>
          <cell r="D2882" t="str">
            <v>шт</v>
          </cell>
        </row>
        <row r="2883">
          <cell r="B2883">
            <v>66581821</v>
          </cell>
          <cell r="C2883" t="str">
            <v>66581821 BIS RapidStrut® Кутовик 90 корот/корот 40x40мм</v>
          </cell>
          <cell r="D2883" t="str">
            <v>шт</v>
          </cell>
          <cell r="E2883">
            <v>75</v>
          </cell>
          <cell r="F2883">
            <v>75</v>
          </cell>
        </row>
        <row r="2884">
          <cell r="B2884">
            <v>66581822</v>
          </cell>
          <cell r="C2884" t="str">
            <v>66581822 BIS RapidStrut Кутовик 90  корот/довг DT</v>
          </cell>
          <cell r="D2884" t="str">
            <v>шт</v>
          </cell>
          <cell r="E2884">
            <v>99</v>
          </cell>
          <cell r="F2884">
            <v>99</v>
          </cell>
        </row>
        <row r="2885">
          <cell r="B2885">
            <v>66581823</v>
          </cell>
          <cell r="C2885" t="str">
            <v>66581823 BIS RapidStrut Кутовик 90  довг/довг DT</v>
          </cell>
          <cell r="D2885" t="str">
            <v>шт</v>
          </cell>
        </row>
        <row r="2886">
          <cell r="B2886">
            <v>66581910</v>
          </cell>
          <cell r="C2886" t="str">
            <v>66581910 BIS RapidStrut Трикутний з'єднувач 200х200мм hdg (заміна 66038020)</v>
          </cell>
          <cell r="D2886" t="str">
            <v>шт</v>
          </cell>
          <cell r="E2886">
            <v>9</v>
          </cell>
          <cell r="F2886">
            <v>9</v>
          </cell>
        </row>
        <row r="2887">
          <cell r="B2887">
            <v>66581920</v>
          </cell>
          <cell r="C2887" t="str">
            <v>66581920 BIS RapidStrut® Трикутний діагон. з'єднувач 200х200мм hdg (заміна 65938020)</v>
          </cell>
          <cell r="D2887" t="str">
            <v>шт</v>
          </cell>
        </row>
        <row r="2888">
          <cell r="B2888">
            <v>66581920</v>
          </cell>
          <cell r="C2888" t="str">
            <v>66581920 BIS RapidStrut® Трикутний діагон. з'єднувач 200х200мм hdg (заміна 65938020) (old)</v>
          </cell>
          <cell r="D2888" t="str">
            <v>шт</v>
          </cell>
        </row>
        <row r="2889">
          <cell r="B2889">
            <v>66581930</v>
          </cell>
          <cell r="C2889" t="str">
            <v>66581930 BIS Strut Підпорка для консолі (заміна 66288530)</v>
          </cell>
          <cell r="D2889" t="str">
            <v>шт</v>
          </cell>
          <cell r="E2889">
            <v>15</v>
          </cell>
          <cell r="F2889">
            <v>15</v>
          </cell>
        </row>
        <row r="2890">
          <cell r="B2890">
            <v>66587184</v>
          </cell>
          <cell r="C2890" t="str">
            <v>66587184 BIS RapidStrut® Продольний з'єднувач 82мм 2 х М10 (заміна 66588184)</v>
          </cell>
          <cell r="D2890" t="str">
            <v>шт</v>
          </cell>
        </row>
        <row r="2891">
          <cell r="B2891">
            <v>66587185</v>
          </cell>
          <cell r="C2891" t="str">
            <v>66587185 BIS RapidStrut® Продольний з'єднувач 123мм 3 х М10</v>
          </cell>
          <cell r="D2891" t="str">
            <v>шт</v>
          </cell>
        </row>
        <row r="2892">
          <cell r="B2892">
            <v>66587186</v>
          </cell>
          <cell r="C2892" t="str">
            <v>66587186 BIS RapidStrut Продольний з'єднувач  4 х М10 164 мм  (заміна 66588186)</v>
          </cell>
          <cell r="D2892" t="str">
            <v>шт</v>
          </cell>
        </row>
        <row r="2893">
          <cell r="B2893">
            <v>66587202</v>
          </cell>
          <cell r="C2893" t="str">
            <v>66587202 BIS RapidStrut® Кутовик 90 коротк/коротк (заміна 66588202)</v>
          </cell>
          <cell r="D2893" t="str">
            <v>шт</v>
          </cell>
        </row>
        <row r="2894">
          <cell r="B2894">
            <v>66587203</v>
          </cell>
          <cell r="C2894" t="str">
            <v>66587203 BIS RapidStrut Кутовик 90  корот/довг (заміна 66588203)</v>
          </cell>
          <cell r="D2894" t="str">
            <v>шт</v>
          </cell>
          <cell r="E2894">
            <v>7</v>
          </cell>
          <cell r="F2894">
            <v>7</v>
          </cell>
        </row>
        <row r="2895">
          <cell r="B2895">
            <v>66587205</v>
          </cell>
          <cell r="C2895" t="str">
            <v>66587205 BIS RapidStrut Кутовик 90  довг/довг (заміна 66588205)</v>
          </cell>
          <cell r="D2895" t="str">
            <v>шт</v>
          </cell>
        </row>
        <row r="2896">
          <cell r="B2896">
            <v>66587205</v>
          </cell>
          <cell r="C2896" t="str">
            <v>66587205 BIS RapidStrut Кутовик 90  довг/довг (заміна 66588205) (old)</v>
          </cell>
          <cell r="D2896" t="str">
            <v>шт</v>
          </cell>
        </row>
        <row r="2897">
          <cell r="B2897">
            <v>66587213</v>
          </cell>
          <cell r="C2897" t="str">
            <v>66587213 BIS RapidStrut T-подібний з'єднувач (заміна 66588213)</v>
          </cell>
          <cell r="D2897" t="str">
            <v>шт</v>
          </cell>
        </row>
        <row r="2898">
          <cell r="B2898">
            <v>66587223</v>
          </cell>
          <cell r="C2898" t="str">
            <v>66587223 BIS RapidStrut Rail X-подіб.з'єднувач (заміна 66588223)</v>
          </cell>
          <cell r="D2898" t="str">
            <v>шт</v>
          </cell>
        </row>
        <row r="2899">
          <cell r="B2899">
            <v>66587235</v>
          </cell>
          <cell r="C2899" t="str">
            <v>66587235 BIS RapidStrut Кутовик 135 довг/довг (заміна 66588235)</v>
          </cell>
          <cell r="D2899" t="str">
            <v>шт</v>
          </cell>
        </row>
        <row r="2900">
          <cell r="B2900">
            <v>66587302</v>
          </cell>
          <cell r="C2900" t="str">
            <v>66587302 BIS RapidStrut® Кутовик 90 корот/корот на 1 гайку (заміна 66588302)</v>
          </cell>
          <cell r="D2900" t="str">
            <v>шт</v>
          </cell>
        </row>
        <row r="2901">
          <cell r="B2901">
            <v>66587303</v>
          </cell>
          <cell r="C2901" t="str">
            <v>66587303 BIS RapidStrut® Кутовик 90 корот/довг 1 гайка (заміна 66588303)</v>
          </cell>
          <cell r="D2901" t="str">
            <v>шт</v>
          </cell>
        </row>
        <row r="2902">
          <cell r="B2902">
            <v>66587305</v>
          </cell>
          <cell r="C2902" t="str">
            <v>66587305 BIS RapidStrut Кутовик 90 довг/довг на 2 гайки (заміна 66588305)</v>
          </cell>
          <cell r="D2902" t="str">
            <v>шт</v>
          </cell>
        </row>
        <row r="2903">
          <cell r="B2903">
            <v>66587330</v>
          </cell>
          <cell r="C2903" t="str">
            <v>66587330 BIS RapidStrut Кутовик 135 довг/корот 2 болти (заміна 66588330;665885330)</v>
          </cell>
          <cell r="D2903" t="str">
            <v>шт</v>
          </cell>
        </row>
        <row r="2904">
          <cell r="B2904">
            <v>66587402</v>
          </cell>
          <cell r="C2904" t="str">
            <v>66587402 BIS RapidStrut З'єднувач сідельний 41x21 (заміна 66588402)</v>
          </cell>
          <cell r="D2904" t="str">
            <v>шт</v>
          </cell>
          <cell r="E2904">
            <v>27</v>
          </cell>
          <cell r="F2904">
            <v>27</v>
          </cell>
        </row>
        <row r="2905">
          <cell r="B2905">
            <v>66587404</v>
          </cell>
          <cell r="C2905" t="str">
            <v>66587404 BIS RapidStrut® З'єднувач сідельний 41х41 (old)</v>
          </cell>
          <cell r="D2905" t="str">
            <v>шт</v>
          </cell>
        </row>
        <row r="2906">
          <cell r="B2906">
            <v>66587404</v>
          </cell>
          <cell r="C2906" t="str">
            <v>66587404 BIS RapidStrut® З'єднувач сідельний 41х41 (заміна 66588404)</v>
          </cell>
          <cell r="D2906" t="str">
            <v>шт</v>
          </cell>
        </row>
        <row r="2907">
          <cell r="B2907">
            <v>66587406</v>
          </cell>
          <cell r="C2907" t="str">
            <v>66587406 BIS RapidStrut З'єднувач сідельний  41X62 (заміна 66588406)</v>
          </cell>
          <cell r="D2907" t="str">
            <v>шт</v>
          </cell>
        </row>
        <row r="2908">
          <cell r="B2908">
            <v>66587408</v>
          </cell>
          <cell r="C2908" t="str">
            <v>66587408 BIS RapidStrut З'єднувач сідельний 41X82 (заміна 66588408)</v>
          </cell>
          <cell r="D2908" t="str">
            <v>шт</v>
          </cell>
        </row>
        <row r="2909">
          <cell r="B2909">
            <v>66587421</v>
          </cell>
          <cell r="C2909" t="str">
            <v>66587421 BIS RapidStrut® З'єднувач продольний 163мм (заміна 665885421)</v>
          </cell>
          <cell r="D2909" t="str">
            <v>шт</v>
          </cell>
        </row>
        <row r="2910">
          <cell r="B2910">
            <v>66588008</v>
          </cell>
          <cell r="C2910" t="str">
            <v>66588008 BIS RapidStrut Шайба U-квадратна 9мм BUP old заміна 66588009</v>
          </cell>
          <cell r="D2910" t="str">
            <v>шт</v>
          </cell>
          <cell r="E2910">
            <v>729</v>
          </cell>
          <cell r="F2910">
            <v>729</v>
          </cell>
        </row>
        <row r="2911">
          <cell r="B2911">
            <v>66588009</v>
          </cell>
          <cell r="C2911" t="str">
            <v>66588009 BIS RapidStrut Шайба U-квадратна 9мм BUP</v>
          </cell>
          <cell r="D2911" t="str">
            <v>шт</v>
          </cell>
        </row>
        <row r="2912">
          <cell r="B2912">
            <v>66588010</v>
          </cell>
          <cell r="C2912" t="str">
            <v>66588010 BIS RapidStrut Шайба U-квадратна 11мм BUP</v>
          </cell>
          <cell r="D2912" t="str">
            <v>шт</v>
          </cell>
          <cell r="E2912">
            <v>177</v>
          </cell>
          <cell r="F2912">
            <v>775</v>
          </cell>
        </row>
        <row r="2913">
          <cell r="B2913">
            <v>66588012</v>
          </cell>
          <cell r="C2913" t="str">
            <v>66588012 BIS RapidStrut Шайба U-квадратна 13мм BUP</v>
          </cell>
          <cell r="D2913" t="str">
            <v>шт</v>
          </cell>
          <cell r="E2913">
            <v>487</v>
          </cell>
          <cell r="F2913">
            <v>495</v>
          </cell>
        </row>
        <row r="2914">
          <cell r="B2914">
            <v>66588016</v>
          </cell>
          <cell r="C2914" t="str">
            <v>66588016 BIS RapidStrut® Шайба U-квадратна 17мм BUP</v>
          </cell>
          <cell r="D2914" t="str">
            <v>шт</v>
          </cell>
          <cell r="E2914">
            <v>330</v>
          </cell>
          <cell r="F2914">
            <v>330</v>
          </cell>
        </row>
        <row r="2915">
          <cell r="B2915">
            <v>66588184</v>
          </cell>
          <cell r="C2915" t="str">
            <v>66588184 BIS RapidStrut Продольний з'єднувач 82мм 2 х М10 (заміна 665885184)</v>
          </cell>
          <cell r="D2915" t="str">
            <v>шт</v>
          </cell>
        </row>
        <row r="2916">
          <cell r="B2916">
            <v>66588202</v>
          </cell>
          <cell r="C2916" t="str">
            <v>66588202 BIS RapidStrut Кутовик 90 град. коротк/коротк BUP (665885102)</v>
          </cell>
          <cell r="D2916" t="str">
            <v>шт</v>
          </cell>
        </row>
        <row r="2917">
          <cell r="B2917">
            <v>66588203</v>
          </cell>
          <cell r="C2917" t="str">
            <v>66588203 BIS RapidStrut Кутовик 90  корот/довг BUP (665885203)</v>
          </cell>
          <cell r="D2917" t="str">
            <v>шт</v>
          </cell>
          <cell r="E2917">
            <v>1</v>
          </cell>
          <cell r="F2917">
            <v>1</v>
          </cell>
        </row>
        <row r="2918">
          <cell r="B2918">
            <v>66588205</v>
          </cell>
          <cell r="C2918" t="str">
            <v>66588205 BIS RapidStrut Кутовик 90  довг/довг BUP (665885205)</v>
          </cell>
          <cell r="D2918" t="str">
            <v>шт</v>
          </cell>
        </row>
        <row r="2919">
          <cell r="B2919">
            <v>66588213</v>
          </cell>
          <cell r="C2919" t="str">
            <v>66588213 BIS RapidStrut T-подібний з'єднувач BUP</v>
          </cell>
          <cell r="D2919" t="str">
            <v>шт</v>
          </cell>
          <cell r="E2919">
            <v>39</v>
          </cell>
          <cell r="F2919">
            <v>39</v>
          </cell>
        </row>
        <row r="2920">
          <cell r="B2920">
            <v>66588235</v>
          </cell>
          <cell r="C2920" t="str">
            <v>66588235 BIS RapidStrut Кутовик 135  довг/довг BUP (заміна 665885235)</v>
          </cell>
          <cell r="D2920" t="str">
            <v>шт</v>
          </cell>
        </row>
        <row r="2921">
          <cell r="B2921">
            <v>66588291</v>
          </cell>
          <cell r="C2921" t="str">
            <v>66588291 BIS RapidStrut Кутовик з ребром жорстк. 90град. 91х91х6мм BUP</v>
          </cell>
          <cell r="D2921" t="str">
            <v>шт</v>
          </cell>
          <cell r="E2921">
            <v>16</v>
          </cell>
          <cell r="F2921">
            <v>378</v>
          </cell>
        </row>
        <row r="2922">
          <cell r="B2922">
            <v>66588303</v>
          </cell>
          <cell r="C2922" t="str">
            <v>66588303 BIS RapidStrut® Кутовик 90 корот/довг 1 гайка BUP</v>
          </cell>
          <cell r="D2922" t="str">
            <v>шт</v>
          </cell>
        </row>
        <row r="2923">
          <cell r="B2923">
            <v>66588305</v>
          </cell>
          <cell r="C2923" t="str">
            <v xml:space="preserve">66588305 BIS RapidStrut Кутовик 90 довг/довг  2 болти BUP </v>
          </cell>
          <cell r="D2923" t="str">
            <v>шт</v>
          </cell>
          <cell r="E2923">
            <v>43</v>
          </cell>
          <cell r="F2923">
            <v>43</v>
          </cell>
        </row>
        <row r="2924">
          <cell r="B2924">
            <v>66588404</v>
          </cell>
          <cell r="C2924" t="str">
            <v>66588404 BIS RapidStrut® З'єднувач сідельний 41х41 BUP (665885404)</v>
          </cell>
          <cell r="D2924" t="str">
            <v>шт</v>
          </cell>
        </row>
        <row r="2925">
          <cell r="B2925">
            <v>66588405</v>
          </cell>
          <cell r="C2925" t="str">
            <v>66588405 BIS RapidStrut® З'єднувач сідельний DS5 41х51мм BUP</v>
          </cell>
          <cell r="D2925" t="str">
            <v>шт</v>
          </cell>
          <cell r="E2925">
            <v>28</v>
          </cell>
          <cell r="F2925">
            <v>28</v>
          </cell>
        </row>
        <row r="2926">
          <cell r="B2926">
            <v>66588421</v>
          </cell>
          <cell r="C2926" t="str">
            <v>66588421 BIS RapidStrut® З'єднувач продольний 163мм BUP (665885421)</v>
          </cell>
          <cell r="D2926" t="str">
            <v>шт</v>
          </cell>
        </row>
        <row r="2927">
          <cell r="B2927">
            <v>665885102</v>
          </cell>
          <cell r="C2927" t="str">
            <v>665885102 BIS RapidStrut Кутовик 90 град. коротк/коротк BUP G2</v>
          </cell>
          <cell r="D2927" t="str">
            <v>шт</v>
          </cell>
          <cell r="E2927">
            <v>10</v>
          </cell>
          <cell r="F2927">
            <v>10</v>
          </cell>
        </row>
        <row r="2928">
          <cell r="B2928">
            <v>665885184</v>
          </cell>
          <cell r="C2928" t="str">
            <v>665885184 BIS RapidStrut® Продольний з'єднувач 82мм 2 х М10 G2</v>
          </cell>
          <cell r="D2928" t="str">
            <v>шт</v>
          </cell>
          <cell r="E2928">
            <v>42</v>
          </cell>
          <cell r="F2928">
            <v>42</v>
          </cell>
        </row>
        <row r="2929">
          <cell r="B2929">
            <v>665885203</v>
          </cell>
          <cell r="C2929" t="str">
            <v>665885203 BIS RapidStrut Кутовик 90  корот/довг BUP G2</v>
          </cell>
          <cell r="D2929" t="str">
            <v>шт</v>
          </cell>
        </row>
        <row r="2930">
          <cell r="B2930">
            <v>665885205</v>
          </cell>
          <cell r="C2930" t="str">
            <v>665885205 BIS RapidStrut Кутовик 90  довг/довг BUP G2</v>
          </cell>
          <cell r="D2930" t="str">
            <v>шт</v>
          </cell>
          <cell r="E2930">
            <v>185</v>
          </cell>
          <cell r="F2930">
            <v>185</v>
          </cell>
        </row>
        <row r="2931">
          <cell r="B2931">
            <v>665885235</v>
          </cell>
          <cell r="C2931" t="str">
            <v xml:space="preserve">665885235 BIS RapidStrut Кутовик 135  довг/довг G2 BUP </v>
          </cell>
          <cell r="D2931" t="str">
            <v>шт</v>
          </cell>
          <cell r="E2931">
            <v>16</v>
          </cell>
          <cell r="F2931">
            <v>16</v>
          </cell>
        </row>
        <row r="2932">
          <cell r="B2932">
            <v>665885330</v>
          </cell>
          <cell r="C2932" t="str">
            <v>665885330 BIS RapidStrut Кутовик 135 довг/корот 2 болти BUP</v>
          </cell>
          <cell r="D2932" t="str">
            <v>шт</v>
          </cell>
          <cell r="E2932">
            <v>25</v>
          </cell>
          <cell r="F2932">
            <v>25</v>
          </cell>
        </row>
        <row r="2933">
          <cell r="B2933">
            <v>665885404</v>
          </cell>
          <cell r="C2933" t="str">
            <v>665885404 BIS RapidStrut® З'єднувач сідельний 41х41 G2 BUP</v>
          </cell>
          <cell r="D2933" t="str">
            <v>шт</v>
          </cell>
          <cell r="E2933">
            <v>78</v>
          </cell>
          <cell r="F2933">
            <v>78</v>
          </cell>
        </row>
        <row r="2934">
          <cell r="B2934">
            <v>665885406</v>
          </cell>
          <cell r="C2934" t="str">
            <v>665885406 BIS RapidStrut З'єднувач сідельний  41X62 BUP G2</v>
          </cell>
          <cell r="D2934" t="str">
            <v>шт</v>
          </cell>
          <cell r="E2934">
            <v>18</v>
          </cell>
          <cell r="F2934">
            <v>18</v>
          </cell>
        </row>
        <row r="2935">
          <cell r="B2935">
            <v>665885408</v>
          </cell>
          <cell r="C2935" t="str">
            <v>665885408 BIS RapidStrut З'єднувач сідельний 41X82 BUP G2</v>
          </cell>
          <cell r="D2935" t="str">
            <v>шт</v>
          </cell>
        </row>
        <row r="2936">
          <cell r="B2936">
            <v>665885421</v>
          </cell>
          <cell r="C2936" t="str">
            <v>665885421 BIS RapidStrut® З'єднувач продольний 163мм G2 BUP</v>
          </cell>
          <cell r="D2936" t="str">
            <v>шт</v>
          </cell>
          <cell r="E2936">
            <v>245</v>
          </cell>
          <cell r="F2936">
            <v>245</v>
          </cell>
        </row>
        <row r="2937">
          <cell r="B2937">
            <v>66588814</v>
          </cell>
          <cell r="C2937" t="str">
            <v>66588814 BIS Strut Тримач стіновий рухомий 41x41мм BUP</v>
          </cell>
          <cell r="D2937" t="str">
            <v>шт</v>
          </cell>
          <cell r="F2937">
            <v>49</v>
          </cell>
        </row>
        <row r="2938">
          <cell r="B2938">
            <v>66588818</v>
          </cell>
          <cell r="C2938" t="str">
            <v>66588818 BIS Рухомий з'єднувач для Strut</v>
          </cell>
          <cell r="D2938" t="str">
            <v>шт</v>
          </cell>
        </row>
        <row r="2939">
          <cell r="B2939">
            <v>66588824</v>
          </cell>
          <cell r="C2939" t="str">
            <v>66588824 BIS Strut З'єднувач  25 BUP  80x50</v>
          </cell>
          <cell r="D2939" t="str">
            <v>шт</v>
          </cell>
          <cell r="E2939">
            <v>95</v>
          </cell>
          <cell r="F2939">
            <v>99</v>
          </cell>
        </row>
        <row r="2940">
          <cell r="B2940">
            <v>66588825</v>
          </cell>
          <cell r="C2940" t="str">
            <v>66588825 BIS Strut З'єднувач  65 BUP  80x50</v>
          </cell>
          <cell r="D2940" t="str">
            <v>шт</v>
          </cell>
          <cell r="E2940">
            <v>106</v>
          </cell>
          <cell r="F2940">
            <v>110</v>
          </cell>
        </row>
        <row r="2941">
          <cell r="B2941">
            <v>6661110</v>
          </cell>
          <cell r="C2941" t="str">
            <v>6661110 Вузловий трикутник 100мм 100мм</v>
          </cell>
          <cell r="D2941" t="str">
            <v>шт</v>
          </cell>
        </row>
        <row r="2942">
          <cell r="B2942">
            <v>6662008</v>
          </cell>
          <cell r="C2942" t="str">
            <v>6662008 BIS Ковзаючий тримач WM1,15,2,14       M8</v>
          </cell>
          <cell r="D2942" t="str">
            <v>шт</v>
          </cell>
          <cell r="E2942">
            <v>17</v>
          </cell>
          <cell r="F2942">
            <v>17</v>
          </cell>
        </row>
        <row r="2943">
          <cell r="B2943">
            <v>6662010</v>
          </cell>
          <cell r="C2943" t="str">
            <v>6662010 BIS Ковзаючий тримачWM1,15,2,14       M10</v>
          </cell>
          <cell r="D2943" t="str">
            <v>шт</v>
          </cell>
          <cell r="E2943">
            <v>33</v>
          </cell>
          <cell r="F2943">
            <v>33</v>
          </cell>
        </row>
        <row r="2944">
          <cell r="B2944">
            <v>6662108</v>
          </cell>
          <cell r="C2944" t="str">
            <v>6662108 Шина з ковзаючим елементом</v>
          </cell>
          <cell r="D2944" t="str">
            <v>шт</v>
          </cell>
        </row>
        <row r="2945">
          <cell r="B2945">
            <v>6662110</v>
          </cell>
          <cell r="C2945" t="str">
            <v>6662110 BIS Скользящий держатель одинарний            M10</v>
          </cell>
          <cell r="D2945" t="str">
            <v>шт</v>
          </cell>
        </row>
        <row r="2946">
          <cell r="B2946">
            <v>6662208</v>
          </cell>
          <cell r="C2946" t="str">
            <v>6662208 ШИНА З ДВОМА ЗМОНТОВАНИМИ СКОЛЬЗЯЩИМИ ЕЛЕМЕНТАМ</v>
          </cell>
          <cell r="D2946" t="str">
            <v>шт</v>
          </cell>
        </row>
        <row r="2947">
          <cell r="B2947">
            <v>6662210</v>
          </cell>
          <cell r="C2947" t="str">
            <v>6662210 BIS Скользящий держатель подвійний           M10</v>
          </cell>
          <cell r="D2947" t="str">
            <v>шт</v>
          </cell>
        </row>
        <row r="2948">
          <cell r="B2948">
            <v>6662308</v>
          </cell>
          <cell r="C2948" t="str">
            <v>6662308 BIS Тримач роликовий М8xM8</v>
          </cell>
          <cell r="D2948" t="str">
            <v>шт</v>
          </cell>
        </row>
        <row r="2949">
          <cell r="B2949">
            <v>6662310</v>
          </cell>
          <cell r="C2949" t="str">
            <v>6662310 BIS Тримач роликовий FEхMA М10xМ10</v>
          </cell>
          <cell r="D2949" t="str">
            <v>шт</v>
          </cell>
          <cell r="E2949">
            <v>13</v>
          </cell>
          <cell r="F2949">
            <v>13</v>
          </cell>
        </row>
        <row r="2950">
          <cell r="B2950">
            <v>6662910</v>
          </cell>
          <cell r="C2950" t="str">
            <v>6662910 BIS Тримач пластиковий рухомий М10</v>
          </cell>
          <cell r="D2950" t="str">
            <v>шт</v>
          </cell>
          <cell r="E2950">
            <v>92</v>
          </cell>
          <cell r="F2950">
            <v>92</v>
          </cell>
        </row>
        <row r="2951">
          <cell r="B2951">
            <v>6663210</v>
          </cell>
          <cell r="C2951" t="str">
            <v>6663210 BIS Роликовий комплект подвійний M10/12</v>
          </cell>
          <cell r="D2951" t="str">
            <v>шт</v>
          </cell>
          <cell r="E2951">
            <v>153</v>
          </cell>
          <cell r="F2951">
            <v>153</v>
          </cell>
        </row>
        <row r="2952">
          <cell r="B2952">
            <v>6663310</v>
          </cell>
          <cell r="C2952" t="str">
            <v>6663310 BIS Роликовий комплект одинарний M8/10 (заміна 6668310)</v>
          </cell>
          <cell r="D2952" t="str">
            <v>шт</v>
          </cell>
        </row>
        <row r="2953">
          <cell r="B2953">
            <v>6663312</v>
          </cell>
          <cell r="C2953" t="str">
            <v>6663312 BIS Роликовий комплект одинарний     M10/12</v>
          </cell>
          <cell r="D2953" t="str">
            <v>шт</v>
          </cell>
          <cell r="E2953">
            <v>11</v>
          </cell>
          <cell r="F2953">
            <v>11</v>
          </cell>
        </row>
        <row r="2954">
          <cell r="B2954">
            <v>6663316</v>
          </cell>
          <cell r="C2954" t="str">
            <v>6663316 BIS Роликовий комплект одинарний М12/16</v>
          </cell>
          <cell r="D2954" t="str">
            <v>шт</v>
          </cell>
          <cell r="E2954">
            <v>27</v>
          </cell>
          <cell r="F2954">
            <v>27</v>
          </cell>
        </row>
        <row r="2955">
          <cell r="B2955">
            <v>6663410</v>
          </cell>
          <cell r="C2955" t="str">
            <v>6663410 BIS Роликовий комплект ES-1S M8/10</v>
          </cell>
          <cell r="D2955" t="str">
            <v>шт</v>
          </cell>
          <cell r="E2955">
            <v>220</v>
          </cell>
          <cell r="F2955">
            <v>220</v>
          </cell>
        </row>
        <row r="2956">
          <cell r="B2956">
            <v>6663412</v>
          </cell>
          <cell r="C2956" t="str">
            <v>6663412  BIS Роликовий комплект ES-1MV M10/12</v>
          </cell>
          <cell r="D2956" t="str">
            <v>шт</v>
          </cell>
          <cell r="E2956">
            <v>390</v>
          </cell>
          <cell r="F2956">
            <v>390</v>
          </cell>
        </row>
        <row r="2957">
          <cell r="B2957">
            <v>6663416</v>
          </cell>
          <cell r="C2957" t="str">
            <v>6663416  BIS Роликовий комплект ES-1HV M12/16</v>
          </cell>
          <cell r="D2957" t="str">
            <v>шт</v>
          </cell>
          <cell r="E2957">
            <v>208</v>
          </cell>
          <cell r="F2957">
            <v>208</v>
          </cell>
        </row>
        <row r="2958">
          <cell r="B2958">
            <v>6663610</v>
          </cell>
          <cell r="C2958" t="str">
            <v>6663610 BIS Скользящий держатель FG2 M8/10</v>
          </cell>
          <cell r="D2958" t="str">
            <v>шт</v>
          </cell>
        </row>
        <row r="2959">
          <cell r="B2959">
            <v>6663612</v>
          </cell>
          <cell r="C2959" t="str">
            <v>6663612 BIS Скользящий держатель FG2 M10/12</v>
          </cell>
          <cell r="D2959" t="str">
            <v>шт</v>
          </cell>
          <cell r="E2959">
            <v>198</v>
          </cell>
          <cell r="F2959">
            <v>198</v>
          </cell>
        </row>
        <row r="2960">
          <cell r="B2960">
            <v>6663813</v>
          </cell>
          <cell r="C2960" t="str">
            <v>6663813 BIS Скользящий держатель     13мм</v>
          </cell>
          <cell r="D2960" t="str">
            <v>шт</v>
          </cell>
          <cell r="E2960">
            <v>3</v>
          </cell>
          <cell r="F2960">
            <v>3</v>
          </cell>
        </row>
        <row r="2961">
          <cell r="B2961">
            <v>6667216</v>
          </cell>
          <cell r="C2961" t="str">
            <v>6667216  BIS Роликовий комплект подвійний нерж.  M12/16</v>
          </cell>
          <cell r="D2961" t="str">
            <v>шт</v>
          </cell>
        </row>
        <row r="2962">
          <cell r="B2962">
            <v>6667312</v>
          </cell>
          <cell r="C2962" t="str">
            <v>6667312  BIS Роликовий комплект одинарний   нерж.  M10/12</v>
          </cell>
          <cell r="D2962" t="str">
            <v>шт</v>
          </cell>
        </row>
        <row r="2963">
          <cell r="B2963">
            <v>66673400</v>
          </cell>
          <cell r="C2963" t="str">
            <v>66673400 BIS RapidStrut® Тримач стіновий 90мм  (заміна 66683400) (old)</v>
          </cell>
          <cell r="D2963" t="str">
            <v>шт</v>
          </cell>
        </row>
        <row r="2964">
          <cell r="B2964">
            <v>66673400</v>
          </cell>
          <cell r="C2964" t="str">
            <v>66673400 BIS RapidStrut® Тримач стіновий 90мм (заміна 66683400)</v>
          </cell>
          <cell r="D2964" t="str">
            <v>шт</v>
          </cell>
          <cell r="E2964">
            <v>457</v>
          </cell>
          <cell r="F2964">
            <v>457</v>
          </cell>
        </row>
        <row r="2965">
          <cell r="B2965">
            <v>6668310</v>
          </cell>
          <cell r="C2965" t="str">
            <v>6668310 BIS Роликовий комплект одинарний M8/10</v>
          </cell>
          <cell r="D2965" t="str">
            <v>шт</v>
          </cell>
          <cell r="E2965">
            <v>90</v>
          </cell>
          <cell r="F2965">
            <v>90</v>
          </cell>
        </row>
        <row r="2966">
          <cell r="B2966">
            <v>66683400</v>
          </cell>
          <cell r="C2966" t="str">
            <v>66683400 BIS RapidStrut® Тримач стіновий 90мм BUP</v>
          </cell>
          <cell r="D2966" t="str">
            <v>шт</v>
          </cell>
          <cell r="E2966">
            <v>539</v>
          </cell>
          <cell r="F2966">
            <v>783</v>
          </cell>
        </row>
        <row r="2967">
          <cell r="B2967">
            <v>6681015</v>
          </cell>
          <cell r="C2967" t="str">
            <v>6681015 МАХХ Кутовик  90 градусів на 3 отвори 100х150мм hdg</v>
          </cell>
          <cell r="D2967" t="str">
            <v>шт</v>
          </cell>
          <cell r="E2967">
            <v>56</v>
          </cell>
          <cell r="F2967">
            <v>56</v>
          </cell>
        </row>
        <row r="2968">
          <cell r="B2968">
            <v>6693006</v>
          </cell>
          <cell r="C2968" t="str">
            <v>6693006 dB-Fix ПУНКТ СТАБІЛИЗАЦІІ  ВНУТР. РІЗЬБА M10</v>
          </cell>
          <cell r="D2968" t="str">
            <v>шт</v>
          </cell>
        </row>
        <row r="2969">
          <cell r="B2969">
            <v>6693008</v>
          </cell>
          <cell r="C2969" t="str">
            <v>6693008 BIS dB-FiX80 Пункт стабілізації    M10</v>
          </cell>
          <cell r="D2969" t="str">
            <v>шт</v>
          </cell>
          <cell r="E2969">
            <v>16</v>
          </cell>
          <cell r="F2969">
            <v>16</v>
          </cell>
        </row>
        <row r="2970">
          <cell r="B2970">
            <v>6693020</v>
          </cell>
          <cell r="C2970" t="str">
            <v>6693020 BIS dB-FiX200 Пункт стабілізації zp      M12</v>
          </cell>
          <cell r="D2970" t="str">
            <v>шт</v>
          </cell>
          <cell r="E2970">
            <v>30</v>
          </cell>
          <cell r="F2970">
            <v>30</v>
          </cell>
        </row>
        <row r="2971">
          <cell r="B2971">
            <v>6693100</v>
          </cell>
          <cell r="C2971" t="str">
            <v xml:space="preserve">6693100 BIS Монтажний комплект для dB-FiX80/200 </v>
          </cell>
          <cell r="D2971" t="str">
            <v>шт</v>
          </cell>
          <cell r="E2971">
            <v>17</v>
          </cell>
          <cell r="F2971">
            <v>17</v>
          </cell>
        </row>
        <row r="2972">
          <cell r="B2972">
            <v>6693206</v>
          </cell>
          <cell r="C2972" t="str">
            <v>6693206 BIS Комплект консолей фіксації М12 (заміна 6698206)</v>
          </cell>
          <cell r="D2972" t="str">
            <v>комп.</v>
          </cell>
        </row>
        <row r="2973">
          <cell r="B2973">
            <v>6693208</v>
          </cell>
          <cell r="C2973" t="str">
            <v>6693208 BIS Комплект консолей фіксації Heavy</v>
          </cell>
          <cell r="D2973" t="str">
            <v>комп</v>
          </cell>
        </row>
        <row r="2974">
          <cell r="B2974">
            <v>6693808</v>
          </cell>
          <cell r="C2974" t="str">
            <v>6693808 Комплект розпорок для BIS dB-FiX® 80</v>
          </cell>
          <cell r="D2974" t="str">
            <v>шт</v>
          </cell>
        </row>
        <row r="2975">
          <cell r="B2975">
            <v>6693820</v>
          </cell>
          <cell r="C2975" t="str">
            <v>6693820 Комплект розпорок для BIS dB-FiX® 200</v>
          </cell>
          <cell r="D2975" t="str">
            <v>шт</v>
          </cell>
          <cell r="E2975">
            <v>6</v>
          </cell>
          <cell r="F2975">
            <v>6</v>
          </cell>
        </row>
        <row r="2976">
          <cell r="B2976">
            <v>6697004</v>
          </cell>
          <cell r="C2976" t="str">
            <v>6697004 BIS dB-FiX40 Пункт стабілізації нерж.         M8</v>
          </cell>
          <cell r="D2976" t="str">
            <v>шт</v>
          </cell>
          <cell r="E2976">
            <v>17</v>
          </cell>
          <cell r="F2976">
            <v>17</v>
          </cell>
        </row>
        <row r="2977">
          <cell r="B2977">
            <v>6697005</v>
          </cell>
          <cell r="C2977" t="str">
            <v>6697005 BIS dB-FiX40 Пункт стабілізації нерж.        M10</v>
          </cell>
          <cell r="D2977" t="str">
            <v>шт</v>
          </cell>
          <cell r="E2977">
            <v>14</v>
          </cell>
          <cell r="F2977">
            <v>14</v>
          </cell>
        </row>
        <row r="2978">
          <cell r="B2978">
            <v>6698015</v>
          </cell>
          <cell r="C2978" t="str">
            <v>6698015 BIS Розпірний з'єднувач</v>
          </cell>
          <cell r="D2978" t="str">
            <v>шт</v>
          </cell>
        </row>
        <row r="2979">
          <cell r="B2979">
            <v>6698020</v>
          </cell>
          <cell r="C2979" t="str">
            <v>6698020 BIS Розпірний з'єднувач</v>
          </cell>
          <cell r="D2979" t="str">
            <v>шт</v>
          </cell>
          <cell r="E2979">
            <v>24</v>
          </cell>
          <cell r="F2979">
            <v>24</v>
          </cell>
        </row>
        <row r="2980">
          <cell r="B2980">
            <v>6698030</v>
          </cell>
          <cell r="C2980" t="str">
            <v>6698030 BIS dB-FiX 80 Плита основи 30x6мм</v>
          </cell>
          <cell r="D2980" t="str">
            <v>шт</v>
          </cell>
        </row>
        <row r="2981">
          <cell r="B2981">
            <v>6698035</v>
          </cell>
          <cell r="C2981" t="str">
            <v>6698035 BIS Плита до dB- FIX 200 zp</v>
          </cell>
          <cell r="D2981" t="str">
            <v>шт</v>
          </cell>
        </row>
        <row r="2982">
          <cell r="B2982">
            <v>6698206</v>
          </cell>
          <cell r="C2982" t="str">
            <v>6698206 BIS Комплект консолей фіксації М12 BUP</v>
          </cell>
          <cell r="D2982" t="str">
            <v>комп</v>
          </cell>
          <cell r="E2982">
            <v>9</v>
          </cell>
          <cell r="F2982">
            <v>9</v>
          </cell>
        </row>
        <row r="2983">
          <cell r="B2983">
            <v>6703006</v>
          </cell>
          <cell r="C2983" t="str">
            <v>6703006 BIS Підп'ятник M6</v>
          </cell>
          <cell r="D2983" t="str">
            <v>шт</v>
          </cell>
          <cell r="E2983">
            <v>95</v>
          </cell>
          <cell r="F2983">
            <v>95</v>
          </cell>
        </row>
        <row r="2984">
          <cell r="B2984">
            <v>6703008</v>
          </cell>
          <cell r="C2984" t="str">
            <v>6703008 BIS Підп'ятник М8</v>
          </cell>
          <cell r="D2984" t="str">
            <v>шт</v>
          </cell>
          <cell r="E2984">
            <v>679</v>
          </cell>
          <cell r="F2984">
            <v>699</v>
          </cell>
        </row>
        <row r="2985">
          <cell r="B2985">
            <v>6703009</v>
          </cell>
          <cell r="C2985" t="str">
            <v>6703009 BIS Подпятник M8/10</v>
          </cell>
          <cell r="D2985" t="str">
            <v>шт</v>
          </cell>
          <cell r="E2985">
            <v>48</v>
          </cell>
          <cell r="F2985">
            <v>48</v>
          </cell>
        </row>
        <row r="2986">
          <cell r="B2986">
            <v>6703010</v>
          </cell>
          <cell r="C2986" t="str">
            <v>6703010 BIS Підп'ятник М10</v>
          </cell>
          <cell r="D2986" t="str">
            <v>шт</v>
          </cell>
          <cell r="E2986">
            <v>201</v>
          </cell>
          <cell r="F2986">
            <v>471</v>
          </cell>
        </row>
        <row r="2987">
          <cell r="B2987">
            <v>6703016</v>
          </cell>
          <cell r="C2987" t="str">
            <v>6703016 BIS Підп'ятник M16</v>
          </cell>
          <cell r="D2987" t="str">
            <v>шт</v>
          </cell>
          <cell r="E2987">
            <v>15</v>
          </cell>
          <cell r="F2987">
            <v>15</v>
          </cell>
        </row>
        <row r="2988">
          <cell r="B2988">
            <v>6703021</v>
          </cell>
          <cell r="C2988" t="str">
            <v>6703021 BIS Підп'ятник   1/2"</v>
          </cell>
          <cell r="D2988" t="str">
            <v>шт</v>
          </cell>
          <cell r="E2988">
            <v>302</v>
          </cell>
          <cell r="F2988">
            <v>302</v>
          </cell>
        </row>
        <row r="2989">
          <cell r="B2989">
            <v>6707008</v>
          </cell>
          <cell r="C2989" t="str">
            <v>6707008 BIS Підп'ятник М8 нерж</v>
          </cell>
          <cell r="D2989" t="str">
            <v>шт</v>
          </cell>
        </row>
        <row r="2990">
          <cell r="B2990">
            <v>6707010</v>
          </cell>
          <cell r="C2990" t="str">
            <v>6707010 BIS Підп'ятник М10 нерж.</v>
          </cell>
          <cell r="D2990" t="str">
            <v>шт</v>
          </cell>
        </row>
        <row r="2991">
          <cell r="B2991">
            <v>6713008</v>
          </cell>
          <cell r="C2991" t="str">
            <v>6713008 BIS Підп'ятник для великих навантажень M8</v>
          </cell>
          <cell r="D2991" t="str">
            <v>шт</v>
          </cell>
        </row>
        <row r="2992">
          <cell r="B2992">
            <v>6713010</v>
          </cell>
          <cell r="C2992" t="str">
            <v>6713010 BIS Підп'ятник для великих навантажень M10</v>
          </cell>
          <cell r="D2992" t="str">
            <v>шт</v>
          </cell>
        </row>
        <row r="2993">
          <cell r="B2993">
            <v>6713010</v>
          </cell>
          <cell r="C2993" t="str">
            <v>6713010 BIS Підп'ятник для великих навантажень M10 (old)</v>
          </cell>
          <cell r="D2993" t="str">
            <v>шт</v>
          </cell>
        </row>
        <row r="2994">
          <cell r="B2994">
            <v>6713012</v>
          </cell>
          <cell r="C2994" t="str">
            <v>6713012 BIS Підп'ятник для великих навантажень  M12</v>
          </cell>
          <cell r="D2994" t="str">
            <v>шт</v>
          </cell>
        </row>
        <row r="2995">
          <cell r="B2995">
            <v>6713016</v>
          </cell>
          <cell r="C2995" t="str">
            <v>6713016 BIS Підп'ятник для великих навантажень  M16</v>
          </cell>
          <cell r="D2995" t="str">
            <v>шт</v>
          </cell>
        </row>
        <row r="2996">
          <cell r="B2996">
            <v>6713021</v>
          </cell>
          <cell r="C2996" t="str">
            <v>6713021 BIS Підп'ятник zp для вел.нагрузок             1/2"</v>
          </cell>
          <cell r="D2996" t="str">
            <v>шт</v>
          </cell>
          <cell r="E2996">
            <v>10</v>
          </cell>
          <cell r="F2996">
            <v>10</v>
          </cell>
        </row>
        <row r="2997">
          <cell r="B2997">
            <v>6717010</v>
          </cell>
          <cell r="C2997" t="str">
            <v>6717010 ПОДПЯТНИК ИЗ НЕРЖ. СТАЛИ  МАССИВНЫЙ ТИП 671</v>
          </cell>
          <cell r="D2997" t="str">
            <v>шт</v>
          </cell>
        </row>
        <row r="2998">
          <cell r="B2998">
            <v>6717016</v>
          </cell>
          <cell r="C2998" t="str">
            <v>6717016 BIS Підп'ятник для велик. навантаж. нерж.  M16</v>
          </cell>
          <cell r="D2998" t="str">
            <v>шт</v>
          </cell>
        </row>
        <row r="2999">
          <cell r="B2999">
            <v>6719012</v>
          </cell>
          <cell r="C2999" t="str">
            <v>6719012 BIS Підп'ятник для великих навантажень CO2     М12</v>
          </cell>
          <cell r="D2999" t="str">
            <v>шт</v>
          </cell>
        </row>
        <row r="3000">
          <cell r="B3000">
            <v>6719016</v>
          </cell>
          <cell r="C3000" t="str">
            <v>6719016 BIS BIS Підп'ятник для великих навантажень  CO2          M16</v>
          </cell>
          <cell r="D3000" t="str">
            <v>шт</v>
          </cell>
          <cell r="E3000">
            <v>38</v>
          </cell>
          <cell r="F3000">
            <v>38</v>
          </cell>
        </row>
        <row r="3001">
          <cell r="B3001">
            <v>6719021</v>
          </cell>
          <cell r="C3001" t="str">
            <v>6719021 BIS Підп'ятник для великих навантажень  CO2         1/2"</v>
          </cell>
          <cell r="D3001" t="str">
            <v>шт</v>
          </cell>
          <cell r="E3001">
            <v>53</v>
          </cell>
          <cell r="F3001">
            <v>53</v>
          </cell>
        </row>
        <row r="3002">
          <cell r="B3002">
            <v>6719027</v>
          </cell>
          <cell r="C3002" t="str">
            <v>6719027 BIS Підп'ятник для великих навантажень  CO2         3/4"</v>
          </cell>
          <cell r="D3002" t="str">
            <v>шт</v>
          </cell>
          <cell r="E3002">
            <v>7</v>
          </cell>
          <cell r="F3002">
            <v>7</v>
          </cell>
        </row>
        <row r="3003">
          <cell r="B3003">
            <v>6719033</v>
          </cell>
          <cell r="C3003" t="str">
            <v>6719033 BIS Підп'ятник для великих навантажень  CO2     1"</v>
          </cell>
          <cell r="D3003" t="str">
            <v>шт</v>
          </cell>
          <cell r="E3003">
            <v>43</v>
          </cell>
          <cell r="F3003">
            <v>43</v>
          </cell>
        </row>
        <row r="3004">
          <cell r="B3004">
            <v>6723008</v>
          </cell>
          <cell r="C3004" t="str">
            <v>6723008 BIS Підп'ятник + шпилька   M8x25мм</v>
          </cell>
          <cell r="D3004" t="str">
            <v>шт</v>
          </cell>
        </row>
        <row r="3005">
          <cell r="B3005">
            <v>6723010</v>
          </cell>
          <cell r="C3005" t="str">
            <v>6723010 BIS Підп'ятник + шпилька  M10x35мм</v>
          </cell>
          <cell r="D3005" t="str">
            <v>шт</v>
          </cell>
          <cell r="E3005">
            <v>134</v>
          </cell>
          <cell r="F3005">
            <v>134</v>
          </cell>
        </row>
        <row r="3006">
          <cell r="B3006">
            <v>6727008</v>
          </cell>
          <cell r="C3006" t="str">
            <v>6727008 BIS Підп'ятник зі шпилькою М8х25мм нерж</v>
          </cell>
          <cell r="D3006" t="str">
            <v>шт</v>
          </cell>
        </row>
        <row r="3007">
          <cell r="B3007">
            <v>6743001</v>
          </cell>
          <cell r="C3007" t="str">
            <v>6743001 BIS Duplo Монтажная плита       60-100мм</v>
          </cell>
          <cell r="D3007" t="str">
            <v>шт</v>
          </cell>
          <cell r="E3007">
            <v>68</v>
          </cell>
          <cell r="F3007">
            <v>68</v>
          </cell>
        </row>
        <row r="3008">
          <cell r="B3008">
            <v>6743002</v>
          </cell>
          <cell r="C3008" t="str">
            <v>6743002 BIS Duplo Монтажна плита       90-130мм</v>
          </cell>
          <cell r="D3008" t="str">
            <v>шт</v>
          </cell>
          <cell r="E3008">
            <v>21</v>
          </cell>
          <cell r="F3008">
            <v>21</v>
          </cell>
        </row>
        <row r="3009">
          <cell r="B3009">
            <v>67681305</v>
          </cell>
          <cell r="C3009" t="str">
            <v>67681305 BIS Кровельная опора Big Foot             305x305</v>
          </cell>
          <cell r="D3009" t="str">
            <v>шт</v>
          </cell>
        </row>
        <row r="3010">
          <cell r="B3010">
            <v>67681450</v>
          </cell>
          <cell r="C3010" t="str">
            <v>67681450 BIS Кровельная опора Big Foot             450x450</v>
          </cell>
          <cell r="D3010" t="str">
            <v>шт</v>
          </cell>
        </row>
        <row r="3011">
          <cell r="B3011">
            <v>67681814</v>
          </cell>
          <cell r="C3011" t="str">
            <v>67681814 BIS Опора під газові труби рухома</v>
          </cell>
          <cell r="D3011" t="str">
            <v>шт</v>
          </cell>
        </row>
        <row r="3012">
          <cell r="B3012">
            <v>67682400</v>
          </cell>
          <cell r="C3012" t="str">
            <v>67682400 BIS Кровельная опора  Multi Foot    400мм</v>
          </cell>
          <cell r="D3012" t="str">
            <v>шт</v>
          </cell>
        </row>
        <row r="3013">
          <cell r="B3013">
            <v>67682600</v>
          </cell>
          <cell r="C3013" t="str">
            <v>67682600 BIS Кровельная опора  Multi Foot    600мм</v>
          </cell>
          <cell r="D3013" t="str">
            <v>шт</v>
          </cell>
        </row>
        <row r="3014">
          <cell r="B3014">
            <v>67683305</v>
          </cell>
          <cell r="C3014" t="str">
            <v>67683305 BIS Антивибрационная подкладка BF        305x305</v>
          </cell>
          <cell r="D3014" t="str">
            <v>шт</v>
          </cell>
          <cell r="E3014">
            <v>4</v>
          </cell>
          <cell r="F3014">
            <v>4</v>
          </cell>
        </row>
        <row r="3015">
          <cell r="B3015">
            <v>67683400</v>
          </cell>
          <cell r="C3015" t="str">
            <v>67683400 BIS Антивибрационная подкладка MF 400мм</v>
          </cell>
          <cell r="D3015" t="str">
            <v>шт</v>
          </cell>
        </row>
        <row r="3016">
          <cell r="B3016">
            <v>67683400</v>
          </cell>
          <cell r="C3016" t="str">
            <v>67683400 BIS Опора під газові труби нерухома</v>
          </cell>
          <cell r="D3016" t="str">
            <v>шт</v>
          </cell>
        </row>
        <row r="3017">
          <cell r="B3017">
            <v>67683450</v>
          </cell>
          <cell r="C3017" t="str">
            <v>67683450 BIS Антивибрационная подкладка BF        450x450</v>
          </cell>
          <cell r="D3017" t="str">
            <v>шт</v>
          </cell>
          <cell r="E3017">
            <v>6</v>
          </cell>
          <cell r="F3017">
            <v>6</v>
          </cell>
        </row>
        <row r="3018">
          <cell r="B3018">
            <v>67683600</v>
          </cell>
          <cell r="C3018" t="str">
            <v>67683600 BIS Антивибрационная подкладка MF 600мм</v>
          </cell>
          <cell r="D3018" t="str">
            <v>шт</v>
          </cell>
        </row>
        <row r="3019">
          <cell r="B3019">
            <v>67685001</v>
          </cell>
          <cell r="C3019" t="str">
            <v>67685001 BIS Yeti Кровельна опора 480х480мм</v>
          </cell>
          <cell r="D3019" t="str">
            <v>шт</v>
          </cell>
          <cell r="E3019">
            <v>84</v>
          </cell>
          <cell r="F3019">
            <v>84</v>
          </cell>
        </row>
        <row r="3020">
          <cell r="B3020">
            <v>67685101</v>
          </cell>
          <cell r="C3020" t="str">
            <v>67685101 BIS Yeti Кровельна опора 480х480мм гориз.</v>
          </cell>
          <cell r="D3020" t="str">
            <v>шт</v>
          </cell>
          <cell r="E3020">
            <v>2</v>
          </cell>
          <cell r="F3020">
            <v>2</v>
          </cell>
        </row>
        <row r="3021">
          <cell r="B3021">
            <v>67685201</v>
          </cell>
          <cell r="C3021" t="str">
            <v>67685201 BIS Yeti Кровельна опора 335х335мм</v>
          </cell>
          <cell r="D3021" t="str">
            <v>шт</v>
          </cell>
          <cell r="E3021">
            <v>47</v>
          </cell>
          <cell r="F3021">
            <v>203</v>
          </cell>
        </row>
        <row r="3022">
          <cell r="B3022">
            <v>67685401</v>
          </cell>
          <cell r="C3022" t="str">
            <v>67685401 BIS Yeti Бетонні блоки</v>
          </cell>
          <cell r="D3022" t="str">
            <v>шт</v>
          </cell>
        </row>
        <row r="3023">
          <cell r="B3023">
            <v>67687250</v>
          </cell>
          <cell r="C3023" t="str">
            <v>67687250 BIS Кровельна опора Ursus  250мм</v>
          </cell>
          <cell r="D3023" t="str">
            <v>шт</v>
          </cell>
          <cell r="E3023">
            <v>69</v>
          </cell>
          <cell r="F3023">
            <v>271</v>
          </cell>
        </row>
        <row r="3024">
          <cell r="B3024">
            <v>67687400</v>
          </cell>
          <cell r="C3024" t="str">
            <v>67687400 BIS Кровельная опора Ursus  400мм</v>
          </cell>
          <cell r="D3024" t="str">
            <v>шт</v>
          </cell>
          <cell r="F3024">
            <v>48</v>
          </cell>
        </row>
        <row r="3025">
          <cell r="B3025">
            <v>67687600</v>
          </cell>
          <cell r="C3025" t="str">
            <v>67687600 BIS Кровельна опора Ursus  600мм</v>
          </cell>
          <cell r="D3025" t="str">
            <v>шт</v>
          </cell>
          <cell r="E3025">
            <v>4</v>
          </cell>
          <cell r="F3025">
            <v>4</v>
          </cell>
        </row>
        <row r="3026">
          <cell r="B3026">
            <v>6785001</v>
          </cell>
          <cell r="C3026" t="str">
            <v>6785001 BIS Подвіска трапеція для профлисту VdS   13мм</v>
          </cell>
          <cell r="D3026" t="str">
            <v>шт</v>
          </cell>
          <cell r="E3026">
            <v>211</v>
          </cell>
          <cell r="F3026">
            <v>211</v>
          </cell>
        </row>
        <row r="3027">
          <cell r="B3027">
            <v>6785008</v>
          </cell>
          <cell r="C3027" t="str">
            <v>6785008 BIS Подвіска трапеція для профлисту M8 / VdS</v>
          </cell>
          <cell r="D3027" t="str">
            <v>шт</v>
          </cell>
          <cell r="E3027">
            <v>1886</v>
          </cell>
          <cell r="F3027">
            <v>1886</v>
          </cell>
        </row>
        <row r="3028">
          <cell r="B3028">
            <v>6785008</v>
          </cell>
          <cell r="C3028" t="str">
            <v>6785008 BIS Подвіска трапеція для профлисту M8 / VdS (old)</v>
          </cell>
          <cell r="D3028" t="str">
            <v>шт</v>
          </cell>
        </row>
        <row r="3029">
          <cell r="B3029">
            <v>6785010</v>
          </cell>
          <cell r="C3029" t="str">
            <v>6785010 BIS Підвіска трапеція для профлисту  M10 / VdS</v>
          </cell>
          <cell r="D3029" t="str">
            <v>шт</v>
          </cell>
          <cell r="E3029">
            <v>1166</v>
          </cell>
          <cell r="F3029">
            <v>1666</v>
          </cell>
        </row>
        <row r="3030">
          <cell r="B3030">
            <v>6785010</v>
          </cell>
          <cell r="C3030" t="str">
            <v>6785010 BIS Підвіска трапеція для профлисту  M10 / VdS (old)</v>
          </cell>
          <cell r="D3030" t="str">
            <v>шт</v>
          </cell>
        </row>
        <row r="3031">
          <cell r="B3031">
            <v>6787008</v>
          </cell>
          <cell r="C3031" t="str">
            <v>6787008 BIS Подвіска-трапеція М8 нерж</v>
          </cell>
          <cell r="D3031" t="str">
            <v>шт</v>
          </cell>
        </row>
        <row r="3032">
          <cell r="B3032">
            <v>6788008</v>
          </cell>
          <cell r="C3032" t="str">
            <v>6788008 BIS Подвіска  М8</v>
          </cell>
          <cell r="D3032" t="str">
            <v>шт</v>
          </cell>
          <cell r="E3032">
            <v>382</v>
          </cell>
          <cell r="F3032">
            <v>382</v>
          </cell>
        </row>
        <row r="3033">
          <cell r="B3033">
            <v>6788008</v>
          </cell>
          <cell r="C3033" t="str">
            <v>6788008 BIS Подвіска  М8 (old)</v>
          </cell>
          <cell r="D3033" t="str">
            <v>шт</v>
          </cell>
        </row>
        <row r="3034">
          <cell r="B3034">
            <v>6788008</v>
          </cell>
          <cell r="C3034" t="str">
            <v>6788008* BIS Подвіска  М8 ( в упаковці )</v>
          </cell>
          <cell r="D3034" t="str">
            <v>шт</v>
          </cell>
        </row>
        <row r="3035">
          <cell r="B3035">
            <v>6788010</v>
          </cell>
          <cell r="C3035" t="str">
            <v>6788010 BIS Подвіска   М10</v>
          </cell>
          <cell r="D3035" t="str">
            <v>шт</v>
          </cell>
          <cell r="E3035">
            <v>74</v>
          </cell>
          <cell r="F3035">
            <v>74</v>
          </cell>
        </row>
        <row r="3036">
          <cell r="B3036">
            <v>6788010</v>
          </cell>
          <cell r="C3036" t="str">
            <v>6788010 BIS Подвіска   М10 (old)</v>
          </cell>
          <cell r="D3036" t="str">
            <v>шт</v>
          </cell>
          <cell r="E3036">
            <v>44</v>
          </cell>
          <cell r="F3036">
            <v>44</v>
          </cell>
        </row>
        <row r="3037">
          <cell r="B3037">
            <v>6793008</v>
          </cell>
          <cell r="C3037" t="str">
            <v>6793008 BIS RapidRail® Підвіска регулююча         M8</v>
          </cell>
          <cell r="D3037" t="str">
            <v>шт</v>
          </cell>
          <cell r="E3037">
            <v>28</v>
          </cell>
          <cell r="F3037">
            <v>28</v>
          </cell>
        </row>
        <row r="3038">
          <cell r="B3038">
            <v>6793008</v>
          </cell>
          <cell r="C3038" t="str">
            <v>6793008 BIS RapidRail® Підвіска регулююча         M8 (old)</v>
          </cell>
          <cell r="D3038" t="str">
            <v>шт</v>
          </cell>
        </row>
        <row r="3039">
          <cell r="B3039">
            <v>6793810</v>
          </cell>
          <cell r="C3039" t="str">
            <v>6793810 BIS Держатель регулирующий M8/10           10мм</v>
          </cell>
          <cell r="D3039" t="str">
            <v>шт</v>
          </cell>
          <cell r="E3039">
            <v>49</v>
          </cell>
          <cell r="F3039">
            <v>49</v>
          </cell>
        </row>
        <row r="3040">
          <cell r="B3040">
            <v>6803008</v>
          </cell>
          <cell r="C3040" t="str">
            <v>6803008 BIS Петлева гайка M8</v>
          </cell>
          <cell r="D3040" t="str">
            <v>шт</v>
          </cell>
          <cell r="E3040">
            <v>377</v>
          </cell>
          <cell r="F3040">
            <v>377</v>
          </cell>
        </row>
        <row r="3041">
          <cell r="B3041">
            <v>6803008</v>
          </cell>
          <cell r="C3041" t="str">
            <v>6803008 BIS Петлева гайка M8 (old)</v>
          </cell>
          <cell r="D3041" t="str">
            <v>шт</v>
          </cell>
        </row>
        <row r="3042">
          <cell r="B3042">
            <v>6803008</v>
          </cell>
          <cell r="C3042" t="str">
            <v>6803008* BIS Петлева гайка M8 ( 2 в упаковці)</v>
          </cell>
          <cell r="D3042" t="str">
            <v>шт</v>
          </cell>
        </row>
        <row r="3043">
          <cell r="B3043">
            <v>6803010</v>
          </cell>
          <cell r="C3043" t="str">
            <v>6803010 BIS Петлева гайка M10</v>
          </cell>
          <cell r="D3043" t="str">
            <v>шт</v>
          </cell>
          <cell r="E3043">
            <v>791</v>
          </cell>
          <cell r="F3043">
            <v>791</v>
          </cell>
        </row>
        <row r="3044">
          <cell r="B3044">
            <v>6803010</v>
          </cell>
          <cell r="C3044" t="str">
            <v>6803010 BIS Петлева гайка M10 (old)</v>
          </cell>
          <cell r="D3044" t="str">
            <v>шт</v>
          </cell>
        </row>
        <row r="3045">
          <cell r="B3045">
            <v>6803010</v>
          </cell>
          <cell r="C3045" t="str">
            <v>6803010* BIS Петлева гайка M10 ( 2 в упаковці)</v>
          </cell>
          <cell r="D3045" t="str">
            <v>шт</v>
          </cell>
        </row>
        <row r="3046">
          <cell r="B3046">
            <v>6803012</v>
          </cell>
          <cell r="C3046" t="str">
            <v>6803012 BIS Петлева гайка М12</v>
          </cell>
          <cell r="D3046" t="str">
            <v>шт</v>
          </cell>
          <cell r="E3046">
            <v>56</v>
          </cell>
          <cell r="F3046">
            <v>100</v>
          </cell>
        </row>
        <row r="3047">
          <cell r="B3047">
            <v>6803708</v>
          </cell>
          <cell r="C3047" t="str">
            <v>6803708 BIS Петлева гайка  Zm  M8</v>
          </cell>
          <cell r="D3047" t="str">
            <v>шт</v>
          </cell>
          <cell r="E3047">
            <v>101</v>
          </cell>
          <cell r="F3047">
            <v>101</v>
          </cell>
        </row>
        <row r="3048">
          <cell r="B3048">
            <v>6813830</v>
          </cell>
          <cell r="C3048" t="str">
            <v>6813830 BIS Болт петлевой zp     M8x30мм</v>
          </cell>
          <cell r="D3048" t="str">
            <v>шт</v>
          </cell>
          <cell r="E3048">
            <v>64</v>
          </cell>
          <cell r="F3048">
            <v>64</v>
          </cell>
        </row>
        <row r="3049">
          <cell r="B3049">
            <v>6813850</v>
          </cell>
          <cell r="C3049" t="str">
            <v>6813850 BIS Саморез по дереву петлевой   H8x55мм</v>
          </cell>
          <cell r="D3049" t="str">
            <v>шт</v>
          </cell>
          <cell r="E3049">
            <v>68</v>
          </cell>
          <cell r="F3049">
            <v>68</v>
          </cell>
        </row>
        <row r="3050">
          <cell r="B3050">
            <v>6900000</v>
          </cell>
          <cell r="C3050" t="str">
            <v>6900000 BIS Пристрій для забивання цвяхів 6330018 4мм</v>
          </cell>
          <cell r="D3050" t="str">
            <v>шт</v>
          </cell>
        </row>
        <row r="3051">
          <cell r="B3051">
            <v>6901740</v>
          </cell>
          <cell r="C3051" t="str">
            <v>6901740 Комплект для кріплення кондиціонерів  Climo ISO, 400мм</v>
          </cell>
          <cell r="D3051" t="str">
            <v>комп.</v>
          </cell>
        </row>
        <row r="3052">
          <cell r="B3052">
            <v>6901740</v>
          </cell>
          <cell r="C3052" t="str">
            <v>6901740 Комплект для кріплення кондиціонерів  Climo ISO, 400мм</v>
          </cell>
          <cell r="D3052" t="str">
            <v>шт</v>
          </cell>
        </row>
        <row r="3053">
          <cell r="B3053">
            <v>6901750</v>
          </cell>
          <cell r="C3053" t="str">
            <v>6901750 Комплект для кріплення кондиціонерів Clim ISO 500мм</v>
          </cell>
          <cell r="D3053" t="str">
            <v>комп.</v>
          </cell>
        </row>
        <row r="3054">
          <cell r="B3054">
            <v>6901750</v>
          </cell>
          <cell r="C3054" t="str">
            <v>6901750 Комплект для кріплення кондиціонерів Clim ISO 500мм</v>
          </cell>
          <cell r="D3054" t="str">
            <v>шт</v>
          </cell>
        </row>
        <row r="3055">
          <cell r="B3055">
            <v>6901760</v>
          </cell>
          <cell r="C3055" t="str">
            <v>6901760 Комплект для кріплення кондиціонерів Clim ISO 600мм</v>
          </cell>
          <cell r="D3055" t="str">
            <v>комп.</v>
          </cell>
        </row>
        <row r="3056">
          <cell r="B3056">
            <v>6901760</v>
          </cell>
          <cell r="C3056" t="str">
            <v>6901760 Комплект для кріплення кондиціонерів Clim ISO 600мм</v>
          </cell>
          <cell r="D3056" t="str">
            <v>шт</v>
          </cell>
        </row>
        <row r="3057">
          <cell r="B3057">
            <v>6901810</v>
          </cell>
          <cell r="C3057" t="str">
            <v>6901810 Комплект кріплення для сонячних панелей</v>
          </cell>
          <cell r="D3057" t="str">
            <v>комп</v>
          </cell>
        </row>
        <row r="3058">
          <cell r="B3058">
            <v>6902012</v>
          </cell>
          <cell r="C3058" t="str">
            <v>6902012 BIS Розпірна вулка для анкерів М12</v>
          </cell>
          <cell r="D3058" t="str">
            <v>шт</v>
          </cell>
        </row>
        <row r="3059">
          <cell r="B3059">
            <v>6902016</v>
          </cell>
          <cell r="C3059" t="str">
            <v>6902016 BIS Розпірна вулка для анкерів М16</v>
          </cell>
          <cell r="D3059" t="str">
            <v>шт</v>
          </cell>
          <cell r="E3059">
            <v>6</v>
          </cell>
          <cell r="F3059">
            <v>6</v>
          </cell>
        </row>
        <row r="3060">
          <cell r="B3060">
            <v>6903000</v>
          </cell>
          <cell r="C3060" t="str">
            <v>6903000 BIS Пристрій для завинчування шуруп-гвинтів</v>
          </cell>
          <cell r="D3060" t="str">
            <v>шт</v>
          </cell>
          <cell r="E3060">
            <v>21</v>
          </cell>
          <cell r="F3060">
            <v>21</v>
          </cell>
        </row>
        <row r="3061">
          <cell r="B3061">
            <v>6918008</v>
          </cell>
          <cell r="C3061" t="str">
            <v>6918008 BIS Розпірна втулка для анкерів M8 з захистом (old)</v>
          </cell>
          <cell r="D3061" t="str">
            <v>шт</v>
          </cell>
          <cell r="E3061">
            <v>1</v>
          </cell>
          <cell r="F3061">
            <v>1</v>
          </cell>
        </row>
        <row r="3062">
          <cell r="B3062">
            <v>6918008</v>
          </cell>
          <cell r="C3062" t="str">
            <v>6918008 BIS Розпірна вулка для анкерів M8 з захистом</v>
          </cell>
          <cell r="D3062" t="str">
            <v>шт</v>
          </cell>
          <cell r="E3062">
            <v>5</v>
          </cell>
          <cell r="F3062">
            <v>5</v>
          </cell>
        </row>
        <row r="3063">
          <cell r="B3063">
            <v>6918010</v>
          </cell>
          <cell r="C3063" t="str">
            <v>6918010 BIS Розпірна вулка для анкерів М10 з захистом</v>
          </cell>
          <cell r="D3063" t="str">
            <v>шт</v>
          </cell>
        </row>
        <row r="3064">
          <cell r="B3064">
            <v>6918010</v>
          </cell>
          <cell r="C3064" t="str">
            <v>6918010 BIS Розпірна вулка для анкерів М10 з захистом (old)</v>
          </cell>
          <cell r="D3064" t="str">
            <v>шт</v>
          </cell>
        </row>
        <row r="3065">
          <cell r="B3065">
            <v>6920012</v>
          </cell>
          <cell r="C3065" t="str">
            <v>6920012 BIS Перфоратор-пробійник для профлисту</v>
          </cell>
          <cell r="D3065" t="str">
            <v>шт</v>
          </cell>
          <cell r="E3065">
            <v>1</v>
          </cell>
          <cell r="F3065">
            <v>1</v>
          </cell>
        </row>
        <row r="3066">
          <cell r="B3066">
            <v>6920012</v>
          </cell>
          <cell r="C3066" t="str">
            <v>6920012 BIS Перфоратор-пробійник для профлисту (OLD)</v>
          </cell>
          <cell r="D3066" t="str">
            <v>шт</v>
          </cell>
        </row>
        <row r="3067">
          <cell r="B3067">
            <v>6920012</v>
          </cell>
          <cell r="C3067" t="str">
            <v>6920012 BIS Перфоратор-пробійник для профлисту (old)</v>
          </cell>
          <cell r="D3067" t="str">
            <v>шт</v>
          </cell>
        </row>
        <row r="3068">
          <cell r="B3068">
            <v>6920013</v>
          </cell>
          <cell r="C3068" t="str">
            <v>6920013 BIS Запасні шпильки для пробійника</v>
          </cell>
          <cell r="D3068" t="str">
            <v>шт</v>
          </cell>
          <cell r="E3068">
            <v>9</v>
          </cell>
          <cell r="F3068">
            <v>9</v>
          </cell>
        </row>
        <row r="3069">
          <cell r="B3069">
            <v>6920050</v>
          </cell>
          <cell r="C3069" t="str">
            <v>6920050 BIS Інструмент для згинання профілю Bismat</v>
          </cell>
          <cell r="D3069" t="str">
            <v>шт</v>
          </cell>
          <cell r="E3069">
            <v>1</v>
          </cell>
          <cell r="F3069">
            <v>1</v>
          </cell>
        </row>
        <row r="3070">
          <cell r="B3070">
            <v>6920050</v>
          </cell>
          <cell r="C3070" t="str">
            <v>6920050 BIS Інструмент для згинання профілю Bismat (old)</v>
          </cell>
          <cell r="D3070" t="str">
            <v>шт</v>
          </cell>
        </row>
        <row r="3071">
          <cell r="B3071">
            <v>6923230</v>
          </cell>
          <cell r="C3071" t="str">
            <v>6923230 Комплект для кріплення ISO 300мм</v>
          </cell>
          <cell r="D3071" t="str">
            <v>шт</v>
          </cell>
        </row>
        <row r="3072">
          <cell r="B3072">
            <v>6923235</v>
          </cell>
          <cell r="C3072" t="str">
            <v>6923235 Комплект для кріплення кондиціонерів ISO Мост 300мм</v>
          </cell>
          <cell r="D3072" t="str">
            <v>шт</v>
          </cell>
        </row>
        <row r="3073">
          <cell r="B3073">
            <v>6923240</v>
          </cell>
          <cell r="C3073" t="str">
            <v>6923240 Комплект для кріплення ISO 400мм</v>
          </cell>
          <cell r="D3073" t="str">
            <v>шт</v>
          </cell>
        </row>
        <row r="3074">
          <cell r="B3074">
            <v>6923250</v>
          </cell>
          <cell r="C3074" t="str">
            <v xml:space="preserve">6923250 BIS Комплект для кріплення ISO 500мм </v>
          </cell>
          <cell r="D3074" t="str">
            <v>шт</v>
          </cell>
        </row>
        <row r="3075">
          <cell r="B3075">
            <v>6930001</v>
          </cell>
          <cell r="C3075" t="str">
            <v>6930001 Пристрій для забивання тримачів для теплого полу (такер)</v>
          </cell>
          <cell r="D3075" t="str">
            <v>шт</v>
          </cell>
        </row>
        <row r="3076">
          <cell r="B3076">
            <v>6940006</v>
          </cell>
          <cell r="C3076" t="str">
            <v>6940006 BIS Крюк оцинк. М6</v>
          </cell>
          <cell r="D3076" t="str">
            <v>шт</v>
          </cell>
        </row>
        <row r="3077">
          <cell r="B3077">
            <v>6940008</v>
          </cell>
          <cell r="C3077" t="str">
            <v>6940008 BIS Крюк оцинк. М8</v>
          </cell>
          <cell r="D3077" t="str">
            <v>шт</v>
          </cell>
        </row>
        <row r="3078">
          <cell r="B3078">
            <v>6941040</v>
          </cell>
          <cell r="C3078" t="str">
            <v>6941040 BIS S-Крюк</v>
          </cell>
          <cell r="D3078" t="str">
            <v>шт</v>
          </cell>
        </row>
        <row r="3079">
          <cell r="B3079">
            <v>6947040</v>
          </cell>
          <cell r="C3079" t="str">
            <v xml:space="preserve">6947040 BIS Гачок s-подібний </v>
          </cell>
          <cell r="D3079" t="str">
            <v>шт</v>
          </cell>
        </row>
        <row r="3080">
          <cell r="B3080">
            <v>6950008</v>
          </cell>
          <cell r="C3080" t="str">
            <v>6950008 BIS Наконечник М8</v>
          </cell>
          <cell r="D3080" t="str">
            <v>шт</v>
          </cell>
          <cell r="E3080">
            <v>3</v>
          </cell>
          <cell r="F3080">
            <v>3</v>
          </cell>
        </row>
        <row r="3081">
          <cell r="B3081">
            <v>6950010</v>
          </cell>
          <cell r="C3081" t="str">
            <v>6950010 BIS Наконечник М10</v>
          </cell>
          <cell r="D3081" t="str">
            <v>шт</v>
          </cell>
        </row>
        <row r="3082">
          <cell r="B3082">
            <v>698680</v>
          </cell>
          <cell r="C3082" t="str">
            <v>698680 WOW Box EU</v>
          </cell>
          <cell r="D3082" t="str">
            <v>шт</v>
          </cell>
        </row>
        <row r="3083">
          <cell r="B3083">
            <v>698680</v>
          </cell>
          <cell r="C3083" t="str">
            <v>698680 WOW Box EU ДЕМОНСТРАЦИОННЫЙ НАБОР</v>
          </cell>
          <cell r="D3083" t="str">
            <v>шт</v>
          </cell>
        </row>
        <row r="3084">
          <cell r="B3084">
            <v>699300</v>
          </cell>
          <cell r="C3084" t="str">
            <v>699300 консоль</v>
          </cell>
          <cell r="D3084" t="str">
            <v>шт</v>
          </cell>
        </row>
        <row r="3085">
          <cell r="B3085">
            <v>6997000</v>
          </cell>
          <cell r="C3085" t="str">
            <v>6997000 Комплект для кріплення профілю малий</v>
          </cell>
          <cell r="D3085" t="str">
            <v>шт</v>
          </cell>
        </row>
        <row r="3086">
          <cell r="B3086">
            <v>6997001</v>
          </cell>
          <cell r="C3086" t="str">
            <v>6997001 Комплект для кріплення профілю великий</v>
          </cell>
          <cell r="D3086" t="str">
            <v>шт</v>
          </cell>
        </row>
        <row r="3087">
          <cell r="B3087">
            <v>6997002</v>
          </cell>
          <cell r="C3087" t="str">
            <v>6997002  Кріплення плоских колекторів тип Z</v>
          </cell>
          <cell r="D3087" t="str">
            <v>шт</v>
          </cell>
        </row>
        <row r="3088">
          <cell r="B3088">
            <v>6997002</v>
          </cell>
          <cell r="C3088" t="str">
            <v>6997002  Кріплення плоских колекторів тип Z (G2)</v>
          </cell>
          <cell r="D3088" t="str">
            <v>шт</v>
          </cell>
        </row>
        <row r="3089">
          <cell r="B3089">
            <v>6997003</v>
          </cell>
          <cell r="C3089" t="str">
            <v>6997003  Кріплення плоских колекторів тип V</v>
          </cell>
          <cell r="D3089" t="str">
            <v>шт</v>
          </cell>
        </row>
        <row r="3090">
          <cell r="B3090">
            <v>6997004</v>
          </cell>
          <cell r="C3090" t="str">
            <v>6997004 Комплект для з`єднання профілю Strut</v>
          </cell>
          <cell r="D3090" t="str">
            <v>шт</v>
          </cell>
        </row>
        <row r="3091">
          <cell r="B3091">
            <v>6997005</v>
          </cell>
          <cell r="C3091" t="str">
            <v>6997005 Комплект для кріплення профілю середній</v>
          </cell>
          <cell r="D3091" t="str">
            <v>шт</v>
          </cell>
        </row>
        <row r="3092">
          <cell r="B3092">
            <v>6997006</v>
          </cell>
          <cell r="C3092" t="str">
            <v>6997006 Комплект для кріплення профілю до бітумної черепиці Малий</v>
          </cell>
          <cell r="D3092" t="str">
            <v>шт</v>
          </cell>
        </row>
        <row r="3093">
          <cell r="B3093">
            <v>6997007</v>
          </cell>
          <cell r="C3093" t="str">
            <v>6997007 Комплект для кріплення профілю до бітумної черепиці Середній</v>
          </cell>
          <cell r="D3093" t="str">
            <v>шт</v>
          </cell>
        </row>
        <row r="3094">
          <cell r="B3094">
            <v>6997009</v>
          </cell>
          <cell r="C3094" t="str">
            <v>6997009 Комплект для кріплення профілю до шиферної покрівлі</v>
          </cell>
          <cell r="D3094" t="str">
            <v>шт</v>
          </cell>
        </row>
        <row r="3095">
          <cell r="B3095">
            <v>6997010</v>
          </cell>
          <cell r="C3095" t="str">
            <v>6997010 Комплект для з`єднання профілю 41х41</v>
          </cell>
          <cell r="D3095" t="str">
            <v>шт</v>
          </cell>
        </row>
        <row r="3096">
          <cell r="B3096">
            <v>6997011</v>
          </cell>
          <cell r="C3096" t="str">
            <v>6997011 Комплект для з`єднання профілю 41х21</v>
          </cell>
          <cell r="D3096" t="str">
            <v>шт</v>
          </cell>
        </row>
        <row r="3097">
          <cell r="B3097">
            <v>6997012</v>
          </cell>
          <cell r="C3097" t="str">
            <v>6997012 Комплект для з`єднання профілю на три отвори</v>
          </cell>
          <cell r="D3097" t="str">
            <v>шт</v>
          </cell>
        </row>
        <row r="3098">
          <cell r="B3098">
            <v>6997013</v>
          </cell>
          <cell r="C3098" t="str">
            <v>6997013 Z - подібне кріплення для панелі товщиною 35 мм</v>
          </cell>
          <cell r="D3098" t="str">
            <v>шт</v>
          </cell>
        </row>
        <row r="3099">
          <cell r="B3099">
            <v>6997014</v>
          </cell>
          <cell r="C3099" t="str">
            <v>6997014 Z - подібне кріплення для панелі товщиною 40 мм</v>
          </cell>
          <cell r="D3099" t="str">
            <v>шт</v>
          </cell>
        </row>
        <row r="3100">
          <cell r="B3100">
            <v>6997015</v>
          </cell>
          <cell r="C3100" t="str">
            <v>6997015 V - подібне кріплення для панелей універсальне</v>
          </cell>
          <cell r="D3100" t="str">
            <v>шт</v>
          </cell>
        </row>
        <row r="3101">
          <cell r="B3101">
            <v>6997016</v>
          </cell>
          <cell r="C3101" t="str">
            <v>6997016 V - подібне кріплення для панелей універсальне*</v>
          </cell>
          <cell r="D3101" t="str">
            <v>шт</v>
          </cell>
        </row>
        <row r="3102">
          <cell r="B3102">
            <v>6997017</v>
          </cell>
          <cell r="C3102" t="str">
            <v>6997017 Комплект для з`єднання профілю SOLAR пластина на два отвори</v>
          </cell>
          <cell r="D3102" t="str">
            <v>шт</v>
          </cell>
        </row>
        <row r="3103">
          <cell r="B3103">
            <v>6997018</v>
          </cell>
          <cell r="C3103" t="str">
            <v>6997018 Комплект для з`єднання профілю SOLAR 21 U - подібний</v>
          </cell>
          <cell r="D3103" t="str">
            <v>шт</v>
          </cell>
        </row>
        <row r="3104">
          <cell r="B3104">
            <v>6997019</v>
          </cell>
          <cell r="C3104" t="str">
            <v>6997019 Комплект для з`єднання профілю SOLAR 41 U - подібний</v>
          </cell>
          <cell r="D3104" t="str">
            <v>шт</v>
          </cell>
        </row>
        <row r="3105">
          <cell r="B3105">
            <v>6997020</v>
          </cell>
          <cell r="C3105" t="str">
            <v>6997020 Комплект профіля 41х41х1,5 на 2 панелі ( 2200 мм )</v>
          </cell>
          <cell r="D3105" t="str">
            <v>шт</v>
          </cell>
        </row>
        <row r="3106">
          <cell r="B3106">
            <v>6997021</v>
          </cell>
          <cell r="C3106" t="str">
            <v>6997021 Комплект профіля 41х41х1,5 на 3 панелі ( 3300 мм )</v>
          </cell>
          <cell r="D3106" t="str">
            <v>шт</v>
          </cell>
        </row>
        <row r="3107">
          <cell r="B3107">
            <v>6997022</v>
          </cell>
          <cell r="C3107" t="str">
            <v>6997022 Комплект профіля 41х41х1,5 на 4 панелі ( 4400 мм )</v>
          </cell>
          <cell r="D3107" t="str">
            <v>шт</v>
          </cell>
        </row>
        <row r="3108">
          <cell r="B3108">
            <v>6997023</v>
          </cell>
          <cell r="C3108" t="str">
            <v>6997023 Комплект профіля 41х41х1,5 на 5 панелей (3800 мм +1600 мм )</v>
          </cell>
          <cell r="D3108" t="str">
            <v>шт</v>
          </cell>
        </row>
        <row r="3109">
          <cell r="B3109">
            <v>6997024</v>
          </cell>
          <cell r="C3109" t="str">
            <v>6997024 Комплект профіля 41х41х1,5 на 6 панелей ( 3800 мм + 2700 мм )</v>
          </cell>
          <cell r="D3109" t="str">
            <v>шт</v>
          </cell>
        </row>
        <row r="3110">
          <cell r="B3110">
            <v>6997025</v>
          </cell>
          <cell r="C3110" t="str">
            <v>6997025 Комплект профіля 41х21х1,5 на 2 панелі ( 2200 мм )</v>
          </cell>
          <cell r="D3110" t="str">
            <v>шт</v>
          </cell>
        </row>
        <row r="3111">
          <cell r="B3111">
            <v>6997026</v>
          </cell>
          <cell r="C3111" t="str">
            <v>6997026 Комплект профіля 41х21х1,5 на 3 панелі ( 3300 мм )</v>
          </cell>
          <cell r="D3111" t="str">
            <v>шт</v>
          </cell>
        </row>
        <row r="3112">
          <cell r="B3112">
            <v>6997027</v>
          </cell>
          <cell r="C3112" t="str">
            <v>6997027 Комплект профіля 41х21х1,5 на 4 панелі ( 4400 мм )</v>
          </cell>
          <cell r="D3112" t="str">
            <v>шт</v>
          </cell>
        </row>
        <row r="3113">
          <cell r="B3113">
            <v>6997028</v>
          </cell>
          <cell r="C3113" t="str">
            <v>6997028 Комплект профіля 41х21х1,5 на 5 панелей ( 3800 мм + 1600 мм )</v>
          </cell>
          <cell r="D3113" t="str">
            <v>шт</v>
          </cell>
        </row>
        <row r="3114">
          <cell r="B3114">
            <v>6997029</v>
          </cell>
          <cell r="C3114" t="str">
            <v>6997029 Комплект профіля 41х21х1,5 на 6 панелей ( 3800 мм + 2700 мм )</v>
          </cell>
          <cell r="D3114" t="str">
            <v>шт</v>
          </cell>
        </row>
        <row r="3115">
          <cell r="B3115">
            <v>6997030</v>
          </cell>
          <cell r="C3115" t="str">
            <v>6997030 Комплект профіля 41х41х1,5 ( 3800 мм )</v>
          </cell>
          <cell r="D3115" t="str">
            <v>шт</v>
          </cell>
        </row>
        <row r="3116">
          <cell r="B3116">
            <v>6997031</v>
          </cell>
          <cell r="C3116" t="str">
            <v>6997031 Комплект профіля 41х41х1,5 ( 1600 мм )</v>
          </cell>
          <cell r="D3116" t="str">
            <v>шт</v>
          </cell>
        </row>
        <row r="3117">
          <cell r="B3117">
            <v>6997032</v>
          </cell>
          <cell r="C3117" t="str">
            <v>6997032 Комплект профіля 41х21х1,5 ( 3800 мм )</v>
          </cell>
          <cell r="D3117" t="str">
            <v>шт</v>
          </cell>
        </row>
        <row r="3118">
          <cell r="B3118">
            <v>6997033</v>
          </cell>
          <cell r="C3118" t="str">
            <v>6997033 Комплект профіля 41х21х1,5 ( 2700 мм )</v>
          </cell>
          <cell r="D3118" t="str">
            <v>шт</v>
          </cell>
        </row>
        <row r="3119">
          <cell r="B3119">
            <v>6997034</v>
          </cell>
          <cell r="C3119" t="str">
            <v>6997034 Комплект профіля 41х21х1,5 ( 1600 мм )</v>
          </cell>
          <cell r="D3119" t="str">
            <v>шт</v>
          </cell>
        </row>
        <row r="3120">
          <cell r="B3120">
            <v>6997035</v>
          </cell>
          <cell r="C3120" t="str">
            <v>6997035 Комплект профіля 41х41х1,5 ( 2700 мм )</v>
          </cell>
          <cell r="D3120" t="str">
            <v>шт</v>
          </cell>
        </row>
        <row r="3121">
          <cell r="B3121">
            <v>6997036</v>
          </cell>
          <cell r="C3121" t="str">
            <v>6997036 Комплект для металочерепиці (універсальний)</v>
          </cell>
          <cell r="D3121" t="str">
            <v>шт</v>
          </cell>
        </row>
        <row r="3122">
          <cell r="B3122">
            <v>6997037</v>
          </cell>
          <cell r="C3122" t="str">
            <v>6997037 Комплект для кріплення до металочерепиці "прямий" нерж. з U шайбой</v>
          </cell>
          <cell r="D3122" t="str">
            <v>шт</v>
          </cell>
        </row>
        <row r="3123">
          <cell r="B3123">
            <v>6997038</v>
          </cell>
          <cell r="C3123" t="str">
            <v>6997038 Комплект для кріплення до металочерепиці "прямий" нерж. з U шайбой новий віброгасник</v>
          </cell>
          <cell r="D3123" t="str">
            <v>шт</v>
          </cell>
        </row>
        <row r="3124">
          <cell r="B3124">
            <v>6997039</v>
          </cell>
          <cell r="C3124" t="str">
            <v>6997039 Комплект для металочерепиці (універсальний) з новим віброгасником</v>
          </cell>
          <cell r="D3124" t="str">
            <v>шт</v>
          </cell>
        </row>
        <row r="3125">
          <cell r="B3125">
            <v>6997040</v>
          </cell>
          <cell r="C3125" t="str">
            <v>6997040 Комплект профіля 41х41х1,5 на 2 панелі ( 2200 мм ) BUP</v>
          </cell>
          <cell r="D3125" t="str">
            <v>шт</v>
          </cell>
        </row>
        <row r="3126">
          <cell r="B3126">
            <v>6997041</v>
          </cell>
          <cell r="C3126" t="str">
            <v>6997041 Комплект профіля 41х41х1,5 на 3 панелі ( 3300 мм ) BUP</v>
          </cell>
          <cell r="D3126" t="str">
            <v>шт</v>
          </cell>
        </row>
        <row r="3127">
          <cell r="B3127">
            <v>6997042</v>
          </cell>
          <cell r="C3127" t="str">
            <v>6997042 Комплект профіля 41х41х1,5 на 4 панелі ( 4400 мм ) BUP</v>
          </cell>
          <cell r="D3127" t="str">
            <v>шт</v>
          </cell>
        </row>
        <row r="3128">
          <cell r="B3128">
            <v>6997043</v>
          </cell>
          <cell r="C3128" t="str">
            <v>6997043 Комплект профіля 41х41х1,5 на 5 панелей (3800 мм +1600 мм ) BUP</v>
          </cell>
          <cell r="D3128" t="str">
            <v>шт</v>
          </cell>
        </row>
        <row r="3129">
          <cell r="B3129">
            <v>6997044</v>
          </cell>
          <cell r="C3129" t="str">
            <v>6997044 Комплект профіля 41х41х1,5 на 6 панелей ( 3800 мм + 2700 мм ) BUP</v>
          </cell>
          <cell r="D3129" t="str">
            <v>шт</v>
          </cell>
        </row>
        <row r="3130">
          <cell r="B3130">
            <v>6997045</v>
          </cell>
          <cell r="C3130" t="str">
            <v>6997045 Комплект профіля 41х21х1,5 на 2 панелі ( 2200 мм ) BUP</v>
          </cell>
          <cell r="D3130" t="str">
            <v>шт</v>
          </cell>
        </row>
        <row r="3131">
          <cell r="B3131">
            <v>6997046</v>
          </cell>
          <cell r="C3131" t="str">
            <v>6997046 Комплект профіля 41х21х1,5 на 3 панелі ( 3300 мм ) BUP</v>
          </cell>
          <cell r="D3131" t="str">
            <v>шт</v>
          </cell>
        </row>
        <row r="3132">
          <cell r="B3132">
            <v>6997047</v>
          </cell>
          <cell r="C3132" t="str">
            <v>6997047 Комплект профіля 41х21х1,5 на 4 панелі ( 4400 мм ) BUP</v>
          </cell>
          <cell r="D3132" t="str">
            <v>шт</v>
          </cell>
        </row>
        <row r="3133">
          <cell r="B3133">
            <v>6997048</v>
          </cell>
          <cell r="C3133" t="str">
            <v>6997048 Комплект профіля 41х21х1,5 на 5 панелей ( 3800 мм + 1600 мм ) BUP</v>
          </cell>
          <cell r="D3133" t="str">
            <v>шт</v>
          </cell>
        </row>
        <row r="3134">
          <cell r="B3134">
            <v>6997049</v>
          </cell>
          <cell r="C3134" t="str">
            <v>6997049 Комплект профіля 41х21х1,5 на 6 панелей ( 3800 мм + 2700 мм ) BUP</v>
          </cell>
          <cell r="D3134" t="str">
            <v>шт</v>
          </cell>
        </row>
        <row r="3135">
          <cell r="B3135">
            <v>6997050</v>
          </cell>
          <cell r="C3135" t="str">
            <v>6997050 Комплект кріплення № 1 кондиціонерних  блоків</v>
          </cell>
          <cell r="D3135" t="str">
            <v>шт</v>
          </cell>
        </row>
        <row r="3136">
          <cell r="B3136">
            <v>6997051</v>
          </cell>
          <cell r="C3136" t="str">
            <v>6997051 Комплект кріплення № 2 кондиціонерних  блоків</v>
          </cell>
          <cell r="D3136" t="str">
            <v>шт</v>
          </cell>
        </row>
        <row r="3137">
          <cell r="B3137">
            <v>6997052</v>
          </cell>
          <cell r="C3137" t="str">
            <v>6997052 Комплект кріплення № 3 кондиціонерних  блоків</v>
          </cell>
          <cell r="D3137" t="str">
            <v>шт</v>
          </cell>
        </row>
        <row r="3138">
          <cell r="B3138">
            <v>6997053</v>
          </cell>
          <cell r="C3138" t="str">
            <v>6997053 Комплект профіля 41х41х1,5 ( 3800 мм ) BUP</v>
          </cell>
          <cell r="D3138" t="str">
            <v>шт</v>
          </cell>
        </row>
        <row r="3139">
          <cell r="B3139">
            <v>6997054</v>
          </cell>
          <cell r="C3139" t="str">
            <v>6997054 Комплект профіля 41х41х1,5 ( 1600 мм ) BUP</v>
          </cell>
          <cell r="D3139" t="str">
            <v>шт</v>
          </cell>
        </row>
        <row r="3140">
          <cell r="B3140">
            <v>6997055</v>
          </cell>
          <cell r="C3140" t="str">
            <v>6997055 Комплект профіля 41х21х1,5 ( 3800 мм ) BUP</v>
          </cell>
          <cell r="D3140" t="str">
            <v>шт</v>
          </cell>
        </row>
        <row r="3141">
          <cell r="B3141">
            <v>6997056</v>
          </cell>
          <cell r="C3141" t="str">
            <v>6997056 Комплект профіля 41х21х1,5 ( 2700 мм ) BUP</v>
          </cell>
          <cell r="D3141" t="str">
            <v>шт</v>
          </cell>
        </row>
        <row r="3142">
          <cell r="B3142">
            <v>6997057</v>
          </cell>
          <cell r="C3142" t="str">
            <v>6997057 Комплект профіля 41х21х1,5 ( 1600 мм ) BUP</v>
          </cell>
          <cell r="D3142" t="str">
            <v>шт</v>
          </cell>
        </row>
        <row r="3143">
          <cell r="B3143">
            <v>6997058</v>
          </cell>
          <cell r="C3143" t="str">
            <v>6997058 Комплект профіля 41х41х1,5 ( 2700 мм ) BUP</v>
          </cell>
          <cell r="D3143" t="str">
            <v>шт</v>
          </cell>
        </row>
        <row r="3144">
          <cell r="B3144">
            <v>6997060</v>
          </cell>
          <cell r="C3144" t="str">
            <v>6997060 Комплект для кріплення панелей бокове Z 40 мм</v>
          </cell>
          <cell r="D3144" t="str">
            <v>шт</v>
          </cell>
        </row>
        <row r="3145">
          <cell r="B3145">
            <v>6997061</v>
          </cell>
          <cell r="C3145" t="str">
            <v>6997061 Комплект для кріплення панелей бокове Z 35 мм</v>
          </cell>
          <cell r="D3145" t="str">
            <v>шт</v>
          </cell>
        </row>
        <row r="3146">
          <cell r="B3146">
            <v>6997062</v>
          </cell>
          <cell r="C3146" t="str">
            <v>6997062 Комплект для кріплення панелей середнє Тип V</v>
          </cell>
          <cell r="D3146" t="str">
            <v>шт</v>
          </cell>
        </row>
        <row r="3147">
          <cell r="B3147">
            <v>6997063</v>
          </cell>
          <cell r="C3147" t="str">
            <v>6997063 Комплект для кріплення панелей середнє V - подібний</v>
          </cell>
          <cell r="D3147" t="str">
            <v>шт</v>
          </cell>
        </row>
        <row r="3148">
          <cell r="B3148">
            <v>6997063</v>
          </cell>
          <cell r="C3148" t="str">
            <v>6997063 Комплект для кріплення панелей середнє V - подібний*</v>
          </cell>
          <cell r="D3148" t="str">
            <v>шт</v>
          </cell>
        </row>
        <row r="3149">
          <cell r="B3149">
            <v>6997064</v>
          </cell>
          <cell r="C3149" t="str">
            <v>6997064 Комплект для кріплення панелей бокове Z подібне 35 мм</v>
          </cell>
          <cell r="D3149" t="str">
            <v>шт</v>
          </cell>
        </row>
        <row r="3150">
          <cell r="B3150">
            <v>6997065</v>
          </cell>
          <cell r="C3150" t="str">
            <v>6997065 Комплект для кріплення панелей бокове Z подібне 40 мм</v>
          </cell>
          <cell r="D3150" t="str">
            <v>шт</v>
          </cell>
        </row>
        <row r="3151">
          <cell r="B3151">
            <v>6998610</v>
          </cell>
          <cell r="C3151" t="str">
            <v>6998610 Комплект для кріплення труб 108-114мм  4"</v>
          </cell>
          <cell r="D3151" t="str">
            <v>шт</v>
          </cell>
        </row>
        <row r="3152">
          <cell r="B3152">
            <v>699863</v>
          </cell>
          <cell r="C3152" t="str">
            <v>699863 Комплект для кріплення труб 26-28мм  3/4"</v>
          </cell>
          <cell r="D3152" t="str">
            <v>шт</v>
          </cell>
        </row>
        <row r="3153">
          <cell r="B3153">
            <v>699864</v>
          </cell>
          <cell r="C3153" t="str">
            <v>699864 Комплект для кріплення труб 32-35мм  1"</v>
          </cell>
          <cell r="D3153" t="str">
            <v>шт</v>
          </cell>
        </row>
        <row r="3154">
          <cell r="B3154">
            <v>699865</v>
          </cell>
          <cell r="C3154" t="str">
            <v>699865 Комплект для кріплення труб 38-43мм  1.1/4"</v>
          </cell>
          <cell r="D3154" t="str">
            <v>шт</v>
          </cell>
        </row>
        <row r="3155">
          <cell r="B3155">
            <v>699866</v>
          </cell>
          <cell r="C3155" t="str">
            <v>699866 Комплект для кріплення труб 44-49мм  1.1/2"</v>
          </cell>
          <cell r="D3155" t="str">
            <v>шт</v>
          </cell>
        </row>
        <row r="3156">
          <cell r="B3156">
            <v>699869</v>
          </cell>
          <cell r="C3156" t="str">
            <v>699869 Комплект для кріплення труб 83-91мм  3"</v>
          </cell>
          <cell r="D3156" t="str">
            <v>шт</v>
          </cell>
        </row>
        <row r="3157">
          <cell r="B3157">
            <v>7300050</v>
          </cell>
          <cell r="C3157" t="str">
            <v>7300050 BIS Mengering Уплотнююче гумов.кільце-I GA-SML-HT DN 50</v>
          </cell>
          <cell r="D3157" t="str">
            <v>шт</v>
          </cell>
          <cell r="E3157">
            <v>54</v>
          </cell>
          <cell r="F3157">
            <v>54</v>
          </cell>
        </row>
        <row r="3158">
          <cell r="B3158">
            <v>7300100</v>
          </cell>
          <cell r="C3158" t="str">
            <v>7300100 BIS Mengering Уплотнююче гумов.кільце-I GA-SML-HT DN100</v>
          </cell>
          <cell r="D3158" t="str">
            <v>шт</v>
          </cell>
          <cell r="E3158">
            <v>203</v>
          </cell>
          <cell r="F3158">
            <v>203</v>
          </cell>
        </row>
        <row r="3159">
          <cell r="B3159">
            <v>7301050</v>
          </cell>
          <cell r="C3159" t="str">
            <v>7301050 BIS Mengering Уплотнююче гумов.кільце-A GA-SML-HT DN50</v>
          </cell>
          <cell r="D3159" t="str">
            <v>шт</v>
          </cell>
          <cell r="E3159">
            <v>54</v>
          </cell>
          <cell r="F3159">
            <v>54</v>
          </cell>
        </row>
        <row r="3160">
          <cell r="B3160">
            <v>7301100</v>
          </cell>
          <cell r="C3160" t="str">
            <v>7301100 BIS Mengering Уплотнююче гумов.кільце-A GA-SML-HT DN100</v>
          </cell>
          <cell r="D3160" t="str">
            <v>шт</v>
          </cell>
          <cell r="E3160">
            <v>203</v>
          </cell>
          <cell r="F3160">
            <v>203</v>
          </cell>
        </row>
        <row r="3161">
          <cell r="B3161">
            <v>7405050</v>
          </cell>
          <cell r="C3161" t="str">
            <v>7405050 BIS З'єднувач для труб CV</v>
          </cell>
          <cell r="D3161" t="str">
            <v>шт</v>
          </cell>
        </row>
        <row r="3162">
          <cell r="B3162">
            <v>7405100</v>
          </cell>
          <cell r="C3162" t="str">
            <v>7405100 BIS З'єднувач для труб CV</v>
          </cell>
          <cell r="D3162" t="str">
            <v>шт</v>
          </cell>
          <cell r="E3162">
            <v>3</v>
          </cell>
          <cell r="F3162">
            <v>3</v>
          </cell>
        </row>
        <row r="3163">
          <cell r="B3163">
            <v>7405150</v>
          </cell>
          <cell r="C3163" t="str">
            <v>7405150 BIS З'єднувач  для труб CV</v>
          </cell>
          <cell r="D3163" t="str">
            <v>шт</v>
          </cell>
          <cell r="E3163">
            <v>14</v>
          </cell>
          <cell r="F3163">
            <v>14</v>
          </cell>
        </row>
        <row r="3164">
          <cell r="B3164">
            <v>7407101</v>
          </cell>
          <cell r="C3164" t="str">
            <v>7407101 Mengering U SML-HT/PE Перехідник для чугун.і.пласт.труб DN100/100</v>
          </cell>
          <cell r="D3164" t="str">
            <v>шт</v>
          </cell>
        </row>
        <row r="3165">
          <cell r="B3165">
            <v>7407105</v>
          </cell>
          <cell r="C3165" t="str">
            <v>7407105 Mengering U SML-HT/PE Перехідник для чугун.і.пласт.труб DN100/50</v>
          </cell>
          <cell r="D3165" t="str">
            <v>шт</v>
          </cell>
        </row>
        <row r="3166">
          <cell r="B3166">
            <v>7407505</v>
          </cell>
          <cell r="C3166" t="str">
            <v>7407505 Mengering U SML-HT/PE Перехідник для чугун.і.пласт.труб DN50/50</v>
          </cell>
          <cell r="D3166" t="str">
            <v>шт</v>
          </cell>
        </row>
        <row r="3167">
          <cell r="B3167">
            <v>7409100</v>
          </cell>
          <cell r="C3167" t="str">
            <v>7409100 Соединитель для труб нерж. CV DN100</v>
          </cell>
          <cell r="D3167" t="str">
            <v>шт</v>
          </cell>
        </row>
        <row r="3168">
          <cell r="B3168">
            <v>7410050</v>
          </cell>
          <cell r="C3168" t="str">
            <v>7410050 BIS Mengering® Grip Хомут укрепляющий для SML труб DN50</v>
          </cell>
          <cell r="D3168" t="str">
            <v>шт</v>
          </cell>
          <cell r="E3168">
            <v>24</v>
          </cell>
          <cell r="F3168">
            <v>24</v>
          </cell>
        </row>
        <row r="3169">
          <cell r="B3169">
            <v>7410070</v>
          </cell>
          <cell r="C3169" t="str">
            <v>7410070 BIS Mengering® Grip Хомут укрепляющ. для SML труб DN70</v>
          </cell>
          <cell r="D3169" t="str">
            <v>шт</v>
          </cell>
        </row>
        <row r="3170">
          <cell r="B3170">
            <v>7410100</v>
          </cell>
          <cell r="C3170" t="str">
            <v>7410100 BIS Mengering® Grip Хомут укрепляющ. для SML труб DN100</v>
          </cell>
          <cell r="D3170" t="str">
            <v>шт</v>
          </cell>
        </row>
        <row r="3171">
          <cell r="B3171">
            <v>7410125</v>
          </cell>
          <cell r="C3171" t="str">
            <v>7410125 BIS Mengering® Grip Хомут укрепляющ. для SML труб DN125</v>
          </cell>
          <cell r="D3171" t="str">
            <v>шт</v>
          </cell>
          <cell r="E3171">
            <v>8</v>
          </cell>
          <cell r="F3171">
            <v>8</v>
          </cell>
        </row>
        <row r="3172">
          <cell r="B3172">
            <v>7410150</v>
          </cell>
          <cell r="C3172" t="str">
            <v>7410150 BIS Mengering® Grip Хомут укрепляющ. для SML труб DN150</v>
          </cell>
          <cell r="D3172" t="str">
            <v>шт</v>
          </cell>
        </row>
        <row r="3173">
          <cell r="B3173">
            <v>7410200</v>
          </cell>
          <cell r="C3173" t="str">
            <v>7410200 BIS Mengering® Grip Хомут укрепляющ. для SML труб DN200</v>
          </cell>
          <cell r="D3173" t="str">
            <v>шт</v>
          </cell>
          <cell r="E3173">
            <v>12</v>
          </cell>
          <cell r="F3173">
            <v>12</v>
          </cell>
        </row>
        <row r="3174">
          <cell r="B3174">
            <v>7420070</v>
          </cell>
          <cell r="C3174" t="str">
            <v>7420070 BIS Mengering Rapid Хомут укрепляющий 10 bar DN70</v>
          </cell>
          <cell r="D3174" t="str">
            <v>шт</v>
          </cell>
          <cell r="E3174">
            <v>24</v>
          </cell>
          <cell r="F3174">
            <v>24</v>
          </cell>
        </row>
        <row r="3175">
          <cell r="B3175">
            <v>7420100</v>
          </cell>
          <cell r="C3175" t="str">
            <v>7420100 Rapid Хомут укрепляющий 10 bar DN100</v>
          </cell>
          <cell r="D3175" t="str">
            <v>шт</v>
          </cell>
        </row>
        <row r="3176">
          <cell r="B3176">
            <v>7420150</v>
          </cell>
          <cell r="C3176" t="str">
            <v>7420150 Rapid Хомут укрепляющий 10 bar DN150</v>
          </cell>
          <cell r="D3176" t="str">
            <v>шт</v>
          </cell>
        </row>
        <row r="3177">
          <cell r="B3177">
            <v>7440050</v>
          </cell>
          <cell r="C3177" t="str">
            <v>7440050 BIS Mengering Kombi Kralle хомут для труб DN50</v>
          </cell>
          <cell r="D3177" t="str">
            <v>шт</v>
          </cell>
          <cell r="E3177">
            <v>11</v>
          </cell>
          <cell r="F3177">
            <v>11</v>
          </cell>
        </row>
        <row r="3178">
          <cell r="B3178">
            <v>7440100</v>
          </cell>
          <cell r="C3178" t="str">
            <v>7440100 BIS Mengering Kombi Kralle хомут для труб DN100</v>
          </cell>
          <cell r="D3178" t="str">
            <v>шт</v>
          </cell>
          <cell r="E3178">
            <v>160</v>
          </cell>
          <cell r="F3178">
            <v>160</v>
          </cell>
        </row>
        <row r="3179">
          <cell r="B3179">
            <v>7440125</v>
          </cell>
          <cell r="C3179" t="str">
            <v>7440125 BIS Mengering Kombi Kralle хомут для труб DN125</v>
          </cell>
          <cell r="D3179" t="str">
            <v>шт</v>
          </cell>
        </row>
        <row r="3180">
          <cell r="B3180">
            <v>7440150</v>
          </cell>
          <cell r="C3180" t="str">
            <v>7440150 BIS Mengering Kombi Kralle хомут для труб DN150</v>
          </cell>
          <cell r="D3180" t="str">
            <v>шт</v>
          </cell>
        </row>
        <row r="3181">
          <cell r="B3181">
            <v>7440200</v>
          </cell>
          <cell r="C3181" t="str">
            <v>7440200 BIS Mengering Kombi Kralle хомут для труб DN200</v>
          </cell>
          <cell r="D3181" t="str">
            <v>шт</v>
          </cell>
        </row>
        <row r="3182">
          <cell r="B3182">
            <v>7454050</v>
          </cell>
          <cell r="C3182" t="str">
            <v>7454050 BIS Mengering® Rapid  Хомут для SML труб DN50</v>
          </cell>
          <cell r="D3182" t="str">
            <v>шт</v>
          </cell>
          <cell r="E3182">
            <v>415</v>
          </cell>
          <cell r="F3182">
            <v>415</v>
          </cell>
        </row>
        <row r="3183">
          <cell r="B3183">
            <v>7454070</v>
          </cell>
          <cell r="C3183" t="str">
            <v>7454070 BIS Mengering® Rapid  Хомут для SML труб DN70</v>
          </cell>
          <cell r="D3183" t="str">
            <v>шт</v>
          </cell>
          <cell r="E3183">
            <v>126</v>
          </cell>
          <cell r="F3183">
            <v>126</v>
          </cell>
        </row>
        <row r="3184">
          <cell r="B3184">
            <v>7454100</v>
          </cell>
          <cell r="C3184" t="str">
            <v>7454100 BIS Mengering® Rapid  Хомут для SML труб DN100</v>
          </cell>
          <cell r="D3184" t="str">
            <v>шт</v>
          </cell>
          <cell r="E3184">
            <v>188</v>
          </cell>
          <cell r="F3184">
            <v>188</v>
          </cell>
        </row>
        <row r="3185">
          <cell r="B3185">
            <v>7454125</v>
          </cell>
          <cell r="C3185" t="str">
            <v>7454125 BIS Mengering® Rapid  Хомут для SML труб DN125</v>
          </cell>
          <cell r="D3185" t="str">
            <v>шт</v>
          </cell>
          <cell r="E3185">
            <v>13</v>
          </cell>
          <cell r="F3185">
            <v>13</v>
          </cell>
        </row>
        <row r="3186">
          <cell r="B3186">
            <v>7454150</v>
          </cell>
          <cell r="C3186" t="str">
            <v>7454150 BIS Mengering® Rapid  Хомут для SML труб DN150</v>
          </cell>
          <cell r="D3186" t="str">
            <v>шт</v>
          </cell>
          <cell r="E3186">
            <v>31</v>
          </cell>
          <cell r="F3186">
            <v>31</v>
          </cell>
        </row>
        <row r="3187">
          <cell r="B3187">
            <v>7454200</v>
          </cell>
          <cell r="C3187" t="str">
            <v>7454200 BIS Mengering® Rapid  Хомут для SML труб DN200</v>
          </cell>
          <cell r="D3187" t="str">
            <v>шт</v>
          </cell>
          <cell r="E3187">
            <v>159</v>
          </cell>
          <cell r="F3187">
            <v>159</v>
          </cell>
        </row>
        <row r="3188">
          <cell r="B3188">
            <v>7455050</v>
          </cell>
          <cell r="C3188" t="str">
            <v>7455050 BIS Mengering Rapid DN 50 W5/INOX</v>
          </cell>
          <cell r="D3188" t="str">
            <v>шт</v>
          </cell>
        </row>
        <row r="3189">
          <cell r="B3189">
            <v>7455100</v>
          </cell>
          <cell r="C3189" t="str">
            <v>7455100 BIS Mengering Rapid DN 100 W5/INOX</v>
          </cell>
          <cell r="D3189" t="str">
            <v>шт</v>
          </cell>
        </row>
        <row r="3190">
          <cell r="B3190">
            <v>7456050</v>
          </cell>
          <cell r="C3190" t="str">
            <v>7456050 SAFE   СОЕДИНИТЕЛИ ДЛЯ ТРУБ</v>
          </cell>
          <cell r="D3190" t="str">
            <v>шт</v>
          </cell>
        </row>
        <row r="3191">
          <cell r="B3191">
            <v>7456125</v>
          </cell>
          <cell r="C3191" t="str">
            <v>7456125 BIS Mengering® Safe Хомут для SML труб DN125</v>
          </cell>
          <cell r="D3191" t="str">
            <v>шт</v>
          </cell>
        </row>
        <row r="3192">
          <cell r="B3192">
            <v>7456150</v>
          </cell>
          <cell r="C3192" t="str">
            <v>7456150 BIS Mengering® Safe Хомут для SML труб DN150</v>
          </cell>
          <cell r="D3192" t="str">
            <v>шт</v>
          </cell>
          <cell r="E3192">
            <v>2</v>
          </cell>
          <cell r="F3192">
            <v>2</v>
          </cell>
        </row>
        <row r="3193">
          <cell r="B3193">
            <v>7459050</v>
          </cell>
          <cell r="C3193" t="str">
            <v>7459050 BIS Mengering® Rapid  Хомут для SML труб DN50</v>
          </cell>
          <cell r="D3193" t="str">
            <v>шт</v>
          </cell>
          <cell r="E3193">
            <v>220</v>
          </cell>
          <cell r="F3193">
            <v>220</v>
          </cell>
        </row>
        <row r="3194">
          <cell r="B3194">
            <v>7459100</v>
          </cell>
          <cell r="C3194" t="str">
            <v>7459100 BIS Mengering® Rapid  Хомут для SML труб DN100</v>
          </cell>
          <cell r="D3194" t="str">
            <v>шт</v>
          </cell>
          <cell r="E3194">
            <v>7</v>
          </cell>
          <cell r="F3194">
            <v>7</v>
          </cell>
        </row>
        <row r="3195">
          <cell r="B3195">
            <v>7459150</v>
          </cell>
          <cell r="C3195" t="str">
            <v>7459150 BIS Mengering® Rapid  Хомут для SML труб DN150</v>
          </cell>
          <cell r="D3195" t="str">
            <v>шт</v>
          </cell>
          <cell r="E3195">
            <v>150</v>
          </cell>
          <cell r="F3195">
            <v>150</v>
          </cell>
        </row>
        <row r="3196">
          <cell r="B3196">
            <v>7459200</v>
          </cell>
          <cell r="C3196" t="str">
            <v>7459200 BIS Mengering® Rapid  Хомут для SML труб DN200</v>
          </cell>
          <cell r="D3196" t="str">
            <v>шт</v>
          </cell>
          <cell r="E3196">
            <v>15</v>
          </cell>
          <cell r="F3196">
            <v>15</v>
          </cell>
        </row>
        <row r="3197">
          <cell r="B3197">
            <v>7460050</v>
          </cell>
          <cell r="C3197" t="str">
            <v>7460050 BIS Mengering® FIX Перехід на пластик для каналіз. труб 50мм</v>
          </cell>
          <cell r="D3197" t="str">
            <v>шт</v>
          </cell>
          <cell r="E3197">
            <v>91</v>
          </cell>
          <cell r="F3197">
            <v>91</v>
          </cell>
        </row>
        <row r="3198">
          <cell r="B3198">
            <v>7460070</v>
          </cell>
          <cell r="C3198" t="str">
            <v>7460070 BIS Mengering® FIX  Перехід на пластик для каналіз. труб 70мм</v>
          </cell>
          <cell r="D3198" t="str">
            <v>шт</v>
          </cell>
          <cell r="E3198">
            <v>41</v>
          </cell>
          <cell r="F3198">
            <v>41</v>
          </cell>
        </row>
        <row r="3199">
          <cell r="B3199">
            <v>7460100</v>
          </cell>
          <cell r="C3199" t="str">
            <v>7460100 BIS Mengering® FIX Перехід на пластик для каналіз. труб 100мм</v>
          </cell>
          <cell r="D3199" t="str">
            <v>шт</v>
          </cell>
        </row>
        <row r="3200">
          <cell r="B3200">
            <v>7460100</v>
          </cell>
          <cell r="C3200" t="str">
            <v>7460100 BIS Mengering® FIX Перехід на пластик для каналіз. труб 100мм</v>
          </cell>
          <cell r="D3200" t="str">
            <v>шт</v>
          </cell>
          <cell r="E3200">
            <v>8</v>
          </cell>
          <cell r="F3200">
            <v>8</v>
          </cell>
        </row>
        <row r="3201">
          <cell r="B3201">
            <v>7460125</v>
          </cell>
          <cell r="C3201" t="str">
            <v>7460125 BIS Mengering® FIX  Перехід на пластик для каналіз. труб 125мм</v>
          </cell>
          <cell r="D3201" t="str">
            <v>шт</v>
          </cell>
          <cell r="E3201">
            <v>7</v>
          </cell>
          <cell r="F3201">
            <v>7</v>
          </cell>
        </row>
        <row r="3202">
          <cell r="B3202">
            <v>7470150</v>
          </cell>
          <cell r="C3202" t="str">
            <v>7470150 BIS Mengering® Паста для з'єднувальних насадок 150мл/тюбик</v>
          </cell>
          <cell r="D3202" t="str">
            <v>шт</v>
          </cell>
        </row>
        <row r="3203">
          <cell r="B3203">
            <v>7470251</v>
          </cell>
          <cell r="C3203" t="str">
            <v>7470251 BIS Mengering® Паста для з'єднувальних насадок 250мл/тюбик (42 уп.)</v>
          </cell>
          <cell r="D3203" t="str">
            <v>шт</v>
          </cell>
          <cell r="E3203">
            <v>25</v>
          </cell>
          <cell r="F3203">
            <v>25</v>
          </cell>
        </row>
        <row r="3204">
          <cell r="B3204">
            <v>777</v>
          </cell>
          <cell r="C3204">
            <v>777</v>
          </cell>
          <cell r="D3204" t="str">
            <v>шт</v>
          </cell>
        </row>
        <row r="3205">
          <cell r="B3205">
            <v>7900000</v>
          </cell>
          <cell r="C3205" t="str">
            <v>7900000 BIS Крюк для сонячних панелей hdg</v>
          </cell>
          <cell r="D3205" t="str">
            <v>шт</v>
          </cell>
          <cell r="E3205">
            <v>29</v>
          </cell>
          <cell r="F3205">
            <v>29</v>
          </cell>
        </row>
        <row r="3206">
          <cell r="B3206">
            <v>7900005</v>
          </cell>
          <cell r="C3206" t="str">
            <v>7900005 Гак для покрівлі Тип: Bieberschwanz</v>
          </cell>
          <cell r="D3206" t="str">
            <v>шт</v>
          </cell>
          <cell r="E3206">
            <v>1</v>
          </cell>
          <cell r="F3206">
            <v>1</v>
          </cell>
        </row>
        <row r="3207">
          <cell r="B3207">
            <v>7900006</v>
          </cell>
          <cell r="C3207" t="str">
            <v>7900006 Зажим фальцевий для металу</v>
          </cell>
          <cell r="D3207" t="str">
            <v>шт</v>
          </cell>
          <cell r="E3207">
            <v>9</v>
          </cell>
          <cell r="F3207">
            <v>9</v>
          </cell>
        </row>
        <row r="3208">
          <cell r="B3208">
            <v>7900007</v>
          </cell>
          <cell r="C3208" t="str">
            <v>7900007 Гак для покрівлі</v>
          </cell>
          <cell r="D3208" t="str">
            <v>шт</v>
          </cell>
          <cell r="E3208">
            <v>14</v>
          </cell>
          <cell r="F3208">
            <v>14</v>
          </cell>
        </row>
        <row r="3209">
          <cell r="B3209">
            <v>7901401</v>
          </cell>
          <cell r="C3209" t="str">
            <v>7901401 Монтажний профіль 40х50х2мм (Довжина 1190мм)</v>
          </cell>
          <cell r="D3209" t="str">
            <v>м</v>
          </cell>
        </row>
        <row r="3210">
          <cell r="B3210">
            <v>7901402</v>
          </cell>
          <cell r="C3210" t="str">
            <v>7901402 Монтажний профіль 40х50х2мм (Довжина 650мм)</v>
          </cell>
          <cell r="D3210" t="str">
            <v>м</v>
          </cell>
        </row>
        <row r="3211">
          <cell r="B3211">
            <v>7904150</v>
          </cell>
          <cell r="C3211" t="str">
            <v>7904150 BIS Кронштейн для сонячних панелей 50мм (V)</v>
          </cell>
          <cell r="D3211" t="str">
            <v>шт</v>
          </cell>
          <cell r="E3211">
            <v>76</v>
          </cell>
          <cell r="F3211">
            <v>76</v>
          </cell>
        </row>
        <row r="3212">
          <cell r="B3212">
            <v>7904150</v>
          </cell>
          <cell r="C3212" t="str">
            <v>7904150 Прижим Т-типу алюмінієвий</v>
          </cell>
          <cell r="D3212" t="str">
            <v>шт</v>
          </cell>
          <cell r="E3212">
            <v>548</v>
          </cell>
          <cell r="F3212">
            <v>548</v>
          </cell>
        </row>
        <row r="3213">
          <cell r="B3213">
            <v>7907035</v>
          </cell>
          <cell r="C3213" t="str">
            <v>7907035 Кріплення бокове Довжина: 80мм., Висота: 35мм.</v>
          </cell>
          <cell r="D3213" t="str">
            <v>шт</v>
          </cell>
          <cell r="E3213">
            <v>695</v>
          </cell>
          <cell r="F3213">
            <v>807</v>
          </cell>
        </row>
        <row r="3214">
          <cell r="B3214">
            <v>7907040</v>
          </cell>
          <cell r="C3214" t="str">
            <v>7907040 Кріплення бокове Довжина: 80мм., Висота: 40мм.</v>
          </cell>
          <cell r="D3214" t="str">
            <v>шт</v>
          </cell>
          <cell r="E3214">
            <v>1127</v>
          </cell>
          <cell r="F3214">
            <v>1127</v>
          </cell>
        </row>
        <row r="3215">
          <cell r="B3215">
            <v>7907080</v>
          </cell>
          <cell r="C3215" t="str">
            <v>7907080 Кріплення бокове універсальне Довжина: 80мм</v>
          </cell>
          <cell r="D3215" t="str">
            <v>шт</v>
          </cell>
          <cell r="E3215">
            <v>498</v>
          </cell>
          <cell r="F3215">
            <v>498</v>
          </cell>
        </row>
        <row r="3216">
          <cell r="B3216">
            <v>7907250</v>
          </cell>
          <cell r="C3216" t="str">
            <v>7907250 Кріплення середнє Довжина: 50мм.</v>
          </cell>
          <cell r="D3216" t="str">
            <v>шт</v>
          </cell>
          <cell r="E3216">
            <v>5</v>
          </cell>
          <cell r="F3216">
            <v>5</v>
          </cell>
        </row>
        <row r="3217">
          <cell r="B3217">
            <v>7908100</v>
          </cell>
          <cell r="C3217" t="str">
            <v>7908100 BIS Spectrum універсальне кріплення до балок 20-50мм</v>
          </cell>
          <cell r="D3217" t="str">
            <v>шт</v>
          </cell>
          <cell r="E3217">
            <v>14</v>
          </cell>
          <cell r="F3217">
            <v>14</v>
          </cell>
        </row>
        <row r="3218">
          <cell r="B3218">
            <v>7908101</v>
          </cell>
          <cell r="C3218" t="str">
            <v xml:space="preserve">7908101 BIS Spectrum з`єднувач продольний </v>
          </cell>
          <cell r="D3218" t="str">
            <v>шт</v>
          </cell>
          <cell r="E3218">
            <v>52</v>
          </cell>
          <cell r="F3218">
            <v>52</v>
          </cell>
        </row>
        <row r="3219">
          <cell r="B3219">
            <v>7908615</v>
          </cell>
          <cell r="C3219" t="str">
            <v>7908615 BIS Spectrum монтажний профіль 6м</v>
          </cell>
          <cell r="D3219" t="str">
            <v>м</v>
          </cell>
          <cell r="E3219">
            <v>6</v>
          </cell>
          <cell r="F3219">
            <v>6</v>
          </cell>
        </row>
        <row r="3220">
          <cell r="B3220">
            <v>7909070</v>
          </cell>
          <cell r="C3220" t="str">
            <v>7909070 BIS Кріплення для сонячних панелей V-подібне 35 мм.</v>
          </cell>
          <cell r="D3220" t="str">
            <v>шт</v>
          </cell>
        </row>
        <row r="3221">
          <cell r="B3221">
            <v>7909135</v>
          </cell>
          <cell r="C3221" t="str">
            <v>7909135 BIS Кронштейн для сонячних панелей 50х35мм (Z)</v>
          </cell>
          <cell r="D3221" t="str">
            <v>шт</v>
          </cell>
        </row>
        <row r="3222">
          <cell r="B3222">
            <v>7909140</v>
          </cell>
          <cell r="C3222" t="str">
            <v>7909140 BIS Кронштейн для сонячних панелей 50х40мм (Z)</v>
          </cell>
          <cell r="D3222" t="str">
            <v>шт</v>
          </cell>
          <cell r="E3222">
            <v>517</v>
          </cell>
          <cell r="F3222">
            <v>517</v>
          </cell>
        </row>
        <row r="3223">
          <cell r="B3223">
            <v>7909900</v>
          </cell>
          <cell r="C3223" t="str">
            <v>7909900 BIS Spectrum покрівельна опора 970х751х267мм</v>
          </cell>
          <cell r="D3223" t="str">
            <v>шт</v>
          </cell>
          <cell r="E3223">
            <v>4</v>
          </cell>
          <cell r="F3223">
            <v>4</v>
          </cell>
        </row>
        <row r="3224">
          <cell r="B3224">
            <v>7913070</v>
          </cell>
          <cell r="C3224" t="str">
            <v>7913070 Кріплення середнє Тип: Захисний 6.8/А Довжина: 70мм</v>
          </cell>
          <cell r="D3224" t="str">
            <v>шт</v>
          </cell>
          <cell r="E3224">
            <v>9</v>
          </cell>
          <cell r="F3224">
            <v>9</v>
          </cell>
        </row>
        <row r="3225">
          <cell r="B3225">
            <v>7913270</v>
          </cell>
          <cell r="C3225" t="str">
            <v>7913270 Кріплення середнє Тип: Захисний 6.8/А Довжина: 70мм</v>
          </cell>
          <cell r="D3225" t="str">
            <v>шт</v>
          </cell>
          <cell r="E3225">
            <v>9</v>
          </cell>
          <cell r="F3225">
            <v>9</v>
          </cell>
        </row>
        <row r="3226">
          <cell r="B3226">
            <v>7917250</v>
          </cell>
          <cell r="C3226" t="str">
            <v>7917250 Кріплення середнє Тип: Клік Довжина: 50мм.</v>
          </cell>
          <cell r="D3226" t="str">
            <v>шт</v>
          </cell>
          <cell r="E3226">
            <v>9</v>
          </cell>
          <cell r="F3226">
            <v>9</v>
          </cell>
        </row>
        <row r="3227">
          <cell r="B3227">
            <v>8205211232</v>
          </cell>
          <cell r="C3227" t="str">
            <v>8205211232 Зажим для балки BISCLIPS GAM8 балка 8-12мм, зажим 22-32мм</v>
          </cell>
          <cell r="D3227" t="str">
            <v>шт</v>
          </cell>
          <cell r="E3227">
            <v>6847</v>
          </cell>
          <cell r="F3227">
            <v>6847</v>
          </cell>
        </row>
        <row r="3228">
          <cell r="B3228">
            <v>830026</v>
          </cell>
          <cell r="C3228" t="str">
            <v>830026 BIS Монтажная лента оцинк. 26х1,2мм уп/10м</v>
          </cell>
          <cell r="D3228" t="str">
            <v>шт</v>
          </cell>
        </row>
        <row r="3229">
          <cell r="B3229">
            <v>836012</v>
          </cell>
          <cell r="C3229" t="str">
            <v>836012 ERAFLEX 2-х слойный крепежный зажим</v>
          </cell>
          <cell r="D3229" t="str">
            <v>шт</v>
          </cell>
        </row>
        <row r="3230">
          <cell r="B3230">
            <v>836028</v>
          </cell>
          <cell r="C3230" t="str">
            <v>836028 ERAFLEX Шуруп с петлевой головкой</v>
          </cell>
          <cell r="D3230" t="str">
            <v>шт</v>
          </cell>
        </row>
        <row r="3231">
          <cell r="B3231">
            <v>8565851840</v>
          </cell>
          <cell r="C3231" t="str">
            <v>8565851840 BIS Продольний з'єднувач на 2 отвори 82мм. BUP G2</v>
          </cell>
          <cell r="D3231" t="str">
            <v>шт</v>
          </cell>
          <cell r="E3231">
            <v>1015</v>
          </cell>
          <cell r="F3231">
            <v>1043</v>
          </cell>
        </row>
        <row r="3232">
          <cell r="B3232">
            <v>8800720076</v>
          </cell>
          <cell r="C3232" t="str">
            <v>8800720076 Термоізоляційний блок PIR 20х76мм</v>
          </cell>
          <cell r="D3232" t="str">
            <v>шт</v>
          </cell>
        </row>
        <row r="3233">
          <cell r="B3233">
            <v>8800720089</v>
          </cell>
          <cell r="C3233" t="str">
            <v>8800720089 Термоізоляційний блок PIR 20х89мм</v>
          </cell>
          <cell r="D3233" t="str">
            <v>шт</v>
          </cell>
        </row>
        <row r="3234">
          <cell r="B3234">
            <v>8800720108</v>
          </cell>
          <cell r="C3234" t="str">
            <v>8800720108 Термоізоляційний блок PIR 20х108мм</v>
          </cell>
          <cell r="D3234" t="str">
            <v>шт</v>
          </cell>
        </row>
        <row r="3235">
          <cell r="B3235">
            <v>8828013042</v>
          </cell>
          <cell r="C3235" t="str">
            <v>8828013042 Термоізоляційний блок Е13*42мм</v>
          </cell>
          <cell r="D3235" t="str">
            <v>шт</v>
          </cell>
        </row>
        <row r="3236">
          <cell r="B3236">
            <v>8828013054</v>
          </cell>
          <cell r="C3236" t="str">
            <v>8828013054 Термоізоляційний блок Е13*54мм</v>
          </cell>
          <cell r="D3236" t="str">
            <v>шт</v>
          </cell>
        </row>
        <row r="3237">
          <cell r="B3237">
            <v>8828013076</v>
          </cell>
          <cell r="C3237" t="str">
            <v>8828013076 Термоізоляційний блок Е13*76мм</v>
          </cell>
          <cell r="D3237" t="str">
            <v>шт</v>
          </cell>
        </row>
        <row r="3238">
          <cell r="B3238">
            <v>8828013089</v>
          </cell>
          <cell r="C3238" t="str">
            <v>8828013089 Термоізоляційний блок Е13*89мм</v>
          </cell>
          <cell r="D3238" t="str">
            <v>шт</v>
          </cell>
        </row>
        <row r="3239">
          <cell r="B3239">
            <v>8828013108</v>
          </cell>
          <cell r="C3239" t="str">
            <v>8828013108 Термоізоляційний блок Е13*108мм</v>
          </cell>
          <cell r="D3239" t="str">
            <v>шт</v>
          </cell>
        </row>
        <row r="3240">
          <cell r="B3240">
            <v>8828013114</v>
          </cell>
          <cell r="C3240" t="str">
            <v>8828013114 Термоізоляційний блок Е13*114мм</v>
          </cell>
          <cell r="D3240" t="str">
            <v>шт</v>
          </cell>
        </row>
        <row r="3241">
          <cell r="B3241">
            <v>8828019017</v>
          </cell>
          <cell r="C3241" t="str">
            <v>8828019017 Термоізоляційний блок Е19*17мм</v>
          </cell>
          <cell r="D3241" t="str">
            <v>шт</v>
          </cell>
        </row>
        <row r="3242">
          <cell r="B3242">
            <v>8828019021</v>
          </cell>
          <cell r="C3242" t="str">
            <v>8828019021 Термоізоляційний блок Е19*22мм</v>
          </cell>
          <cell r="D3242" t="str">
            <v>шт</v>
          </cell>
        </row>
        <row r="3243">
          <cell r="B3243">
            <v>8828019027</v>
          </cell>
          <cell r="C3243" t="str">
            <v>8828019027 Термоізоляційний блок Е19*28мм</v>
          </cell>
          <cell r="D3243" t="str">
            <v>шт</v>
          </cell>
        </row>
        <row r="3244">
          <cell r="B3244">
            <v>8828019027</v>
          </cell>
          <cell r="C3244" t="str">
            <v>8828019027 Термоізоляційний блок Е20*76мм</v>
          </cell>
          <cell r="D3244" t="str">
            <v>шт</v>
          </cell>
        </row>
        <row r="3245">
          <cell r="B3245">
            <v>8828019035</v>
          </cell>
          <cell r="C3245" t="str">
            <v>8828019035 Термоізоляційний блок Е19*35мм</v>
          </cell>
          <cell r="D3245" t="str">
            <v>шт</v>
          </cell>
        </row>
        <row r="3246">
          <cell r="B3246">
            <v>8828019042</v>
          </cell>
          <cell r="C3246" t="str">
            <v>8828019042 Термоізоляційний блок Е19*42мм</v>
          </cell>
          <cell r="D3246" t="str">
            <v>шт</v>
          </cell>
        </row>
        <row r="3247">
          <cell r="B3247">
            <v>8828019048</v>
          </cell>
          <cell r="C3247" t="str">
            <v>8828019048 Термоізоляційний блок Е19*48мм</v>
          </cell>
          <cell r="D3247" t="str">
            <v>шт</v>
          </cell>
        </row>
        <row r="3248">
          <cell r="B3248">
            <v>8828019054</v>
          </cell>
          <cell r="C3248" t="str">
            <v>8828019054 Термоізоляційний блок Е19*54мм</v>
          </cell>
          <cell r="D3248" t="str">
            <v>шт</v>
          </cell>
        </row>
        <row r="3249">
          <cell r="B3249">
            <v>8828019060</v>
          </cell>
          <cell r="C3249" t="str">
            <v>8828019060 Термоізоляційний блок Е19*60мм</v>
          </cell>
          <cell r="D3249" t="str">
            <v>шт</v>
          </cell>
        </row>
        <row r="3250">
          <cell r="B3250">
            <v>8828019064</v>
          </cell>
          <cell r="C3250" t="str">
            <v>8828019064 Термоізоляційний блок Е19*64мм</v>
          </cell>
          <cell r="D3250" t="str">
            <v>шт</v>
          </cell>
        </row>
        <row r="3251">
          <cell r="B3251">
            <v>8828019076</v>
          </cell>
          <cell r="C3251" t="str">
            <v>8828019076 Термоізоляційний блок Е19*76мм</v>
          </cell>
          <cell r="D3251" t="str">
            <v>шт</v>
          </cell>
        </row>
        <row r="3252">
          <cell r="B3252">
            <v>8828019089</v>
          </cell>
          <cell r="C3252" t="str">
            <v>8828019089 Термоізоляційний блок Е19*89мм</v>
          </cell>
          <cell r="D3252" t="str">
            <v>шт</v>
          </cell>
        </row>
        <row r="3253">
          <cell r="B3253">
            <v>8828019108</v>
          </cell>
          <cell r="C3253" t="str">
            <v>8828019108 Термоізоляційний блок Е19*108мм</v>
          </cell>
          <cell r="D3253" t="str">
            <v>шт</v>
          </cell>
        </row>
        <row r="3254">
          <cell r="B3254">
            <v>8828019133</v>
          </cell>
          <cell r="C3254" t="str">
            <v>8828019133 Термоізоляційний блок Е19*133мм</v>
          </cell>
          <cell r="D3254" t="str">
            <v>шт</v>
          </cell>
        </row>
        <row r="3255">
          <cell r="B3255">
            <v>8828019140</v>
          </cell>
          <cell r="C3255" t="str">
            <v>8828019140 Термоізоляційний блок Е19*140мм</v>
          </cell>
          <cell r="D3255" t="str">
            <v>шт</v>
          </cell>
        </row>
        <row r="3256">
          <cell r="B3256">
            <v>8828019159</v>
          </cell>
          <cell r="C3256" t="str">
            <v>8828019159 Термоізоляційний блок Е19*159мм</v>
          </cell>
          <cell r="D3256" t="str">
            <v>шт</v>
          </cell>
        </row>
        <row r="3257">
          <cell r="B3257">
            <v>8828019219</v>
          </cell>
          <cell r="C3257" t="str">
            <v>8828019219 Термоізоляційний блок Е19*219мм</v>
          </cell>
          <cell r="D3257" t="str">
            <v>шт</v>
          </cell>
        </row>
        <row r="3258">
          <cell r="B3258">
            <v>8828030022</v>
          </cell>
          <cell r="C3258" t="str">
            <v>8828030022 Термоізоляційний блок PIR 30х22мм</v>
          </cell>
          <cell r="D3258" t="str">
            <v>шт</v>
          </cell>
        </row>
        <row r="3259">
          <cell r="B3259">
            <v>8828030028</v>
          </cell>
          <cell r="C3259" t="str">
            <v>8828030028 Термоізоляційний блок PIR32х28мм</v>
          </cell>
          <cell r="D3259" t="str">
            <v>шт</v>
          </cell>
        </row>
        <row r="3260">
          <cell r="B3260">
            <v>8828030042</v>
          </cell>
          <cell r="C3260" t="str">
            <v>8828030042 Термоізоляційний блок PIR 30х42мм</v>
          </cell>
          <cell r="D3260" t="str">
            <v>шт</v>
          </cell>
        </row>
        <row r="3261">
          <cell r="B3261">
            <v>8828030060</v>
          </cell>
          <cell r="C3261" t="str">
            <v>8828030060 Термоізоляційний блок PIR 30х60мм</v>
          </cell>
          <cell r="D3261" t="str">
            <v>шт</v>
          </cell>
        </row>
        <row r="3262">
          <cell r="B3262">
            <v>8828030089</v>
          </cell>
          <cell r="C3262" t="str">
            <v>8828030089 Термоізоляційний блок PIR 30х89мм</v>
          </cell>
          <cell r="D3262" t="str">
            <v>шт</v>
          </cell>
        </row>
        <row r="3263">
          <cell r="B3263">
            <v>9411500139</v>
          </cell>
          <cell r="C3263" t="str">
            <v>9411500139 BIS Гумова ізоляція 30х4 139мм</v>
          </cell>
          <cell r="D3263" t="str">
            <v>шт</v>
          </cell>
        </row>
        <row r="3264">
          <cell r="B3264">
            <v>9442201540</v>
          </cell>
          <cell r="C3264" t="str">
            <v>9442201540 BIS Гумовий профіль 20х4мм</v>
          </cell>
          <cell r="D3264" t="str">
            <v>м</v>
          </cell>
          <cell r="E3264">
            <v>265</v>
          </cell>
          <cell r="F3264">
            <v>265</v>
          </cell>
        </row>
        <row r="3265">
          <cell r="B3265">
            <v>9442302540</v>
          </cell>
          <cell r="C3265" t="str">
            <v>9442302540 BIS Гумовий профіль 30х4мм</v>
          </cell>
          <cell r="D3265" t="str">
            <v>м</v>
          </cell>
        </row>
        <row r="3266">
          <cell r="B3266">
            <v>9475201540</v>
          </cell>
          <cell r="C3266" t="str">
            <v>9475201540 BIS Гумовий профіль червоний термостійкий 20х4мм</v>
          </cell>
          <cell r="D3266" t="str">
            <v>м</v>
          </cell>
          <cell r="E3266">
            <v>165.86</v>
          </cell>
          <cell r="F3266">
            <v>165.86</v>
          </cell>
        </row>
        <row r="3267">
          <cell r="B3267">
            <v>9475201540</v>
          </cell>
          <cell r="C3267" t="str">
            <v>9475201540 BIS Силіконовий профіль 20х4мм</v>
          </cell>
          <cell r="D3267" t="str">
            <v>м</v>
          </cell>
        </row>
        <row r="3268">
          <cell r="B3268">
            <v>9475302540</v>
          </cell>
          <cell r="C3268" t="str">
            <v>9475302540 BIS Силіконовий профіль червоний термостійкий 30х4мм</v>
          </cell>
          <cell r="D3268" t="str">
            <v>м</v>
          </cell>
          <cell r="E3268">
            <v>5</v>
          </cell>
          <cell r="F3268">
            <v>5</v>
          </cell>
        </row>
        <row r="3269">
          <cell r="B3269">
            <v>9510300008</v>
          </cell>
          <cell r="C3269" t="str">
            <v>9510300008 BIS Гайка самоконтруюча М8</v>
          </cell>
          <cell r="D3269" t="str">
            <v>шт</v>
          </cell>
          <cell r="E3269">
            <v>78</v>
          </cell>
          <cell r="F3269">
            <v>78</v>
          </cell>
        </row>
        <row r="3270">
          <cell r="B3270">
            <v>9510300010</v>
          </cell>
          <cell r="C3270" t="str">
            <v>9510300010 BIS Гайка самоконтруюча М10</v>
          </cell>
          <cell r="D3270" t="str">
            <v>шт</v>
          </cell>
          <cell r="E3270">
            <v>504</v>
          </cell>
          <cell r="F3270">
            <v>504</v>
          </cell>
        </row>
        <row r="3271">
          <cell r="B3271">
            <v>9510300012</v>
          </cell>
          <cell r="C3271" t="str">
            <v>9510300012 BIS Гайка самоконтруюча М12</v>
          </cell>
          <cell r="D3271" t="str">
            <v>шт</v>
          </cell>
          <cell r="E3271">
            <v>410</v>
          </cell>
          <cell r="F3271">
            <v>410</v>
          </cell>
        </row>
        <row r="3272">
          <cell r="B3272">
            <v>9510300016</v>
          </cell>
          <cell r="C3272" t="str">
            <v>9510300016 BIS Гайка самоконтруюча М16</v>
          </cell>
          <cell r="D3272" t="str">
            <v>шт</v>
          </cell>
        </row>
        <row r="3273">
          <cell r="B3273">
            <v>9517700008</v>
          </cell>
          <cell r="C3273" t="str">
            <v>9517700008 BIS Клепана гайка М8</v>
          </cell>
          <cell r="D3273" t="str">
            <v>шт</v>
          </cell>
          <cell r="E3273">
            <v>1330</v>
          </cell>
          <cell r="F3273">
            <v>1330</v>
          </cell>
        </row>
        <row r="3274">
          <cell r="B3274">
            <v>9520300006</v>
          </cell>
          <cell r="C3274" t="str">
            <v>9520300006 Гровер М6</v>
          </cell>
          <cell r="D3274" t="str">
            <v>шт</v>
          </cell>
          <cell r="E3274">
            <v>290</v>
          </cell>
          <cell r="F3274">
            <v>290</v>
          </cell>
        </row>
        <row r="3275">
          <cell r="B3275">
            <v>9520300008</v>
          </cell>
          <cell r="C3275" t="str">
            <v>9520300008 Гровер М8</v>
          </cell>
          <cell r="D3275" t="str">
            <v>шт</v>
          </cell>
          <cell r="E3275">
            <v>87</v>
          </cell>
          <cell r="F3275">
            <v>87</v>
          </cell>
        </row>
        <row r="3276">
          <cell r="B3276">
            <v>9520300010</v>
          </cell>
          <cell r="C3276" t="str">
            <v>9520300010 Гровер М10</v>
          </cell>
          <cell r="D3276" t="str">
            <v>шт</v>
          </cell>
        </row>
        <row r="3277">
          <cell r="B3277">
            <v>9611001005</v>
          </cell>
          <cell r="C3277" t="str">
            <v>9611001005 Карт.коробка 05</v>
          </cell>
          <cell r="D3277" t="str">
            <v>шт</v>
          </cell>
        </row>
        <row r="3278">
          <cell r="B3278">
            <v>9611001057</v>
          </cell>
          <cell r="C3278" t="str">
            <v>9611001057 Карт.коробка 57</v>
          </cell>
          <cell r="D3278" t="str">
            <v>шт</v>
          </cell>
        </row>
        <row r="3279">
          <cell r="B3279">
            <v>9611001065</v>
          </cell>
          <cell r="C3279" t="str">
            <v>9611001065 Карт.коробка 65</v>
          </cell>
          <cell r="D3279" t="str">
            <v>шт</v>
          </cell>
        </row>
        <row r="3280">
          <cell r="B3280">
            <v>9611001070</v>
          </cell>
          <cell r="C3280" t="str">
            <v>9611001070 Карт.коробка 70</v>
          </cell>
          <cell r="D3280" t="str">
            <v>шт</v>
          </cell>
        </row>
        <row r="3281">
          <cell r="B3281">
            <v>9611001080</v>
          </cell>
          <cell r="C3281" t="str">
            <v>9611001080 Карт.коробка 80</v>
          </cell>
          <cell r="D3281" t="str">
            <v>шт</v>
          </cell>
        </row>
        <row r="3282">
          <cell r="B3282">
            <v>9611001090</v>
          </cell>
          <cell r="C3282" t="str">
            <v>9611001090 Карт.коробка 90</v>
          </cell>
          <cell r="D3282" t="str">
            <v>шт</v>
          </cell>
        </row>
        <row r="3283">
          <cell r="B3283">
            <v>9611001095</v>
          </cell>
          <cell r="C3283" t="str">
            <v>9611001095 Карт.коробка 95</v>
          </cell>
          <cell r="D3283" t="str">
            <v>шт</v>
          </cell>
        </row>
        <row r="3284">
          <cell r="B3284">
            <v>9630101515</v>
          </cell>
          <cell r="C3284" t="str">
            <v>9630101515 Полит.пакет 15х15</v>
          </cell>
          <cell r="D3284" t="str">
            <v>шт</v>
          </cell>
        </row>
        <row r="3285">
          <cell r="B3285">
            <v>9630102015</v>
          </cell>
          <cell r="C3285" t="str">
            <v>9630102015 Полит.пакет 20х15</v>
          </cell>
          <cell r="D3285" t="str">
            <v>шт</v>
          </cell>
        </row>
        <row r="3286">
          <cell r="B3286">
            <v>9680000141</v>
          </cell>
          <cell r="C3286" t="str">
            <v>9680000141 Каталог Германия</v>
          </cell>
          <cell r="D3286" t="str">
            <v>шт</v>
          </cell>
        </row>
        <row r="3287">
          <cell r="B3287">
            <v>9780100120</v>
          </cell>
          <cell r="C3287" t="str">
            <v>9780100120 BIS Термоізоляційні блоки 273 мм PIR30</v>
          </cell>
          <cell r="D3287" t="str">
            <v>шт</v>
          </cell>
          <cell r="E3287">
            <v>18</v>
          </cell>
          <cell r="F3287">
            <v>18</v>
          </cell>
        </row>
        <row r="3288">
          <cell r="B3288">
            <v>752200</v>
          </cell>
          <cell r="C3288" t="str">
            <v>ABSTANDHALTER OBEN</v>
          </cell>
          <cell r="D3288" t="str">
            <v>шт</v>
          </cell>
        </row>
        <row r="3289">
          <cell r="B3289">
            <v>4109060</v>
          </cell>
          <cell r="C3289" t="str">
            <v>ALU-SCHELLE MIT ANSATZSCHR. 6X80</v>
          </cell>
          <cell r="D3289" t="str">
            <v>шт</v>
          </cell>
        </row>
        <row r="3290">
          <cell r="B3290">
            <v>6099012</v>
          </cell>
          <cell r="C3290" t="str">
            <v>ANKERSTANGE VERZINKT</v>
          </cell>
          <cell r="D3290" t="str">
            <v>шт</v>
          </cell>
        </row>
        <row r="3291">
          <cell r="B3291">
            <v>6099212</v>
          </cell>
          <cell r="C3291" t="str">
            <v>ANKERSTANGEN VERZINKT</v>
          </cell>
          <cell r="D3291" t="str">
            <v>шт</v>
          </cell>
        </row>
        <row r="3292">
          <cell r="B3292">
            <v>353060</v>
          </cell>
          <cell r="C3292" t="str">
            <v>ARML. EDELST. 520MM M.KUNSTSTOFFENDK.</v>
          </cell>
          <cell r="D3292" t="str">
            <v>шт</v>
          </cell>
        </row>
        <row r="3293">
          <cell r="B3293">
            <v>353065</v>
          </cell>
          <cell r="C3293" t="str">
            <v>ARML. EDELST. VOR.F.ELEKTR. HOEHENVER:</v>
          </cell>
          <cell r="D3293" t="str">
            <v>шт</v>
          </cell>
        </row>
        <row r="3294">
          <cell r="B3294">
            <v>351112</v>
          </cell>
          <cell r="C3294" t="str">
            <v>ARTLINE BED.PLATTE MATT CHR DUO</v>
          </cell>
          <cell r="D3294" t="str">
            <v>шт</v>
          </cell>
        </row>
        <row r="3295">
          <cell r="B3295">
            <v>351111</v>
          </cell>
          <cell r="C3295" t="str">
            <v>ARTLINE BED.PLATTE WEISS DUO</v>
          </cell>
          <cell r="D3295" t="str">
            <v>шт</v>
          </cell>
        </row>
        <row r="3296">
          <cell r="B3296">
            <v>4359110</v>
          </cell>
          <cell r="C3296" t="str">
            <v>AUFHAENGER ID M10</v>
          </cell>
          <cell r="D3296" t="str">
            <v>шт</v>
          </cell>
        </row>
        <row r="3297">
          <cell r="B3297">
            <v>353030</v>
          </cell>
          <cell r="C3297" t="str">
            <v>AUSB. I VC-COMFORT 10CM-30CM</v>
          </cell>
          <cell r="D3297" t="str">
            <v>шт</v>
          </cell>
        </row>
        <row r="3298">
          <cell r="B3298">
            <v>353080</v>
          </cell>
          <cell r="C3298" t="str">
            <v>AUSB. III VC-COMFORT 30CM MECH.</v>
          </cell>
          <cell r="D3298" t="str">
            <v>шт</v>
          </cell>
        </row>
        <row r="3299">
          <cell r="B3299">
            <v>6363006</v>
          </cell>
          <cell r="C3299" t="str">
            <v>B-DUEBEL BDM/L</v>
          </cell>
          <cell r="D3299" t="str">
            <v>шт</v>
          </cell>
        </row>
        <row r="3300">
          <cell r="B3300">
            <v>6363815</v>
          </cell>
          <cell r="C3300" t="str">
            <v>B-DUEBEL M.AUSSENGEWINDE B6/L</v>
          </cell>
          <cell r="D3300" t="str">
            <v>шт</v>
          </cell>
        </row>
        <row r="3301">
          <cell r="B3301" t="str">
            <v>B2530076</v>
          </cell>
          <cell r="C3301" t="str">
            <v>B2530076 Woodblock 30х150мм 2.1/2''</v>
          </cell>
          <cell r="D3301" t="str">
            <v>шт</v>
          </cell>
        </row>
        <row r="3302">
          <cell r="B3302" t="str">
            <v>B2540140</v>
          </cell>
          <cell r="C3302" t="str">
            <v>B2540140 Woodblock 40х150мм 5''</v>
          </cell>
          <cell r="D3302" t="str">
            <v>шт</v>
          </cell>
        </row>
        <row r="3303">
          <cell r="B3303" t="str">
            <v>B2540219</v>
          </cell>
          <cell r="C3303" t="str">
            <v>B2540219 Woodblock 40х150мм 8''</v>
          </cell>
          <cell r="D3303" t="str">
            <v>шт</v>
          </cell>
        </row>
        <row r="3304">
          <cell r="B3304" t="str">
            <v>B2550200</v>
          </cell>
          <cell r="C3304" t="str">
            <v>B2550200 Дерев'яна вкладка 200мм</v>
          </cell>
          <cell r="D3304" t="str">
            <v>шт</v>
          </cell>
        </row>
        <row r="3305">
          <cell r="B3305" t="str">
            <v>B2640139</v>
          </cell>
          <cell r="C3305" t="str">
            <v>B2640139 BIS Дерев'яна вкладка 139 мм</v>
          </cell>
          <cell r="D3305" t="str">
            <v>шт</v>
          </cell>
        </row>
        <row r="3306">
          <cell r="B3306" t="str">
            <v>B2640273</v>
          </cell>
          <cell r="C3306" t="str">
            <v>B2640273 BIS Дерев'яна вкладка 273 мм</v>
          </cell>
          <cell r="D3306" t="str">
            <v>шт</v>
          </cell>
        </row>
        <row r="3307">
          <cell r="B3307" t="str">
            <v>B264089</v>
          </cell>
          <cell r="C3307" t="str">
            <v>B264089 BIS Дерев'яна вкладка 88.9 мм</v>
          </cell>
          <cell r="D3307" t="str">
            <v>шт</v>
          </cell>
        </row>
        <row r="3308">
          <cell r="B3308">
            <v>6003106</v>
          </cell>
          <cell r="C3308" t="str">
            <v>Beam Clamp Mod. C 3-bag</v>
          </cell>
          <cell r="D3308" t="str">
            <v>шт</v>
          </cell>
        </row>
        <row r="3309">
          <cell r="B3309">
            <v>351086</v>
          </cell>
          <cell r="C3309" t="str">
            <v>BETAETIGUNGSPLATTE OBEN</v>
          </cell>
          <cell r="D3309" t="str">
            <v>шт</v>
          </cell>
        </row>
        <row r="3310">
          <cell r="B3310">
            <v>3053094</v>
          </cell>
          <cell r="C3310" t="str">
            <v>BIFIX ? 300 - ХОМУТ БЕЗ ИЗОЛЯЦИИ М16</v>
          </cell>
          <cell r="D3310" t="str">
            <v>шт</v>
          </cell>
        </row>
        <row r="3311">
          <cell r="B3311">
            <v>3023064</v>
          </cell>
          <cell r="C3311" t="str">
            <v>BIFIX 300 ХОМУТ БЕЗ РЕЗИНОВОЙ ИЗОЛЯЦИИ    M10</v>
          </cell>
          <cell r="D3311" t="str">
            <v>шт</v>
          </cell>
        </row>
        <row r="3312">
          <cell r="B3312">
            <v>4125063</v>
          </cell>
          <cell r="C3312" t="str">
            <v>BIFIX 412 ХОМУТ ДЛЯ ВЕНТ. ТРУБ БЕЗ РЕЗИИНОВОЙ ИЗОЛ</v>
          </cell>
          <cell r="D3312" t="str">
            <v>шт</v>
          </cell>
        </row>
        <row r="3313">
          <cell r="B3313">
            <v>4135063</v>
          </cell>
          <cell r="C3313" t="str">
            <v>BIFIX 413 ХОМУТ ДЛЯ ВЕНТ.ТРУБ С РЕЗИНОВ. ИЗОЛЯЦИЕЙ</v>
          </cell>
          <cell r="D3313" t="str">
            <v>шт</v>
          </cell>
        </row>
        <row r="3314">
          <cell r="B3314">
            <v>4191250</v>
          </cell>
          <cell r="C3314" t="str">
            <v>BIFIX 415 ХОМУТ БЕЗ РЕЗИНОВОЙ ИЗОЛЯЦИИ 13ММ ОЦИНКО</v>
          </cell>
          <cell r="D3314" t="str">
            <v>шт</v>
          </cell>
        </row>
        <row r="3315">
          <cell r="B3315">
            <v>4151032</v>
          </cell>
          <cell r="C3315" t="str">
            <v>BIFIX 415 ХОМУТ БЕЗ РЕЗИНОВОЙ ИЗОЛЯЦИИ M 8 ОЦИНКОВ</v>
          </cell>
          <cell r="D3315" t="str">
            <v>шт</v>
          </cell>
        </row>
        <row r="3316">
          <cell r="B3316">
            <v>4157032</v>
          </cell>
          <cell r="C3316" t="str">
            <v>BIFIX 415 ХОМУТ ИЗ НЕРЖАВЕЮЩЕЙ СТАЛИ  ДЛЯ ПЛАСТ. Т</v>
          </cell>
          <cell r="D3316" t="str">
            <v>шт</v>
          </cell>
        </row>
        <row r="3317">
          <cell r="B3317">
            <v>2158162164</v>
          </cell>
          <cell r="C3317" t="str">
            <v>BIS Pacifyre MKII Протипожежна манжета/пластик  162-164мм</v>
          </cell>
          <cell r="D3317" t="str">
            <v>шт</v>
          </cell>
        </row>
        <row r="3318">
          <cell r="B3318">
            <v>6507247</v>
          </cell>
          <cell r="C3318" t="str">
            <v>BIS RapidStrut Профиль монтажн. 2m 2.5мм нерж.      41x41мм</v>
          </cell>
          <cell r="D3318" t="str">
            <v>шт</v>
          </cell>
        </row>
        <row r="3319">
          <cell r="B3319">
            <v>6253008</v>
          </cell>
          <cell r="C3319" t="str">
            <v>BIS TSM LINSENKOPFSCHRAUBE T30</v>
          </cell>
          <cell r="D3319" t="str">
            <v>шт</v>
          </cell>
        </row>
        <row r="3320">
          <cell r="B3320">
            <v>6603830</v>
          </cell>
          <cell r="C3320" t="str">
            <v>BIS WANDKONSOLE DOPPEL WM1 300</v>
          </cell>
          <cell r="D3320" t="str">
            <v>шт</v>
          </cell>
        </row>
        <row r="3321">
          <cell r="B3321">
            <v>6627220</v>
          </cell>
          <cell r="C3321" t="str">
            <v>BIS Кронштейн для консолі  Strut,WM14        300мм</v>
          </cell>
          <cell r="D3321" t="str">
            <v>шт</v>
          </cell>
        </row>
        <row r="3322">
          <cell r="B3322">
            <v>6543004</v>
          </cell>
          <cell r="C3322" t="str">
            <v>BIS Продольний з'єднувач WM3 50x40мм</v>
          </cell>
          <cell r="D3322" t="str">
            <v>шт</v>
          </cell>
        </row>
        <row r="3323">
          <cell r="B3323">
            <v>4200008</v>
          </cell>
          <cell r="C3323" t="str">
            <v xml:space="preserve">BIS Скоба для труб медная 8мм </v>
          </cell>
          <cell r="D3323" t="str">
            <v>шт</v>
          </cell>
        </row>
        <row r="3324">
          <cell r="B3324">
            <v>6273011</v>
          </cell>
          <cell r="C3324" t="str">
            <v>BIS-PB LINSENKOPFSCHRAUBE T30</v>
          </cell>
          <cell r="D3324" t="str">
            <v>шт</v>
          </cell>
        </row>
        <row r="3325">
          <cell r="B3325">
            <v>6273116</v>
          </cell>
          <cell r="C3325" t="str">
            <v>BIS-PB SECHSKANTSCHR. SW10</v>
          </cell>
          <cell r="D3325" t="str">
            <v>шт</v>
          </cell>
        </row>
        <row r="3326">
          <cell r="B3326">
            <v>6273216</v>
          </cell>
          <cell r="C3326" t="str">
            <v>BIS-PB SENKKOPFSCHRAUBE T30</v>
          </cell>
          <cell r="D3326" t="str">
            <v>шт</v>
          </cell>
        </row>
        <row r="3327">
          <cell r="B3327">
            <v>6273311</v>
          </cell>
          <cell r="C3327" t="str">
            <v>BIS-PB STOCKSCHRAUBE M8X25</v>
          </cell>
          <cell r="D3327" t="str">
            <v>шт</v>
          </cell>
        </row>
        <row r="3328">
          <cell r="B3328">
            <v>6257310</v>
          </cell>
          <cell r="C3328" t="str">
            <v>BIS-TSM 6-KANTKOPFSCHR. SW17 A4</v>
          </cell>
          <cell r="D3328" t="str">
            <v>шт</v>
          </cell>
        </row>
        <row r="3329">
          <cell r="B3329">
            <v>6253408</v>
          </cell>
          <cell r="C3329" t="str">
            <v>BIS-TSM SECHSKANTKOPFS.SW16/T40</v>
          </cell>
          <cell r="D3329" t="str">
            <v>шт</v>
          </cell>
        </row>
        <row r="3330">
          <cell r="B3330">
            <v>6253304</v>
          </cell>
          <cell r="C3330" t="str">
            <v>BIS-TSM SECHSKANTKOPFSCHR. SW13</v>
          </cell>
          <cell r="D3330" t="str">
            <v>шт</v>
          </cell>
        </row>
        <row r="3331">
          <cell r="B3331">
            <v>6253512</v>
          </cell>
          <cell r="C3331" t="str">
            <v>BIS-TSM SECHSKANTSCHRAUBE SW 18</v>
          </cell>
          <cell r="D3331" t="str">
            <v>шт</v>
          </cell>
        </row>
        <row r="3332">
          <cell r="B3332">
            <v>6253511</v>
          </cell>
          <cell r="C3332" t="str">
            <v>BIS-TSM SECHSKANTSCHRAUBE SW18</v>
          </cell>
          <cell r="D3332" t="str">
            <v>шт</v>
          </cell>
        </row>
        <row r="3333">
          <cell r="B3333">
            <v>6253206</v>
          </cell>
          <cell r="C3333" t="str">
            <v>BIS-TSM SENKKOPFSCHRAUBE T30</v>
          </cell>
          <cell r="D3333" t="str">
            <v>шт</v>
          </cell>
        </row>
        <row r="3334">
          <cell r="B3334">
            <v>351999</v>
          </cell>
          <cell r="C3334" t="str">
            <v>BISMAT 3D BADPLANER PLANUNGSKOFFER</v>
          </cell>
          <cell r="D3334" t="str">
            <v>шт</v>
          </cell>
        </row>
        <row r="3335">
          <cell r="B3335">
            <v>351011</v>
          </cell>
          <cell r="C3335" t="str">
            <v>BISMAT BEPLANKUNGSPAKET</v>
          </cell>
          <cell r="D3335" t="str">
            <v>шт</v>
          </cell>
        </row>
        <row r="3336">
          <cell r="B3336">
            <v>7404100</v>
          </cell>
          <cell r="C3336" t="str">
            <v>BISMAT CV STECK</v>
          </cell>
          <cell r="D3336" t="str">
            <v>шт</v>
          </cell>
        </row>
        <row r="3337">
          <cell r="B3337">
            <v>351076</v>
          </cell>
          <cell r="C3337" t="str">
            <v>BISMAT HALTEBLECH F.UP-ARMATUREN</v>
          </cell>
          <cell r="D3337" t="str">
            <v>шт</v>
          </cell>
        </row>
        <row r="3338">
          <cell r="B3338">
            <v>351036</v>
          </cell>
          <cell r="C3338" t="str">
            <v>BISMAT VERBINDUNGSSTUECK E/S</v>
          </cell>
          <cell r="D3338" t="str">
            <v>шт</v>
          </cell>
        </row>
        <row r="3339">
          <cell r="B3339">
            <v>351037</v>
          </cell>
          <cell r="C3339" t="str">
            <v>BISMAT VERBINDUNGSSTUECK E/W</v>
          </cell>
          <cell r="D3339" t="str">
            <v>шт</v>
          </cell>
        </row>
        <row r="3340">
          <cell r="B3340">
            <v>351410</v>
          </cell>
          <cell r="C3340" t="str">
            <v>BISMAT VN FLOW WC BH 120 ABFL</v>
          </cell>
          <cell r="D3340" t="str">
            <v>шт</v>
          </cell>
        </row>
        <row r="3341">
          <cell r="B3341">
            <v>351007</v>
          </cell>
          <cell r="C3341" t="str">
            <v>BISMAT VX QUATTRO ABFLUSS 90MM</v>
          </cell>
          <cell r="D3341" t="str">
            <v>шт</v>
          </cell>
        </row>
        <row r="3342">
          <cell r="B3342">
            <v>351078</v>
          </cell>
          <cell r="C3342" t="str">
            <v>BISMAT WANDHALTER FUER ELEMENT</v>
          </cell>
          <cell r="D3342" t="str">
            <v>шт</v>
          </cell>
        </row>
        <row r="3343">
          <cell r="B3343">
            <v>351009</v>
          </cell>
          <cell r="C3343" t="str">
            <v>BISMAT WC MODUL OBENBET.ABGANG</v>
          </cell>
          <cell r="D3343" t="str">
            <v>шт</v>
          </cell>
        </row>
        <row r="3344">
          <cell r="B3344">
            <v>351014</v>
          </cell>
          <cell r="C3344" t="str">
            <v>BISMAT WT BH 1.20M M.ARMATURENA</v>
          </cell>
          <cell r="D3344" t="str">
            <v>шт</v>
          </cell>
        </row>
        <row r="3345">
          <cell r="B3345">
            <v>351035</v>
          </cell>
          <cell r="C3345" t="str">
            <v>BISMAT ZWISCHENBALKEN VORNE GES</v>
          </cell>
          <cell r="D3345" t="str">
            <v>шт</v>
          </cell>
        </row>
        <row r="3346">
          <cell r="B3346">
            <v>351034</v>
          </cell>
          <cell r="C3346" t="str">
            <v>BISMAT ZWISCHENBALKEN VORNE OFFEN</v>
          </cell>
          <cell r="D3346" t="str">
            <v>шт</v>
          </cell>
        </row>
        <row r="3347">
          <cell r="B3347">
            <v>692022</v>
          </cell>
          <cell r="C3347" t="str">
            <v>BISMAT ЗАГЛУШКА</v>
          </cell>
          <cell r="D3347" t="str">
            <v>шт</v>
          </cell>
        </row>
        <row r="3348">
          <cell r="B3348">
            <v>351021</v>
          </cell>
          <cell r="C3348" t="str">
            <v>BISMAT КНОПКА СМЫВА</v>
          </cell>
          <cell r="D3348" t="str">
            <v>шт</v>
          </cell>
        </row>
        <row r="3349">
          <cell r="B3349">
            <v>351096</v>
          </cell>
          <cell r="C3349" t="str">
            <v>BISMAT ПИСУАР ЭЛЕМЕНТ ИЗ GEBERIT</v>
          </cell>
          <cell r="D3349" t="str">
            <v>шт</v>
          </cell>
        </row>
        <row r="3350">
          <cell r="B3350">
            <v>2200018</v>
          </cell>
          <cell r="C3350" t="str">
            <v>BISOCON МАНЖЕТА ТЕРМОИЗОЛЯЦИОННАЯ  ТИП 220</v>
          </cell>
          <cell r="D3350" t="str">
            <v>шт</v>
          </cell>
        </row>
        <row r="3351">
          <cell r="B3351">
            <v>880028</v>
          </cell>
          <cell r="C3351" t="str">
            <v>BISOFIX ТЕРМОИЗОЛЯЦИОННЫЙ ХОМУТ  M10  TИП 88</v>
          </cell>
          <cell r="D3351" t="str">
            <v>шт</v>
          </cell>
        </row>
        <row r="3352">
          <cell r="B3352">
            <v>6177522</v>
          </cell>
          <cell r="C3352" t="str">
            <v>BLECHSCHRAUBE VZ DIN 7976</v>
          </cell>
          <cell r="D3352" t="str">
            <v>шт</v>
          </cell>
        </row>
        <row r="3353">
          <cell r="B3353">
            <v>6178419</v>
          </cell>
          <cell r="C3353" t="str">
            <v>BOHRSCHRAUBE 7504K SW7 VZ</v>
          </cell>
          <cell r="D3353" t="str">
            <v>шт</v>
          </cell>
        </row>
        <row r="3354">
          <cell r="B3354" t="str">
            <v>BX0109025A</v>
          </cell>
          <cell r="C3354" t="str">
            <v>BX0109025A  Пружинный подвес Тип QV1-7-D</v>
          </cell>
          <cell r="D3354" t="str">
            <v>шт</v>
          </cell>
        </row>
        <row r="3355">
          <cell r="B3355" t="str">
            <v>BX0109025B</v>
          </cell>
          <cell r="C3355" t="str">
            <v>BX0109025B  Пружинный подвес Тип QV1-4-D</v>
          </cell>
          <cell r="D3355" t="str">
            <v>шт</v>
          </cell>
        </row>
        <row r="3356">
          <cell r="B3356" t="str">
            <v>BX0109025C</v>
          </cell>
          <cell r="C3356" t="str">
            <v>BX0109025C  Пружинный подвес Тип QV2-7-D</v>
          </cell>
          <cell r="D3356" t="str">
            <v>шт</v>
          </cell>
        </row>
        <row r="3357">
          <cell r="B3357" t="str">
            <v>CM-H</v>
          </cell>
          <cell r="C3357" t="str">
            <v>CM-H/250 Затискач+ болт</v>
          </cell>
          <cell r="D3357" t="str">
            <v>шт</v>
          </cell>
        </row>
        <row r="3358">
          <cell r="B3358">
            <v>351905</v>
          </cell>
          <cell r="C3358" t="str">
            <v>COMPACT-ROHBAUSET SCHELL</v>
          </cell>
          <cell r="D3358" t="str">
            <v>шт</v>
          </cell>
        </row>
        <row r="3359">
          <cell r="B3359">
            <v>3368015</v>
          </cell>
          <cell r="C3359" t="str">
            <v>CU-Fix СТАБИЛИЗАЦИОННЫЙ ПУНКТ CU</v>
          </cell>
          <cell r="D3359" t="str">
            <v>шт</v>
          </cell>
        </row>
        <row r="3360">
          <cell r="B3360">
            <v>2622015</v>
          </cell>
          <cell r="C3360" t="str">
            <v>dB-FIX BAUSATZ</v>
          </cell>
          <cell r="D3360" t="str">
            <v>шт</v>
          </cell>
        </row>
        <row r="3361">
          <cell r="B3361">
            <v>4641007</v>
          </cell>
          <cell r="C3361" t="str">
            <v>DIN 1592 ХОМУТ УСИЛЕННЫЙ</v>
          </cell>
          <cell r="D3361" t="str">
            <v>шт</v>
          </cell>
        </row>
        <row r="3362">
          <cell r="B3362">
            <v>4631007</v>
          </cell>
          <cell r="C3362" t="str">
            <v>DIN 1593 ХОМУТ УСИЛЕННЫЙ</v>
          </cell>
          <cell r="D3362" t="str">
            <v>шт</v>
          </cell>
        </row>
        <row r="3363">
          <cell r="B3363">
            <v>4648007</v>
          </cell>
          <cell r="C3363" t="str">
            <v>DIN 1596 ХОМУТ ОБЛЕГЧЁННЫЙ</v>
          </cell>
          <cell r="D3363" t="str">
            <v>шт</v>
          </cell>
        </row>
        <row r="3364">
          <cell r="B3364">
            <v>4638007</v>
          </cell>
          <cell r="C3364" t="str">
            <v>DIN 1597 ХОМУТ ОБЛЕГЧЁННЫЙ</v>
          </cell>
          <cell r="D3364" t="str">
            <v>шт</v>
          </cell>
        </row>
        <row r="3365">
          <cell r="B3365">
            <v>4620020</v>
          </cell>
          <cell r="C3365" t="str">
            <v>DIN 3567 ХОМУТ ПОЛОВИНЧАТЫЙ НЕОЦИНКОВАННЫЙ</v>
          </cell>
          <cell r="D3365" t="str">
            <v>шт</v>
          </cell>
        </row>
        <row r="3366">
          <cell r="B3366">
            <v>4621020</v>
          </cell>
          <cell r="C3366" t="str">
            <v>DIN 3567 ХОМУТ ПОЛОВИНЧАТЫЙ ОЦИНКОВАННЫЙ ОГН.</v>
          </cell>
          <cell r="D3366" t="str">
            <v>шт</v>
          </cell>
        </row>
        <row r="3367">
          <cell r="B3367">
            <v>4622061</v>
          </cell>
          <cell r="C3367" t="str">
            <v>DIN ROHRSCHELLE    VZ  C  3567</v>
          </cell>
          <cell r="D3367" t="str">
            <v>шт</v>
          </cell>
        </row>
        <row r="3368">
          <cell r="B3368">
            <v>4637039</v>
          </cell>
          <cell r="C3368" t="str">
            <v>DIN ROHRSCHELLE   *VA*   1593</v>
          </cell>
          <cell r="D3368" t="str">
            <v>шт</v>
          </cell>
        </row>
        <row r="3369">
          <cell r="B3369">
            <v>4683106</v>
          </cell>
          <cell r="C3369" t="str">
            <v>DIN ROHRSCHELLE  VZ  72573</v>
          </cell>
          <cell r="D3369" t="str">
            <v>шт</v>
          </cell>
        </row>
        <row r="3370">
          <cell r="B3370">
            <v>4648716</v>
          </cell>
          <cell r="C3370" t="str">
            <v>DIN ROHRSCHELLE *VA* 1596</v>
          </cell>
          <cell r="D3370" t="str">
            <v>шт</v>
          </cell>
        </row>
        <row r="3371">
          <cell r="B3371">
            <v>4622022</v>
          </cell>
          <cell r="C3371" t="str">
            <v>DIN ROHRSCHELLEN    VZ  C  3567</v>
          </cell>
          <cell r="D3371" t="str">
            <v>шт</v>
          </cell>
        </row>
        <row r="3372">
          <cell r="B3372">
            <v>4622043</v>
          </cell>
          <cell r="C3372" t="str">
            <v>DIN ROHRSCHELLEN   VZ  C  3567</v>
          </cell>
          <cell r="D3372" t="str">
            <v>шт</v>
          </cell>
        </row>
        <row r="3373">
          <cell r="B3373">
            <v>4627022</v>
          </cell>
          <cell r="C3373" t="str">
            <v>DIN ROHRSCHELLEN  *VA*  3567</v>
          </cell>
          <cell r="D3373" t="str">
            <v>шт</v>
          </cell>
        </row>
        <row r="3374">
          <cell r="B3374">
            <v>4630031</v>
          </cell>
          <cell r="C3374" t="str">
            <v>DIN ROHRSCHELLEN  ROH  1593</v>
          </cell>
          <cell r="D3374" t="str">
            <v>шт</v>
          </cell>
        </row>
        <row r="3375">
          <cell r="B3375">
            <v>4623028</v>
          </cell>
          <cell r="C3375" t="str">
            <v>DIN ROHRSCHELLEN **VA** 3520</v>
          </cell>
          <cell r="D3375" t="str">
            <v>шт</v>
          </cell>
        </row>
        <row r="3376">
          <cell r="B3376">
            <v>4657046</v>
          </cell>
          <cell r="C3376" t="str">
            <v>DIN RUNDSTAHLBUEGEL  *V2A*  3570</v>
          </cell>
          <cell r="D3376" t="str">
            <v>шт</v>
          </cell>
        </row>
        <row r="3377">
          <cell r="B3377">
            <v>4650025</v>
          </cell>
          <cell r="C3377" t="str">
            <v>DIN RUNDSTAHLBUEGEL ROH  3570</v>
          </cell>
          <cell r="D3377" t="str">
            <v>шт</v>
          </cell>
        </row>
        <row r="3378">
          <cell r="B3378">
            <v>351907</v>
          </cell>
          <cell r="C3378" t="str">
            <v>DOPPELNIPPEL</v>
          </cell>
          <cell r="D3378" t="str">
            <v>шт</v>
          </cell>
        </row>
        <row r="3379">
          <cell r="B3379">
            <v>634511</v>
          </cell>
          <cell r="C3379" t="str">
            <v>DRUCKMESSER  63 mm SKALA</v>
          </cell>
          <cell r="D3379" t="str">
            <v>шт</v>
          </cell>
        </row>
        <row r="3380">
          <cell r="B3380">
            <v>634510</v>
          </cell>
          <cell r="C3380" t="str">
            <v>DRUCKMESSER 63 mm SKALA</v>
          </cell>
          <cell r="D3380" t="str">
            <v>шт</v>
          </cell>
        </row>
        <row r="3381">
          <cell r="B3381">
            <v>634533</v>
          </cell>
          <cell r="C3381" t="str">
            <v>DRUCKMESSER ADAPTER</v>
          </cell>
          <cell r="D3381" t="str">
            <v>шт</v>
          </cell>
        </row>
        <row r="3382">
          <cell r="B3382">
            <v>3225015</v>
          </cell>
          <cell r="C3382" t="str">
            <v>DUPLO-KS-ДЕРЖАТЕЛЬ ДВОЙНОЙ  TИП 322</v>
          </cell>
          <cell r="D3382" t="str">
            <v>шт</v>
          </cell>
        </row>
        <row r="3383">
          <cell r="B3383">
            <v>3225022</v>
          </cell>
          <cell r="C3383" t="str">
            <v>DUPLO-KS-ДЕРЖАТЕЛЬ ДВОЙНОЙ  ТИП 322</v>
          </cell>
          <cell r="D3383" t="str">
            <v>шт</v>
          </cell>
        </row>
        <row r="3384">
          <cell r="B3384">
            <v>3205015</v>
          </cell>
          <cell r="C3384" t="str">
            <v>DUPLO-ХОМУТ ДВОЙНОЙ ТИП 320 БЕЗ РЕЗИНОВОЙ ИЗОЛЯЦИИ</v>
          </cell>
          <cell r="D3384" t="str">
            <v>шт</v>
          </cell>
        </row>
        <row r="3385">
          <cell r="B3385">
            <v>4029999</v>
          </cell>
          <cell r="C3385" t="str">
            <v>EDELSTAHL-RINGSCHRAUBE</v>
          </cell>
          <cell r="D3385" t="str">
            <v>шт</v>
          </cell>
        </row>
        <row r="3386">
          <cell r="B3386">
            <v>6330220</v>
          </cell>
          <cell r="C3386" t="str">
            <v>EINSCHLAGDUEBEL ROH RIFFELUNG</v>
          </cell>
          <cell r="D3386" t="str">
            <v>шт</v>
          </cell>
        </row>
        <row r="3387">
          <cell r="B3387">
            <v>6243810</v>
          </cell>
          <cell r="C3387" t="str">
            <v>EINSCHLAGSTIFT           624</v>
          </cell>
          <cell r="D3387" t="str">
            <v>шт</v>
          </cell>
        </row>
        <row r="3388">
          <cell r="B3388">
            <v>6243815</v>
          </cell>
          <cell r="C3388" t="str">
            <v>EINSCHLAGSTIFT 624</v>
          </cell>
          <cell r="D3388" t="str">
            <v>шт</v>
          </cell>
        </row>
        <row r="3389">
          <cell r="B3389">
            <v>836000</v>
          </cell>
          <cell r="C3389" t="str">
            <v>ERAFLEX СТАЛЬНАЯ МОНТАЖНАЯ ЛЕНТА</v>
          </cell>
          <cell r="D3389" t="str">
            <v>шт</v>
          </cell>
        </row>
        <row r="3390">
          <cell r="B3390">
            <v>836011</v>
          </cell>
          <cell r="C3390" t="str">
            <v>ERAFLEX-3-Х СЛОЙНЫЙ КРЕПЕЖНЫЙ ЗАЖИМ</v>
          </cell>
          <cell r="D3390" t="str">
            <v>шт</v>
          </cell>
        </row>
        <row r="3391">
          <cell r="B3391">
            <v>836901</v>
          </cell>
          <cell r="C3391" t="str">
            <v>ERAFLEX-ПВХ-ВКЛАДЫШ ДЛЯ МОНТАЖНОЙ ЛЕНТЫ</v>
          </cell>
          <cell r="D3391" t="str">
            <v>шт</v>
          </cell>
        </row>
        <row r="3392">
          <cell r="B3392">
            <v>836029</v>
          </cell>
          <cell r="C3392" t="str">
            <v>ERAFLEX-ШУРУП С ПЕТЛЕВОЙ ГОЛОВКОЙ</v>
          </cell>
          <cell r="D3392" t="str">
            <v>шт</v>
          </cell>
        </row>
        <row r="3393">
          <cell r="B3393">
            <v>836021</v>
          </cell>
          <cell r="C3393" t="str">
            <v>ERAFLEX-ШУРУП С ПЕТЛЕВОЙ ГОЛОВКОЙ С ВНУТРЕННЕЙ РЕЗ</v>
          </cell>
          <cell r="D3393" t="str">
            <v>шт</v>
          </cell>
        </row>
        <row r="3394">
          <cell r="B3394">
            <v>836020</v>
          </cell>
          <cell r="C3394" t="str">
            <v>ERAFLEX-ШУРУП С ПЕТЛЕВОЙ ГОЛОВКОЙ С НАРУЖНОЙ РЕЗЬБ</v>
          </cell>
          <cell r="D3394" t="str">
            <v>шт</v>
          </cell>
        </row>
        <row r="3395">
          <cell r="B3395">
            <v>6993475</v>
          </cell>
          <cell r="C3395" t="str">
            <v>FIXPUNKTBEF.-SET             17</v>
          </cell>
          <cell r="D3395" t="str">
            <v>шт</v>
          </cell>
        </row>
        <row r="3396">
          <cell r="B3396">
            <v>6993118</v>
          </cell>
          <cell r="C3396" t="str">
            <v>FIXPUNKTBEF.-SET        73/15-1</v>
          </cell>
          <cell r="D3396" t="str">
            <v>шт</v>
          </cell>
        </row>
        <row r="3397">
          <cell r="B3397">
            <v>6993223</v>
          </cell>
          <cell r="C3397" t="str">
            <v>FIXPUNKTBEF.-SET       104/20-2</v>
          </cell>
          <cell r="D3397" t="str">
            <v>шт</v>
          </cell>
        </row>
        <row r="3398">
          <cell r="B3398">
            <v>6993228</v>
          </cell>
          <cell r="C3398" t="str">
            <v>FIXPUNKTBEF.-SET       104/28-2</v>
          </cell>
          <cell r="D3398" t="str">
            <v>шт</v>
          </cell>
        </row>
        <row r="3399">
          <cell r="B3399">
            <v>6993235</v>
          </cell>
          <cell r="C3399" t="str">
            <v>FIXPUNKTBEF.-SET       104/31-3</v>
          </cell>
          <cell r="D3399" t="str">
            <v>шт</v>
          </cell>
        </row>
        <row r="3400">
          <cell r="B3400">
            <v>6993243</v>
          </cell>
          <cell r="C3400" t="str">
            <v>FIXPUNKTBEF.-SET       104/40-4</v>
          </cell>
          <cell r="D3400" t="str">
            <v>шт</v>
          </cell>
        </row>
        <row r="3401">
          <cell r="B3401">
            <v>6993353</v>
          </cell>
          <cell r="C3401" t="str">
            <v>FIXPUNKTBEF.-SET       136/48-5</v>
          </cell>
          <cell r="D3401" t="str">
            <v>шт</v>
          </cell>
        </row>
        <row r="3402">
          <cell r="B3402">
            <v>6993367</v>
          </cell>
          <cell r="C3402" t="str">
            <v>FIXPUNKTBEF.-SET       136/64-6</v>
          </cell>
          <cell r="D3402" t="str">
            <v>шт</v>
          </cell>
        </row>
        <row r="3403">
          <cell r="B3403">
            <v>1834255</v>
          </cell>
          <cell r="C3403" t="str">
            <v>FLACHKANALSCHELLEN  BRAUN  183</v>
          </cell>
          <cell r="D3403" t="str">
            <v>шт</v>
          </cell>
        </row>
        <row r="3404">
          <cell r="B3404">
            <v>1831255</v>
          </cell>
          <cell r="C3404" t="str">
            <v>FLACHKANALSCHELLEN  WEISS 183</v>
          </cell>
          <cell r="D3404" t="str">
            <v>шт</v>
          </cell>
        </row>
        <row r="3405">
          <cell r="B3405">
            <v>351906</v>
          </cell>
          <cell r="C3405" t="str">
            <v>FLEXSCHLAUCH DN10</v>
          </cell>
          <cell r="D3405" t="str">
            <v>шт</v>
          </cell>
        </row>
        <row r="3406">
          <cell r="B3406">
            <v>3918001</v>
          </cell>
          <cell r="C3406" t="str">
            <v>FUEHRUNGSPLATTE MIT BEF.-LASCHE</v>
          </cell>
          <cell r="D3406" t="str">
            <v>шт</v>
          </cell>
        </row>
        <row r="3407">
          <cell r="B3407">
            <v>3915006</v>
          </cell>
          <cell r="C3407" t="str">
            <v>FUSSBODENKONSOLE (2 STUETZEN)</v>
          </cell>
          <cell r="D3407" t="str">
            <v>шт</v>
          </cell>
        </row>
        <row r="3408">
          <cell r="B3408" t="str">
            <v>GE-EK-60-0.8</v>
          </cell>
          <cell r="C3408" t="str">
            <v>GE-EK-60-0.8 З'єднувальна пластина 60x0,8мм</v>
          </cell>
          <cell r="D3408" t="str">
            <v>шт</v>
          </cell>
        </row>
        <row r="3409">
          <cell r="B3409" t="str">
            <v>GE-FEK-10</v>
          </cell>
          <cell r="C3409" t="str">
            <v>GE-FEK-10 З'єднувальна пластина (дно) 100мм</v>
          </cell>
          <cell r="D3409" t="str">
            <v>шт</v>
          </cell>
        </row>
        <row r="3410">
          <cell r="B3410" t="str">
            <v>GE-KC1-EG</v>
          </cell>
          <cell r="C3410" t="str">
            <v>GE-KC1-EG Комплект гвинтового з'єднання М6</v>
          </cell>
          <cell r="D3410" t="str">
            <v>шт</v>
          </cell>
        </row>
        <row r="3411">
          <cell r="B3411" t="str">
            <v>GE-KT2-10-A60-08</v>
          </cell>
          <cell r="C3411" t="str">
            <v>GE-KT2-10-A60-08 Лоток перфорований 100х60х3000х0,8мм</v>
          </cell>
          <cell r="D3411" t="str">
            <v>м</v>
          </cell>
        </row>
        <row r="3412">
          <cell r="B3412">
            <v>352384</v>
          </cell>
          <cell r="C3412" t="str">
            <v>GEBERIT VERLENGSET VR DRUKPLAAT</v>
          </cell>
          <cell r="D3412" t="str">
            <v>шт</v>
          </cell>
        </row>
        <row r="3413">
          <cell r="B3413">
            <v>6464050</v>
          </cell>
          <cell r="C3413" t="str">
            <v>GEWINDEMUFFEN VZ          965</v>
          </cell>
          <cell r="D3413" t="str">
            <v>шт</v>
          </cell>
        </row>
        <row r="3414">
          <cell r="B3414" t="str">
            <v>GTPE</v>
          </cell>
          <cell r="C3414" t="str">
            <v>GTPE 13-6/200 Ущільнювач шинорейки</v>
          </cell>
          <cell r="D3414" t="str">
            <v>м</v>
          </cell>
        </row>
        <row r="3415">
          <cell r="B3415" t="str">
            <v>GTPE</v>
          </cell>
          <cell r="C3415" t="str">
            <v>GTPE 13-6/380 Ущільнювач шинорейки</v>
          </cell>
          <cell r="D3415" t="str">
            <v>м</v>
          </cell>
        </row>
        <row r="3416">
          <cell r="B3416" t="str">
            <v>GTPE</v>
          </cell>
          <cell r="C3416" t="str">
            <v>GTPE 4-9/20 Ущільнювач шинорейки</v>
          </cell>
          <cell r="D3416" t="str">
            <v>шт</v>
          </cell>
        </row>
        <row r="3417">
          <cell r="B3417">
            <v>759030</v>
          </cell>
          <cell r="C3417" t="str">
            <v>HALTERUNG FUER R\HRENRAD. 371</v>
          </cell>
          <cell r="D3417" t="str">
            <v>шт</v>
          </cell>
        </row>
        <row r="3418">
          <cell r="B3418">
            <v>6526004</v>
          </cell>
          <cell r="C3418" t="str">
            <v>HAMMERKOPFBEF. *V2A* WM1,15,2</v>
          </cell>
          <cell r="D3418" t="str">
            <v>шт</v>
          </cell>
        </row>
        <row r="3419">
          <cell r="B3419">
            <v>353068</v>
          </cell>
          <cell r="C3419" t="str">
            <v>HANDBEDIENUNG    HB 41</v>
          </cell>
          <cell r="D3419" t="str">
            <v>шт</v>
          </cell>
        </row>
        <row r="3420">
          <cell r="B3420">
            <v>3043196</v>
          </cell>
          <cell r="C3420" t="str">
            <v>HD 303 ХОМУТ ДЛЯ БОЛЬШИХ НАГРУЗОК БЕЗ РЕЗ. ИЗОЛЯЦИ</v>
          </cell>
          <cell r="D3420" t="str">
            <v>шт</v>
          </cell>
        </row>
        <row r="3421">
          <cell r="B3421">
            <v>3143250</v>
          </cell>
          <cell r="C3421" t="str">
            <v>HD 315 ХОМУТ С РЕЗ. ИЗОЛЯЦИЕЙ. ДЛЯ БОЛЬШИХ НАГРУЗО</v>
          </cell>
          <cell r="D3421" t="str">
            <v>шт</v>
          </cell>
        </row>
        <row r="3422">
          <cell r="B3422">
            <v>33063007</v>
          </cell>
          <cell r="C3422" t="str">
            <v>HD 500 ХОМУТ ДЛЯ БОЛЬШИХ НАГРУЗОК БЕЗ РЕЗ. ИЗОЛЯЦИ</v>
          </cell>
          <cell r="D3422" t="str">
            <v>шт</v>
          </cell>
        </row>
        <row r="3423">
          <cell r="B3423" t="str">
            <v>HLS-3-R-SPL-16145/25</v>
          </cell>
          <cell r="C3423" t="str">
            <v>HLS-3-R-SPL-16145/25</v>
          </cell>
          <cell r="D3423" t="str">
            <v>шт</v>
          </cell>
        </row>
        <row r="3424">
          <cell r="B3424">
            <v>6773808</v>
          </cell>
          <cell r="C3424" t="str">
            <v>HOEHENVERSTELLER 677</v>
          </cell>
          <cell r="D3424" t="str">
            <v>шт</v>
          </cell>
        </row>
        <row r="3425">
          <cell r="B3425">
            <v>6463010</v>
          </cell>
          <cell r="C3425" t="str">
            <v>HOEHENVERSTELLER M10</v>
          </cell>
          <cell r="D3425" t="str">
            <v>шт</v>
          </cell>
        </row>
        <row r="3426">
          <cell r="B3426">
            <v>6463810</v>
          </cell>
          <cell r="C3426" t="str">
            <v>HOEHENVERSTELLER M8</v>
          </cell>
          <cell r="D3426" t="str">
            <v>шт</v>
          </cell>
        </row>
        <row r="3427">
          <cell r="B3427">
            <v>6365008</v>
          </cell>
          <cell r="C3427" t="str">
            <v>INNENGEWINDEDUEBEL BMU LF8</v>
          </cell>
          <cell r="D3427" t="str">
            <v>шт</v>
          </cell>
        </row>
        <row r="3428">
          <cell r="B3428" t="str">
            <v>jj</v>
          </cell>
          <cell r="C3428" t="str">
            <v>jj</v>
          </cell>
          <cell r="D3428" t="str">
            <v>шт</v>
          </cell>
        </row>
        <row r="3429">
          <cell r="B3429">
            <v>6950304</v>
          </cell>
          <cell r="C3429" t="str">
            <v>K-BUNDBOHRER SDS 2</v>
          </cell>
          <cell r="D3429" t="str">
            <v>шт</v>
          </cell>
        </row>
        <row r="3430">
          <cell r="B3430">
            <v>3205001</v>
          </cell>
          <cell r="C3430" t="str">
            <v>K-DOPPELBUEGEL GR 1       332</v>
          </cell>
          <cell r="D3430" t="str">
            <v>шт</v>
          </cell>
        </row>
        <row r="3431">
          <cell r="B3431">
            <v>6950301</v>
          </cell>
          <cell r="C3431" t="str">
            <v>K-SCHNELLMONTAGE-SETZWERKZEUG</v>
          </cell>
          <cell r="D3431" t="str">
            <v>шт</v>
          </cell>
        </row>
        <row r="3432">
          <cell r="B3432">
            <v>870341</v>
          </cell>
          <cell r="C3432" t="str">
            <v>KA8 KURZE NADEL TYP R</v>
          </cell>
          <cell r="D3432" t="str">
            <v>шт</v>
          </cell>
        </row>
        <row r="3433">
          <cell r="B3433">
            <v>870358</v>
          </cell>
          <cell r="C3433" t="str">
            <v>KA8 LANGE NADEL TYP R</v>
          </cell>
          <cell r="D3433" t="str">
            <v>шт</v>
          </cell>
        </row>
        <row r="3434">
          <cell r="B3434" t="str">
            <v>KD-10120</v>
          </cell>
          <cell r="C3434" t="str">
            <v>KD-10120 Дюб.наскр.з шурупом під ключ KD 10x120</v>
          </cell>
          <cell r="D3434" t="str">
            <v>шт</v>
          </cell>
          <cell r="E3434">
            <v>50</v>
          </cell>
          <cell r="F3434">
            <v>50</v>
          </cell>
        </row>
        <row r="3435">
          <cell r="B3435" t="str">
            <v>KI-200N</v>
          </cell>
          <cell r="C3435" t="str">
            <v>KI-200N Кріплення фасадної ізоляції</v>
          </cell>
          <cell r="D3435" t="str">
            <v>шт</v>
          </cell>
        </row>
        <row r="3436">
          <cell r="B3436">
            <v>759000</v>
          </cell>
          <cell r="C3436" t="str">
            <v>KLEMMLASCHE FUER SCHMALSAEULENR</v>
          </cell>
          <cell r="D3436" t="str">
            <v>шт</v>
          </cell>
        </row>
        <row r="3437">
          <cell r="B3437">
            <v>759045</v>
          </cell>
          <cell r="C3437" t="str">
            <v>KLEMMSTUECK F.RAD.HALTER</v>
          </cell>
          <cell r="D3437" t="str">
            <v>шт</v>
          </cell>
        </row>
        <row r="3438">
          <cell r="B3438">
            <v>6930002</v>
          </cell>
          <cell r="C3438" t="str">
            <v>KOMBI-TACKERGERAET TYP R</v>
          </cell>
          <cell r="D3438" t="str">
            <v>шт</v>
          </cell>
        </row>
        <row r="3439">
          <cell r="B3439">
            <v>351908</v>
          </cell>
          <cell r="C3439" t="str">
            <v>KOMBI-WINKEL</v>
          </cell>
          <cell r="D3439" t="str">
            <v>шт</v>
          </cell>
        </row>
        <row r="3440">
          <cell r="B3440">
            <v>3915005</v>
          </cell>
          <cell r="C3440" t="str">
            <v>KOMBISTUETZE 396 FUER 2-5 GRUPP</v>
          </cell>
          <cell r="D3440" t="str">
            <v>шт</v>
          </cell>
        </row>
        <row r="3441">
          <cell r="B3441">
            <v>3915007</v>
          </cell>
          <cell r="C3441" t="str">
            <v>KOMBISTUETZE 396 FUER 6-9 GRUPP</v>
          </cell>
          <cell r="D3441" t="str">
            <v>шт</v>
          </cell>
        </row>
        <row r="3442">
          <cell r="B3442">
            <v>6901752</v>
          </cell>
          <cell r="C3442" t="str">
            <v>Konsolenset Typ 2 DIN4109 WM14</v>
          </cell>
          <cell r="D3442" t="str">
            <v>шт</v>
          </cell>
        </row>
        <row r="3443">
          <cell r="B3443">
            <v>6901745</v>
          </cell>
          <cell r="C3443" t="str">
            <v>Konsolenset Typ 2 DIN4109 WM2</v>
          </cell>
          <cell r="D3443" t="str">
            <v>шт</v>
          </cell>
        </row>
        <row r="3444">
          <cell r="B3444">
            <v>6901946</v>
          </cell>
          <cell r="C3444" t="str">
            <v>Konsolenset Typ 2B STRUT</v>
          </cell>
          <cell r="D3444" t="str">
            <v>шт</v>
          </cell>
        </row>
        <row r="3445">
          <cell r="B3445">
            <v>6583002</v>
          </cell>
          <cell r="C3445" t="str">
            <v>KREUZVERBINDUNGSPLATTE  WM1,15,2</v>
          </cell>
          <cell r="D3445" t="str">
            <v>шт</v>
          </cell>
        </row>
        <row r="3446">
          <cell r="B3446">
            <v>3336019</v>
          </cell>
          <cell r="C3446" t="str">
            <v>KSB1 ХОМУТ С РЕЗИНОВОЙ ИЗОЛЯЦИЕЙ. M8/M10</v>
          </cell>
          <cell r="D3446" t="str">
            <v>шт</v>
          </cell>
        </row>
        <row r="3447">
          <cell r="B3447" t="str">
            <v>KT-10050</v>
          </cell>
          <cell r="C3447" t="str">
            <v>KT-10050 Анкер для середніх навантаженьМ10х50мм</v>
          </cell>
          <cell r="D3447" t="str">
            <v>шт</v>
          </cell>
        </row>
        <row r="3448">
          <cell r="B3448" t="str">
            <v>KT-10080</v>
          </cell>
          <cell r="C3448" t="str">
            <v>KT-10080 Анкер для середніх навантажень М10х80мм</v>
          </cell>
          <cell r="D3448" t="str">
            <v>шт</v>
          </cell>
        </row>
        <row r="3449">
          <cell r="B3449" t="str">
            <v>KT-12060</v>
          </cell>
          <cell r="C3449" t="str">
            <v>KT-12060 Анкер для середніх навантажень М12х60мм</v>
          </cell>
          <cell r="D3449" t="str">
            <v>шт</v>
          </cell>
        </row>
        <row r="3450">
          <cell r="B3450" t="str">
            <v>KT-12100</v>
          </cell>
          <cell r="C3450" t="str">
            <v>KT-12100 Анкер для середніх навантажень М12х100мм</v>
          </cell>
          <cell r="D3450" t="str">
            <v>шт</v>
          </cell>
          <cell r="E3450">
            <v>199</v>
          </cell>
          <cell r="F3450">
            <v>199</v>
          </cell>
        </row>
        <row r="3451">
          <cell r="B3451" t="str">
            <v>KT-16150</v>
          </cell>
          <cell r="C3451" t="str">
            <v>KT-16150 Анкер для середніх навантажень М16х150мм</v>
          </cell>
          <cell r="D3451" t="str">
            <v>шт</v>
          </cell>
          <cell r="E3451">
            <v>101</v>
          </cell>
          <cell r="F3451">
            <v>101</v>
          </cell>
        </row>
        <row r="3452">
          <cell r="B3452" t="str">
            <v>KT-20150</v>
          </cell>
          <cell r="C3452" t="str">
            <v>KT-20150 Анкер для середніх навантажень М20х150мм</v>
          </cell>
          <cell r="D3452" t="str">
            <v>шт</v>
          </cell>
          <cell r="E3452">
            <v>167</v>
          </cell>
          <cell r="F3452">
            <v>167</v>
          </cell>
        </row>
        <row r="3453">
          <cell r="B3453">
            <v>857013</v>
          </cell>
          <cell r="C3453" t="str">
            <v>KUNSTST.-DRUCK-SCHELLE TYP 2037</v>
          </cell>
          <cell r="D3453" t="str">
            <v>шт</v>
          </cell>
        </row>
        <row r="3454">
          <cell r="B3454">
            <v>650006</v>
          </cell>
          <cell r="C3454" t="str">
            <v>KUNSTSTOFFGLEITRING TYP 6500</v>
          </cell>
          <cell r="D3454" t="str">
            <v>шт</v>
          </cell>
        </row>
        <row r="3455">
          <cell r="B3455">
            <v>671915</v>
          </cell>
          <cell r="C3455" t="str">
            <v>KUNSTSTOFFROSETTEN CREME</v>
          </cell>
          <cell r="D3455" t="str">
            <v>шт</v>
          </cell>
        </row>
        <row r="3456">
          <cell r="B3456">
            <v>704092</v>
          </cell>
          <cell r="C3456" t="str">
            <v>LANGSCHAFTDUEBEL  TTH  M8</v>
          </cell>
          <cell r="D3456" t="str">
            <v>шт</v>
          </cell>
        </row>
        <row r="3457">
          <cell r="B3457">
            <v>6133615</v>
          </cell>
          <cell r="C3457" t="str">
            <v>LINSENKOPFSCHRAUBEN    TYP 613</v>
          </cell>
          <cell r="D3457" t="str">
            <v>шт</v>
          </cell>
        </row>
        <row r="3458">
          <cell r="B3458">
            <v>4137250</v>
          </cell>
          <cell r="C3458" t="str">
            <v>LUEFTUNGSSCHELLE M.EINLAGE *VA*</v>
          </cell>
          <cell r="D3458" t="str">
            <v>шт</v>
          </cell>
        </row>
        <row r="3459">
          <cell r="B3459">
            <v>4137315</v>
          </cell>
          <cell r="C3459" t="str">
            <v>LUEFTUNGSSCHELLE M.EINLAGE *VA*</v>
          </cell>
          <cell r="D3459" t="str">
            <v>шт</v>
          </cell>
        </row>
        <row r="3460">
          <cell r="B3460">
            <v>4137063</v>
          </cell>
          <cell r="C3460" t="str">
            <v>LUEFTUNGSSCHELLE M.EINLAGE *VA*</v>
          </cell>
          <cell r="D3460" t="str">
            <v>шт</v>
          </cell>
        </row>
        <row r="3461">
          <cell r="B3461">
            <v>6140160</v>
          </cell>
          <cell r="C3461" t="str">
            <v>MASCHINENSCHRAUBEN ROH DIN 933</v>
          </cell>
          <cell r="D3461" t="str">
            <v>шт</v>
          </cell>
        </row>
        <row r="3462">
          <cell r="B3462">
            <v>6841040</v>
          </cell>
          <cell r="C3462" t="str">
            <v>MAUERHAKEN     VERZINKT   145</v>
          </cell>
          <cell r="D3462" t="str">
            <v>шт</v>
          </cell>
        </row>
        <row r="3463">
          <cell r="B3463">
            <v>6848060</v>
          </cell>
          <cell r="C3463" t="str">
            <v>MAUERHAKEN KUPFER</v>
          </cell>
          <cell r="D3463" t="str">
            <v>шт</v>
          </cell>
        </row>
        <row r="3464">
          <cell r="B3464" t="str">
            <v>mc0835303</v>
          </cell>
          <cell r="C3464" t="str">
            <v>mc0835303 Micra Універсальна монтажн. шина 30х2.5мм     2м</v>
          </cell>
          <cell r="D3464" t="str">
            <v>м</v>
          </cell>
          <cell r="E3464">
            <v>11.5</v>
          </cell>
          <cell r="F3464">
            <v>11.5</v>
          </cell>
        </row>
        <row r="3465">
          <cell r="B3465" t="str">
            <v>mc0838017</v>
          </cell>
          <cell r="C3465" t="str">
            <v>mc0838017 Micra Перфострічка 17х0,8мм М6 25м</v>
          </cell>
          <cell r="D3465" t="str">
            <v>шт</v>
          </cell>
        </row>
        <row r="3466">
          <cell r="B3466" t="str">
            <v>mc0859019</v>
          </cell>
          <cell r="C3466" t="str">
            <v>mc0859019 Micra Хомут пластик. серый 15.0-19.0</v>
          </cell>
          <cell r="D3466" t="str">
            <v>шт</v>
          </cell>
        </row>
        <row r="3467">
          <cell r="B3467" t="str">
            <v>mc0859023</v>
          </cell>
          <cell r="C3467" t="str">
            <v>mc0859023 Micra Хомут пластик. серый 18.5-22.5</v>
          </cell>
          <cell r="D3467" t="str">
            <v>шт</v>
          </cell>
          <cell r="E3467">
            <v>5</v>
          </cell>
          <cell r="F3467">
            <v>5</v>
          </cell>
        </row>
        <row r="3468">
          <cell r="B3468" t="str">
            <v>mc0859029</v>
          </cell>
          <cell r="C3468" t="str">
            <v>mc0859029 Micra Хомут пластик. серый  25.0-28.5</v>
          </cell>
          <cell r="D3468" t="str">
            <v>шт</v>
          </cell>
          <cell r="E3468">
            <v>347</v>
          </cell>
          <cell r="F3468">
            <v>347</v>
          </cell>
        </row>
        <row r="3469">
          <cell r="B3469" t="str">
            <v>mc0859037</v>
          </cell>
          <cell r="C3469" t="str">
            <v>mc0859037 Micra Хомут пластик. серый  31.0-37.0</v>
          </cell>
          <cell r="D3469" t="str">
            <v>шт</v>
          </cell>
          <cell r="E3469">
            <v>331</v>
          </cell>
          <cell r="F3469">
            <v>331</v>
          </cell>
        </row>
        <row r="3470">
          <cell r="B3470" t="str">
            <v>mc2210017</v>
          </cell>
          <cell r="C3470" t="str">
            <v>mc2210017 MicraTerma Термоізоляційний хомут Е13*18мм</v>
          </cell>
          <cell r="D3470" t="str">
            <v>шт</v>
          </cell>
        </row>
        <row r="3471">
          <cell r="B3471" t="str">
            <v>mc2210021</v>
          </cell>
          <cell r="C3471" t="str">
            <v>mc2210021 MicraTerma Термоізоляційний хомут Е13*22мм</v>
          </cell>
          <cell r="D3471" t="str">
            <v>шт</v>
          </cell>
        </row>
        <row r="3472">
          <cell r="B3472" t="str">
            <v>mc2210027</v>
          </cell>
          <cell r="C3472" t="str">
            <v>mc2210027 MicraTerma Термоізоляційний хомут Е13*28мм</v>
          </cell>
          <cell r="D3472" t="str">
            <v>шт</v>
          </cell>
          <cell r="E3472">
            <v>3</v>
          </cell>
          <cell r="F3472">
            <v>3</v>
          </cell>
        </row>
        <row r="3473">
          <cell r="B3473" t="str">
            <v>mc2210035</v>
          </cell>
          <cell r="C3473" t="str">
            <v>mc2210035 MicraTerma Термоізоляційний хомут Е13*35мм</v>
          </cell>
          <cell r="D3473" t="str">
            <v>шт</v>
          </cell>
        </row>
        <row r="3474">
          <cell r="B3474" t="str">
            <v>mc2210042</v>
          </cell>
          <cell r="C3474" t="str">
            <v>mc2210042 MicraTerma Термоізоляційний хомут Е13*42мм</v>
          </cell>
          <cell r="D3474" t="str">
            <v>шт</v>
          </cell>
          <cell r="E3474">
            <v>43</v>
          </cell>
          <cell r="F3474">
            <v>43</v>
          </cell>
        </row>
        <row r="3475">
          <cell r="B3475" t="str">
            <v>mc2210048</v>
          </cell>
          <cell r="C3475" t="str">
            <v>mc2210048 MicraTerma Термоізоляційний хомут Е13*48мм</v>
          </cell>
          <cell r="D3475" t="str">
            <v>шт</v>
          </cell>
          <cell r="E3475">
            <v>37</v>
          </cell>
          <cell r="F3475">
            <v>37</v>
          </cell>
        </row>
        <row r="3476">
          <cell r="B3476" t="str">
            <v>mc2210054</v>
          </cell>
          <cell r="C3476" t="str">
            <v>mc2210054 MicraTerma Термоізоляційний хомут Е13*54мм</v>
          </cell>
          <cell r="D3476" t="str">
            <v>шт</v>
          </cell>
        </row>
        <row r="3477">
          <cell r="B3477" t="str">
            <v>mc2210060</v>
          </cell>
          <cell r="C3477" t="str">
            <v>mc2210060 MicraTerma Термоізоляційний хомут Е13*60мм</v>
          </cell>
          <cell r="D3477" t="str">
            <v>шт</v>
          </cell>
          <cell r="E3477">
            <v>55</v>
          </cell>
          <cell r="F3477">
            <v>55</v>
          </cell>
        </row>
        <row r="3478">
          <cell r="B3478" t="str">
            <v>mc2210064</v>
          </cell>
          <cell r="C3478" t="str">
            <v>mc2210064 MicraTerma Термоізоляційний хомут Е13*64мм</v>
          </cell>
          <cell r="D3478" t="str">
            <v>шт</v>
          </cell>
          <cell r="E3478">
            <v>15</v>
          </cell>
          <cell r="F3478">
            <v>15</v>
          </cell>
        </row>
        <row r="3479">
          <cell r="B3479" t="str">
            <v>mc2210076</v>
          </cell>
          <cell r="C3479" t="str">
            <v>mc2210076 MicraTerma Термоізоляційний хомут Е13*76мм М8/10</v>
          </cell>
          <cell r="D3479" t="str">
            <v>шт</v>
          </cell>
          <cell r="F3479">
            <v>120</v>
          </cell>
        </row>
        <row r="3480">
          <cell r="B3480" t="str">
            <v>mc2210089</v>
          </cell>
          <cell r="C3480" t="str">
            <v>mc2210089 MicraTerma Термоізоляційний хомут Е13*89мм</v>
          </cell>
          <cell r="D3480" t="str">
            <v>шт</v>
          </cell>
          <cell r="E3480">
            <v>5</v>
          </cell>
          <cell r="F3480">
            <v>5</v>
          </cell>
        </row>
        <row r="3481">
          <cell r="B3481" t="str">
            <v>mc2210108</v>
          </cell>
          <cell r="C3481" t="str">
            <v>mc2210108 MicraTerma Термоізоляційний хомут Е13*108мм</v>
          </cell>
          <cell r="D3481" t="str">
            <v>шт</v>
          </cell>
          <cell r="E3481">
            <v>30</v>
          </cell>
          <cell r="F3481">
            <v>30</v>
          </cell>
        </row>
        <row r="3482">
          <cell r="B3482" t="str">
            <v>mc2210114</v>
          </cell>
          <cell r="C3482" t="str">
            <v>mc2210114 MicraTerma Термоізоляційний хомут Е13*114мм</v>
          </cell>
          <cell r="D3482" t="str">
            <v>шт</v>
          </cell>
          <cell r="E3482">
            <v>15</v>
          </cell>
          <cell r="F3482">
            <v>15</v>
          </cell>
        </row>
        <row r="3483">
          <cell r="B3483" t="str">
            <v>mc2211017</v>
          </cell>
          <cell r="C3483" t="str">
            <v>mc2211017 MicraTerma Термоізоляційний хомут Е19*18мм</v>
          </cell>
          <cell r="D3483" t="str">
            <v>шт</v>
          </cell>
          <cell r="E3483">
            <v>80</v>
          </cell>
          <cell r="F3483">
            <v>80</v>
          </cell>
        </row>
        <row r="3484">
          <cell r="B3484" t="str">
            <v>mc2211021</v>
          </cell>
          <cell r="C3484" t="str">
            <v>mc2211021 MicraTerma Термоізоляційний хомут Е19*22мм М8</v>
          </cell>
          <cell r="D3484" t="str">
            <v>шт</v>
          </cell>
        </row>
        <row r="3485">
          <cell r="B3485" t="str">
            <v>mc2211027</v>
          </cell>
          <cell r="C3485" t="str">
            <v>mc2211027 MicraTerma Термоізоляційний хомут Е19*28мм М8/10</v>
          </cell>
          <cell r="D3485" t="str">
            <v>шт</v>
          </cell>
        </row>
        <row r="3486">
          <cell r="B3486" t="str">
            <v>mc2211035</v>
          </cell>
          <cell r="C3486" t="str">
            <v>mc2211035 MicraTerma Термоізоляційний хомут Е19*35мм M8</v>
          </cell>
          <cell r="D3486" t="str">
            <v>шт</v>
          </cell>
        </row>
        <row r="3487">
          <cell r="B3487" t="str">
            <v>mc2211042</v>
          </cell>
          <cell r="C3487" t="str">
            <v>mc2211042 MicraTerma Термоізоляційний хомут Е19*42мм M8</v>
          </cell>
          <cell r="D3487" t="str">
            <v>шт</v>
          </cell>
        </row>
        <row r="3488">
          <cell r="B3488" t="str">
            <v>mc2211048</v>
          </cell>
          <cell r="C3488" t="str">
            <v>mc2211048 MicraTerma Термоізоляційний хомут Е19*48мм</v>
          </cell>
          <cell r="D3488" t="str">
            <v>шт</v>
          </cell>
        </row>
        <row r="3489">
          <cell r="B3489" t="str">
            <v>mc2211054</v>
          </cell>
          <cell r="C3489" t="str">
            <v>mc2211054 MicraTerma Термоізоляційний хомут Е19*54мм</v>
          </cell>
          <cell r="D3489" t="str">
            <v>шт</v>
          </cell>
          <cell r="E3489">
            <v>219</v>
          </cell>
          <cell r="F3489">
            <v>219</v>
          </cell>
        </row>
        <row r="3490">
          <cell r="B3490" t="str">
            <v>mc2211060</v>
          </cell>
          <cell r="C3490" t="str">
            <v>mc2211060 MicraTerma Термоізоляційний хомут Е19*60мм</v>
          </cell>
          <cell r="D3490" t="str">
            <v>шт</v>
          </cell>
          <cell r="E3490">
            <v>94</v>
          </cell>
          <cell r="F3490">
            <v>94</v>
          </cell>
        </row>
        <row r="3491">
          <cell r="B3491" t="str">
            <v>mc2211064</v>
          </cell>
          <cell r="C3491" t="str">
            <v>mc2211064 MicraTerma Термоізоляційний хомут Е19*64мм</v>
          </cell>
          <cell r="D3491" t="str">
            <v>шт</v>
          </cell>
          <cell r="E3491">
            <v>104</v>
          </cell>
          <cell r="F3491">
            <v>104</v>
          </cell>
        </row>
        <row r="3492">
          <cell r="B3492" t="str">
            <v>mc2211070</v>
          </cell>
          <cell r="C3492" t="str">
            <v>mc2211070 MicraTerma Термоізоляційний хомут Е19*70мм</v>
          </cell>
          <cell r="D3492" t="str">
            <v>шт</v>
          </cell>
        </row>
        <row r="3493">
          <cell r="B3493" t="str">
            <v>mc2211076</v>
          </cell>
          <cell r="C3493" t="str">
            <v>mc2211076 MicraTerma Термоізоляційний хомут Е19*76мм</v>
          </cell>
          <cell r="D3493" t="str">
            <v>шт</v>
          </cell>
          <cell r="E3493">
            <v>1</v>
          </cell>
          <cell r="F3493">
            <v>1</v>
          </cell>
        </row>
        <row r="3494">
          <cell r="B3494" t="str">
            <v>mc2211089</v>
          </cell>
          <cell r="C3494" t="str">
            <v>mc2211089 MicraTerma Термоізоляційний хомут Е19*89мм</v>
          </cell>
          <cell r="D3494" t="str">
            <v>шт</v>
          </cell>
          <cell r="E3494">
            <v>1</v>
          </cell>
          <cell r="F3494">
            <v>1</v>
          </cell>
        </row>
        <row r="3495">
          <cell r="B3495" t="str">
            <v>mc2211108</v>
          </cell>
          <cell r="C3495" t="str">
            <v>mc2211108 MicraTerma Термоізоляційний блок Е19*108мм</v>
          </cell>
          <cell r="D3495" t="str">
            <v>шт</v>
          </cell>
        </row>
        <row r="3496">
          <cell r="B3496" t="str">
            <v>mc2211133</v>
          </cell>
          <cell r="C3496" t="str">
            <v>mc2211133 MicraTerma Термоізоляційний блок Е19*133мм</v>
          </cell>
          <cell r="D3496" t="str">
            <v>шт</v>
          </cell>
          <cell r="E3496">
            <v>6</v>
          </cell>
          <cell r="F3496">
            <v>6</v>
          </cell>
        </row>
        <row r="3497">
          <cell r="B3497" t="str">
            <v>mc2211159</v>
          </cell>
          <cell r="C3497" t="str">
            <v>mc2211159 MicraTerma Термоізоляційний блок Е19*159мм</v>
          </cell>
          <cell r="D3497" t="str">
            <v>шт</v>
          </cell>
        </row>
        <row r="3498">
          <cell r="B3498" t="str">
            <v>mc2220013</v>
          </cell>
          <cell r="C3498" t="str">
            <v>mc2220013 MicraTerma Термоізоляційна стрічка13*50*8000 мм</v>
          </cell>
          <cell r="D3498" t="str">
            <v>м</v>
          </cell>
          <cell r="E3498">
            <v>260.3</v>
          </cell>
          <cell r="F3498">
            <v>260.3</v>
          </cell>
        </row>
        <row r="3499">
          <cell r="B3499" t="str">
            <v>mc2220019</v>
          </cell>
          <cell r="C3499" t="str">
            <v>mc2220019 MicraTerma Термоізоляційна стрічка19*50*6000 мм</v>
          </cell>
          <cell r="D3499" t="str">
            <v>м</v>
          </cell>
          <cell r="E3499">
            <v>152</v>
          </cell>
          <cell r="F3499">
            <v>152</v>
          </cell>
        </row>
        <row r="3500">
          <cell r="B3500" t="str">
            <v>mc3302019</v>
          </cell>
          <cell r="C3500" t="str">
            <v>mc3302019 Micra Хомут оцинк. гальван.  M8 15-19мм</v>
          </cell>
          <cell r="D3500" t="str">
            <v>шт</v>
          </cell>
        </row>
        <row r="3501">
          <cell r="B3501" t="str">
            <v>mc3302023</v>
          </cell>
          <cell r="C3501" t="str">
            <v>mc3302023 Micra Хомут оцинк. гальван.  M8 19-23мм</v>
          </cell>
          <cell r="D3501" t="str">
            <v>шт</v>
          </cell>
        </row>
        <row r="3502">
          <cell r="B3502" t="str">
            <v>mc3302028</v>
          </cell>
          <cell r="C3502" t="str">
            <v>mc3302028 Micra Хомут оцинк. гальван.  M8 24-28мм</v>
          </cell>
          <cell r="D3502" t="str">
            <v>шт</v>
          </cell>
        </row>
        <row r="3503">
          <cell r="B3503" t="str">
            <v>mc3302037</v>
          </cell>
          <cell r="C3503" t="str">
            <v>mc3302037 Micra Хомут оцинк. гальван.  M8 32-37мм</v>
          </cell>
          <cell r="D3503" t="str">
            <v>шт</v>
          </cell>
        </row>
        <row r="3504">
          <cell r="B3504" t="str">
            <v>mc3302044</v>
          </cell>
          <cell r="C3504" t="str">
            <v>mc3302044 Micra Хомут оцинк. гальван.  M8 39-44мм</v>
          </cell>
          <cell r="D3504" t="str">
            <v>шт</v>
          </cell>
        </row>
        <row r="3505">
          <cell r="B3505" t="str">
            <v>mc3302051</v>
          </cell>
          <cell r="C3505" t="str">
            <v>mc3302051 Micra Хомут оцинк. гальван.  M8 48-51мм</v>
          </cell>
          <cell r="D3505" t="str">
            <v>шт</v>
          </cell>
        </row>
        <row r="3506">
          <cell r="B3506" t="str">
            <v>mc3302058</v>
          </cell>
          <cell r="C3506" t="str">
            <v>mc3302058 Micra Хомут оцинк. гальван.  M8 52-58мм</v>
          </cell>
          <cell r="D3506" t="str">
            <v>шт</v>
          </cell>
          <cell r="E3506">
            <v>979</v>
          </cell>
          <cell r="F3506">
            <v>1179</v>
          </cell>
        </row>
        <row r="3507">
          <cell r="B3507" t="str">
            <v>mc3302064</v>
          </cell>
          <cell r="C3507" t="str">
            <v>mc3302064 Micra Хомут оцинк. гальван.    M8 59-64мм</v>
          </cell>
          <cell r="D3507" t="str">
            <v>шт</v>
          </cell>
          <cell r="E3507">
            <v>103</v>
          </cell>
          <cell r="F3507">
            <v>103</v>
          </cell>
        </row>
        <row r="3508">
          <cell r="B3508" t="str">
            <v>mc3303071</v>
          </cell>
          <cell r="C3508" t="str">
            <v>mc3303071 Micra Хомут оцинк. гальван.  M8/M10 64-71 мм</v>
          </cell>
          <cell r="D3508" t="str">
            <v>шт</v>
          </cell>
          <cell r="E3508">
            <v>1582</v>
          </cell>
          <cell r="F3508">
            <v>1682</v>
          </cell>
        </row>
        <row r="3509">
          <cell r="B3509" t="str">
            <v>mc3303076</v>
          </cell>
          <cell r="C3509" t="str">
            <v>mc3303076 Micra Хомут оцинк. гальван.  M8/M10 72-76 мм</v>
          </cell>
          <cell r="D3509" t="str">
            <v>шт</v>
          </cell>
          <cell r="E3509">
            <v>2567</v>
          </cell>
          <cell r="F3509">
            <v>2867</v>
          </cell>
        </row>
        <row r="3510">
          <cell r="B3510" t="str">
            <v>mc3303082</v>
          </cell>
          <cell r="C3510" t="str">
            <v>mc3303082 Micra Хомут оцинк. гальван.  M8/M10 77-82 мм</v>
          </cell>
          <cell r="D3510" t="str">
            <v>шт</v>
          </cell>
          <cell r="E3510">
            <v>1114</v>
          </cell>
          <cell r="F3510">
            <v>1114</v>
          </cell>
        </row>
        <row r="3511">
          <cell r="B3511" t="str">
            <v>mc3303089</v>
          </cell>
          <cell r="C3511" t="str">
            <v>mc3303089 Micra Хомут оцинк. гальван.  M8/M10 83-89 мм</v>
          </cell>
          <cell r="D3511" t="str">
            <v>шт</v>
          </cell>
          <cell r="E3511">
            <v>1104</v>
          </cell>
          <cell r="F3511">
            <v>1304</v>
          </cell>
        </row>
        <row r="3512">
          <cell r="B3512" t="str">
            <v>mc3303094</v>
          </cell>
          <cell r="C3512" t="str">
            <v>mc3303094 Micra Хомут оцинк. гальван.    M8/M10 90-94 мм</v>
          </cell>
          <cell r="D3512" t="str">
            <v>шт</v>
          </cell>
          <cell r="E3512">
            <v>4427</v>
          </cell>
          <cell r="F3512">
            <v>4627</v>
          </cell>
        </row>
        <row r="3513">
          <cell r="B3513" t="str">
            <v>mc3303108</v>
          </cell>
          <cell r="C3513" t="str">
            <v>mc3303108 Micra Хомут оцинк. гальван.  M8/M10 100-108 мм</v>
          </cell>
          <cell r="D3513" t="str">
            <v>шт</v>
          </cell>
          <cell r="E3513">
            <v>301</v>
          </cell>
          <cell r="F3513">
            <v>601</v>
          </cell>
        </row>
        <row r="3514">
          <cell r="B3514" t="str">
            <v>mc3303115</v>
          </cell>
          <cell r="C3514" t="str">
            <v>mc3303115 Micra Хомут оцинк. гальван.  M8/М10 109-115мм</v>
          </cell>
          <cell r="D3514" t="str">
            <v>шт</v>
          </cell>
        </row>
        <row r="3515">
          <cell r="B3515" t="str">
            <v>mc3303143</v>
          </cell>
          <cell r="C3515" t="str">
            <v>mc3303143 Micra Хомут оцинк. гальван.  M8/M10 139-143 мм</v>
          </cell>
          <cell r="D3515" t="str">
            <v>шт</v>
          </cell>
          <cell r="E3515">
            <v>66</v>
          </cell>
          <cell r="F3515">
            <v>66</v>
          </cell>
        </row>
        <row r="3516">
          <cell r="B3516" t="str">
            <v>mc3303169</v>
          </cell>
          <cell r="C3516" t="str">
            <v>mc3303169 Micra Хомут оцинк. гальван.  M8/M10 159-169 мм</v>
          </cell>
          <cell r="D3516" t="str">
            <v>шт</v>
          </cell>
        </row>
        <row r="3517">
          <cell r="B3517" t="str">
            <v>mc3303200</v>
          </cell>
          <cell r="C3517" t="str">
            <v>mc3303200 Micra Хомут оцинк. гальван.  M8/M10 193-200 мм</v>
          </cell>
          <cell r="D3517" t="str">
            <v>шт</v>
          </cell>
        </row>
        <row r="3518">
          <cell r="B3518" t="str">
            <v>mc3303227</v>
          </cell>
          <cell r="C3518" t="str">
            <v>mc3303227 Micra Хомут оцинк. гальван.  M8/M10 218-227 мм</v>
          </cell>
          <cell r="D3518" t="str">
            <v>шт</v>
          </cell>
        </row>
        <row r="3519">
          <cell r="B3519" t="str">
            <v>mc3324016</v>
          </cell>
          <cell r="C3519" t="str">
            <v>mc3324016 Micra Комплект для кріплення труб 12-14 мм 1/4'' (M8)</v>
          </cell>
          <cell r="D3519" t="str">
            <v>шт</v>
          </cell>
        </row>
        <row r="3520">
          <cell r="B3520" t="str">
            <v>mc3324019</v>
          </cell>
          <cell r="C3520" t="str">
            <v>mc3324019 Micra Комплект для кріплення труб 15-20 мм 3/8'' (M8)</v>
          </cell>
          <cell r="D3520" t="str">
            <v>шт</v>
          </cell>
        </row>
        <row r="3521">
          <cell r="B3521" t="str">
            <v>mc3324023</v>
          </cell>
          <cell r="C3521" t="str">
            <v>mc3324023 Micra Комплект для кріплення труб 21-25 мм 1/2'' (M8)</v>
          </cell>
          <cell r="D3521" t="str">
            <v>шт</v>
          </cell>
        </row>
        <row r="3522">
          <cell r="B3522" t="str">
            <v>mc3324030</v>
          </cell>
          <cell r="C3522" t="str">
            <v>mc3324030 Micra Комплект для кріплення труб 26-28 мм 3/4'' (M8)</v>
          </cell>
          <cell r="D3522" t="str">
            <v>шт</v>
          </cell>
        </row>
        <row r="3523">
          <cell r="B3523" t="str">
            <v>mc3324038</v>
          </cell>
          <cell r="C3523" t="str">
            <v>mc3324038 Micra Комплект для кріплення труб 32-35 мм 1'' (M8)</v>
          </cell>
          <cell r="D3523" t="str">
            <v>шт</v>
          </cell>
        </row>
        <row r="3524">
          <cell r="B3524" t="str">
            <v>mc3324049</v>
          </cell>
          <cell r="C3524" t="str">
            <v>mc3324049 Micra Комплект для кріплення труб 44-49 мм 1,1/2'' (M8)</v>
          </cell>
          <cell r="D3524" t="str">
            <v>шт</v>
          </cell>
        </row>
        <row r="3525">
          <cell r="B3525" t="str">
            <v>mc3324063</v>
          </cell>
          <cell r="C3525" t="str">
            <v>mc3324063 Micra Комплект для кріплення труб 57-63 мм 2'' (M8)</v>
          </cell>
          <cell r="D3525" t="str">
            <v>шт</v>
          </cell>
        </row>
        <row r="3526">
          <cell r="B3526" t="str">
            <v>mc3324116</v>
          </cell>
          <cell r="C3526" t="str">
            <v>mc3324116 Micra Комплект для кріплення труб 108-115 мм 4'' (M8/10)</v>
          </cell>
          <cell r="D3526" t="str">
            <v>шт</v>
          </cell>
        </row>
        <row r="3527">
          <cell r="B3527" t="str">
            <v>mc3333016</v>
          </cell>
          <cell r="C3527" t="str">
            <v>mc3333016 Micra Хомут з гумов. ізоляц. M8 12-14 мм</v>
          </cell>
          <cell r="D3527" t="str">
            <v>шт</v>
          </cell>
          <cell r="E3527">
            <v>6580</v>
          </cell>
          <cell r="F3527">
            <v>7580</v>
          </cell>
        </row>
        <row r="3528">
          <cell r="B3528" t="str">
            <v>mc3333019</v>
          </cell>
          <cell r="C3528" t="str">
            <v>mc3333019 Micra Хомут з гумов. ізоляц. M8 15-20 мм</v>
          </cell>
          <cell r="D3528" t="str">
            <v>шт</v>
          </cell>
        </row>
        <row r="3529">
          <cell r="B3529" t="str">
            <v>mc3333019</v>
          </cell>
          <cell r="C3529" t="str">
            <v>mc3333019* Micra Хомут з гумов. ізоляц. M8 15-20 мм</v>
          </cell>
          <cell r="D3529" t="str">
            <v>шт</v>
          </cell>
        </row>
        <row r="3530">
          <cell r="B3530" t="str">
            <v>mc3333023</v>
          </cell>
          <cell r="C3530" t="str">
            <v>mc3333023 Micra Хомут з гумов. ізоляц. M8 21-25 мм</v>
          </cell>
          <cell r="D3530" t="str">
            <v>шт</v>
          </cell>
          <cell r="F3530">
            <v>485</v>
          </cell>
        </row>
        <row r="3531">
          <cell r="B3531" t="str">
            <v>mc3333030</v>
          </cell>
          <cell r="C3531" t="str">
            <v>mc3333030 Micra Хомут з гумов. ізоляц. M8 26-28 мм</v>
          </cell>
          <cell r="D3531" t="str">
            <v>шт</v>
          </cell>
        </row>
        <row r="3532">
          <cell r="B3532" t="str">
            <v>mc3333030</v>
          </cell>
          <cell r="C3532" t="str">
            <v>mc3333030* Micra Хомут з гумов. ізоляц. M8 26-28 мм</v>
          </cell>
          <cell r="D3532" t="str">
            <v>шт</v>
          </cell>
        </row>
        <row r="3533">
          <cell r="B3533" t="str">
            <v>mc3333038</v>
          </cell>
          <cell r="C3533" t="str">
            <v>mc3333038 Micra Хомут з гумов. ізоляц. M8 32-35 мм</v>
          </cell>
          <cell r="D3533" t="str">
            <v>шт</v>
          </cell>
          <cell r="E3533">
            <v>3469</v>
          </cell>
          <cell r="F3533">
            <v>3479</v>
          </cell>
        </row>
        <row r="3534">
          <cell r="B3534" t="str">
            <v>mc3333038</v>
          </cell>
          <cell r="C3534" t="str">
            <v>mc3333038* Micra Хомут з гумов. ізоляц. M8 32-35 мм</v>
          </cell>
          <cell r="D3534" t="str">
            <v>шт</v>
          </cell>
        </row>
        <row r="3535">
          <cell r="B3535" t="str">
            <v>mc3333043</v>
          </cell>
          <cell r="C3535" t="str">
            <v>mc3333043 Micra Хомут з гумов. ізоляц. M8 40-43 мм</v>
          </cell>
          <cell r="D3535" t="str">
            <v>шт</v>
          </cell>
          <cell r="E3535">
            <v>641</v>
          </cell>
          <cell r="F3535">
            <v>641</v>
          </cell>
        </row>
        <row r="3536">
          <cell r="B3536" t="str">
            <v>mc3333043</v>
          </cell>
          <cell r="C3536" t="str">
            <v>mc3333043*Micra Хомут з гумов. ізоляц. M8 40-43 мм</v>
          </cell>
          <cell r="D3536" t="str">
            <v>шт</v>
          </cell>
        </row>
        <row r="3537">
          <cell r="B3537" t="str">
            <v>mc3333049</v>
          </cell>
          <cell r="C3537" t="str">
            <v>mc3333049 Micra Хомут з гумов. ізоляц. M8 44-49 мм</v>
          </cell>
          <cell r="D3537" t="str">
            <v>шт</v>
          </cell>
          <cell r="E3537">
            <v>7696</v>
          </cell>
          <cell r="F3537">
            <v>8196</v>
          </cell>
        </row>
        <row r="3538">
          <cell r="B3538" t="str">
            <v>mc3333049</v>
          </cell>
          <cell r="C3538" t="str">
            <v>mc3333049* Micra Хомут з гумов. ізоляц. M8 44-49 мм</v>
          </cell>
          <cell r="D3538" t="str">
            <v>шт</v>
          </cell>
        </row>
        <row r="3539">
          <cell r="B3539" t="str">
            <v>mc3333056</v>
          </cell>
          <cell r="C3539" t="str">
            <v>mc3333056 Micra Хомут з гумов. ізоляц. M8 50-56 мм</v>
          </cell>
          <cell r="D3539" t="str">
            <v>шт</v>
          </cell>
        </row>
        <row r="3540">
          <cell r="B3540" t="str">
            <v>mc3333056*</v>
          </cell>
          <cell r="C3540" t="str">
            <v>mc3333056* Micra Хомут з гумов. ізоляц. M8 50-56 мм</v>
          </cell>
          <cell r="D3540" t="str">
            <v>шт</v>
          </cell>
          <cell r="E3540">
            <v>90</v>
          </cell>
          <cell r="F3540">
            <v>90</v>
          </cell>
        </row>
        <row r="3541">
          <cell r="B3541" t="str">
            <v>mc3333063</v>
          </cell>
          <cell r="C3541" t="str">
            <v>mc3333063 Micra Хомут з гумов. ізоляц. M8 57-63 мм</v>
          </cell>
          <cell r="D3541" t="str">
            <v>шт</v>
          </cell>
          <cell r="E3541">
            <v>2720</v>
          </cell>
          <cell r="F3541">
            <v>3020</v>
          </cell>
        </row>
        <row r="3542">
          <cell r="B3542" t="str">
            <v>mc3333063</v>
          </cell>
          <cell r="C3542" t="str">
            <v>mc3333063 Micra Хомут з гумов. ізоляц. M8/М10  57-63 мм</v>
          </cell>
          <cell r="D3542" t="str">
            <v>шт</v>
          </cell>
        </row>
        <row r="3543">
          <cell r="B3543" t="str">
            <v>mc3333063</v>
          </cell>
          <cell r="C3543" t="str">
            <v>mc3333063* Micra Хомут з гумов. ізоляц. M8 57-63 мм</v>
          </cell>
          <cell r="D3543" t="str">
            <v>шт</v>
          </cell>
          <cell r="E3543">
            <v>13</v>
          </cell>
          <cell r="F3543">
            <v>13</v>
          </cell>
        </row>
        <row r="3544">
          <cell r="B3544" t="str">
            <v>mc3343064</v>
          </cell>
          <cell r="C3544" t="str">
            <v>mc3343064 Micra Хомут з гумов. ізоляц. M8/M10 63-67мм</v>
          </cell>
          <cell r="D3544" t="str">
            <v>шт</v>
          </cell>
          <cell r="E3544">
            <v>2952</v>
          </cell>
          <cell r="F3544">
            <v>2952</v>
          </cell>
        </row>
        <row r="3545">
          <cell r="B3545" t="str">
            <v>mc3343064</v>
          </cell>
          <cell r="C3545" t="str">
            <v>mc3343064* Micra Хомут з гумов. ізоляц. M8/M10 63-67мм</v>
          </cell>
          <cell r="D3545" t="str">
            <v>шт</v>
          </cell>
        </row>
        <row r="3546">
          <cell r="B3546" t="str">
            <v>mc3343071</v>
          </cell>
          <cell r="C3546" t="str">
            <v>mc3343071 Micra Хомут з гумов. ізоляц.  M8/M10 70-73 мм</v>
          </cell>
          <cell r="D3546" t="str">
            <v>шт</v>
          </cell>
        </row>
        <row r="3547">
          <cell r="B3547" t="str">
            <v>mc3343078</v>
          </cell>
          <cell r="C3547" t="str">
            <v>mc3343078 Micra Хомут з гумов. ізоляц. M8/M10 74-80 мм</v>
          </cell>
          <cell r="D3547" t="str">
            <v>шт</v>
          </cell>
          <cell r="E3547">
            <v>1517</v>
          </cell>
          <cell r="F3547">
            <v>1617</v>
          </cell>
        </row>
        <row r="3548">
          <cell r="B3548" t="str">
            <v>mc3343078</v>
          </cell>
          <cell r="C3548" t="str">
            <v>mc3343078* Micra Хомут з гумов. ізоляц. M8/M10 74-80 мм</v>
          </cell>
          <cell r="D3548" t="str">
            <v>шт</v>
          </cell>
        </row>
        <row r="3549">
          <cell r="B3549" t="str">
            <v>mc3343086</v>
          </cell>
          <cell r="C3549" t="str">
            <v>mc3343086 Micra Хомут з гумов. ізоляц. M8/M10 81-86 мм</v>
          </cell>
          <cell r="D3549" t="str">
            <v>шт</v>
          </cell>
          <cell r="E3549">
            <v>1431</v>
          </cell>
          <cell r="F3549">
            <v>1531</v>
          </cell>
        </row>
        <row r="3550">
          <cell r="B3550" t="str">
            <v>mc3343092</v>
          </cell>
          <cell r="C3550" t="str">
            <v>mc3343092 Micra Хомут з гумов. ізоляц. M8/M10 83-91 мм</v>
          </cell>
          <cell r="D3550" t="str">
            <v>шт</v>
          </cell>
          <cell r="E3550">
            <v>1248</v>
          </cell>
          <cell r="F3550">
            <v>1548</v>
          </cell>
        </row>
        <row r="3551">
          <cell r="B3551" t="str">
            <v>mc3343106</v>
          </cell>
          <cell r="C3551" t="str">
            <v>mc3343106 Micra Хомут з гумов. ізоляц. M8/M10 101-106 мм</v>
          </cell>
          <cell r="D3551" t="str">
            <v>шт</v>
          </cell>
        </row>
        <row r="3552">
          <cell r="B3552" t="str">
            <v>mc3343116</v>
          </cell>
          <cell r="C3552" t="str">
            <v>mc3343116 Micra Хомут з гумов. ізоляц. M8/M10 108-115 мм</v>
          </cell>
          <cell r="D3552" t="str">
            <v>шт</v>
          </cell>
        </row>
        <row r="3553">
          <cell r="B3553" t="str">
            <v>mc3343130</v>
          </cell>
          <cell r="C3553" t="str">
            <v>mc3343130 Micra Хомут з гумов. ізоляц. M8/M10 125-132 мм</v>
          </cell>
          <cell r="D3553" t="str">
            <v>шт</v>
          </cell>
        </row>
        <row r="3554">
          <cell r="B3554" t="str">
            <v>mc3343135</v>
          </cell>
          <cell r="C3554" t="str">
            <v>mc3343135 Micra Хомут з гумов. ізоляц. M8/M10 131-135 мм</v>
          </cell>
          <cell r="D3554" t="str">
            <v>шт</v>
          </cell>
          <cell r="E3554">
            <v>562</v>
          </cell>
          <cell r="F3554">
            <v>612</v>
          </cell>
        </row>
        <row r="3555">
          <cell r="B3555" t="str">
            <v>mc3343141</v>
          </cell>
          <cell r="C3555" t="str">
            <v>mc3343141 Micra Хомут з гумов. ізоляц. M8/M10 136-140 мм</v>
          </cell>
          <cell r="D3555" t="str">
            <v>шт</v>
          </cell>
          <cell r="E3555">
            <v>1062</v>
          </cell>
          <cell r="F3555">
            <v>1062</v>
          </cell>
        </row>
        <row r="3556">
          <cell r="B3556" t="str">
            <v>mc3343168</v>
          </cell>
          <cell r="C3556" t="str">
            <v>mc3343168 Micra Хомут з гумов. ізоляц. M8/M10 159-169 мм</v>
          </cell>
          <cell r="D3556" t="str">
            <v>шт</v>
          </cell>
          <cell r="E3556">
            <v>193</v>
          </cell>
          <cell r="F3556">
            <v>193</v>
          </cell>
        </row>
        <row r="3557">
          <cell r="B3557" t="str">
            <v>mc3343200</v>
          </cell>
          <cell r="C3557" t="str">
            <v>mc3343200 Micra Хомут з гумов. ізоляц. M8/M10 193-200 мм</v>
          </cell>
          <cell r="D3557" t="str">
            <v>шт</v>
          </cell>
        </row>
        <row r="3558">
          <cell r="B3558" t="str">
            <v>mc3343220</v>
          </cell>
          <cell r="C3558" t="str">
            <v>mc3343220 Micra Хомут з гумов. ізоляц. M8/M10 210-220 мм</v>
          </cell>
          <cell r="D3558" t="str">
            <v>шт</v>
          </cell>
          <cell r="E3558">
            <v>166</v>
          </cell>
          <cell r="F3558">
            <v>166</v>
          </cell>
        </row>
        <row r="3559">
          <cell r="B3559" t="str">
            <v>mc4125009</v>
          </cell>
          <cell r="C3559" t="str">
            <v>mc4125009 Micra Віброгасник М8  40х30мм</v>
          </cell>
          <cell r="D3559" t="str">
            <v>шт</v>
          </cell>
        </row>
        <row r="3560">
          <cell r="B3560" t="str">
            <v>mc6008008</v>
          </cell>
          <cell r="C3560" t="str">
            <v>mc6008008 Micra Струбцина M8/18mm</v>
          </cell>
          <cell r="D3560" t="str">
            <v>шт</v>
          </cell>
          <cell r="E3560">
            <v>13774</v>
          </cell>
          <cell r="F3560">
            <v>13774</v>
          </cell>
        </row>
        <row r="3561">
          <cell r="B3561" t="str">
            <v>mc6008010</v>
          </cell>
          <cell r="C3561" t="str">
            <v>mc6008010 Micra Струбцина M10/20mm</v>
          </cell>
          <cell r="D3561" t="str">
            <v>шт</v>
          </cell>
          <cell r="E3561">
            <v>1775</v>
          </cell>
          <cell r="F3561">
            <v>1775</v>
          </cell>
        </row>
        <row r="3562">
          <cell r="B3562" t="str">
            <v>mc6008012</v>
          </cell>
          <cell r="C3562" t="str">
            <v>mc6008012 Micra Струбцина M12/24mm</v>
          </cell>
          <cell r="D3562" t="str">
            <v>шт</v>
          </cell>
          <cell r="E3562">
            <v>1200</v>
          </cell>
          <cell r="F3562">
            <v>1200</v>
          </cell>
        </row>
        <row r="3563">
          <cell r="B3563" t="str">
            <v>mc6100008</v>
          </cell>
          <cell r="C3563" t="str">
            <v>mc6100008 Micra Нейлоновий дюбель 8мм</v>
          </cell>
          <cell r="D3563" t="str">
            <v>шт</v>
          </cell>
          <cell r="E3563">
            <v>1900</v>
          </cell>
          <cell r="F3563">
            <v>1900</v>
          </cell>
        </row>
        <row r="3564">
          <cell r="B3564" t="str">
            <v>mc6100010</v>
          </cell>
          <cell r="C3564" t="str">
            <v>mc6100010 Micra Нейлоновий дюбель 10мм</v>
          </cell>
          <cell r="D3564" t="str">
            <v>шт</v>
          </cell>
          <cell r="E3564">
            <v>27724</v>
          </cell>
          <cell r="F3564">
            <v>27724</v>
          </cell>
        </row>
        <row r="3565">
          <cell r="B3565" t="str">
            <v>mc6100012</v>
          </cell>
          <cell r="C3565" t="str">
            <v>mc6100012 Micra Нейлоновий дюбель 12/55мм</v>
          </cell>
          <cell r="D3565" t="str">
            <v>шт</v>
          </cell>
          <cell r="E3565">
            <v>7818</v>
          </cell>
          <cell r="F3565">
            <v>8071</v>
          </cell>
        </row>
        <row r="3566">
          <cell r="B3566" t="str">
            <v>mc6103008</v>
          </cell>
          <cell r="C3566" t="str">
            <v>mc6103008 Micra Анкер розпірний сталевий М8х30мм</v>
          </cell>
          <cell r="D3566" t="str">
            <v>шт</v>
          </cell>
        </row>
        <row r="3567">
          <cell r="B3567" t="str">
            <v>mc6103010</v>
          </cell>
          <cell r="C3567" t="str">
            <v>mc6103010 Micra Анкер розпірний сталевий М10х40мм</v>
          </cell>
          <cell r="D3567" t="str">
            <v>шт</v>
          </cell>
        </row>
        <row r="3568">
          <cell r="B3568" t="str">
            <v>mc6103012</v>
          </cell>
          <cell r="C3568" t="str">
            <v>mc6103012 Micra Анкер розпірний сталевий М12х50мм</v>
          </cell>
          <cell r="D3568" t="str">
            <v>шт</v>
          </cell>
          <cell r="E3568">
            <v>207</v>
          </cell>
          <cell r="F3568">
            <v>207</v>
          </cell>
        </row>
        <row r="3569">
          <cell r="B3569" t="str">
            <v>mc6103016</v>
          </cell>
          <cell r="C3569" t="str">
            <v>mc6103016 Micra Анкер розпірний сталевий M16x65мм</v>
          </cell>
          <cell r="D3569" t="str">
            <v>шт</v>
          </cell>
        </row>
        <row r="3570">
          <cell r="B3570" t="str">
            <v>mc6268805</v>
          </cell>
          <cell r="C3570" t="str">
            <v>mc6268805 Micra Шуруп-гвинт M8/50mm</v>
          </cell>
          <cell r="D3570" t="str">
            <v>шт</v>
          </cell>
          <cell r="E3570">
            <v>32</v>
          </cell>
          <cell r="F3570">
            <v>32</v>
          </cell>
        </row>
        <row r="3571">
          <cell r="B3571" t="str">
            <v>mc6268808</v>
          </cell>
          <cell r="C3571" t="str">
            <v>mc6268808 Micra Шуруп-гвинт M8/80mm</v>
          </cell>
          <cell r="D3571" t="str">
            <v>шт</v>
          </cell>
        </row>
        <row r="3572">
          <cell r="B3572" t="str">
            <v>mc6268812</v>
          </cell>
          <cell r="C3572" t="str">
            <v>mc6268812 Micra Шуруп-гвинт M8/120mm</v>
          </cell>
          <cell r="D3572" t="str">
            <v>шт</v>
          </cell>
        </row>
        <row r="3573">
          <cell r="B3573" t="str">
            <v>mc6288008</v>
          </cell>
          <cell r="C3573" t="str">
            <v>mc6288008 Micra Шуруп-гвинт M10/80mm</v>
          </cell>
          <cell r="D3573" t="str">
            <v>шт</v>
          </cell>
        </row>
        <row r="3574">
          <cell r="B3574" t="str">
            <v>mc6288012</v>
          </cell>
          <cell r="C3574" t="str">
            <v>mc6288012 Micra Шуруп-гвинт M10/120mm</v>
          </cell>
          <cell r="D3574" t="str">
            <v>шт</v>
          </cell>
          <cell r="E3574">
            <v>426</v>
          </cell>
          <cell r="F3574">
            <v>426</v>
          </cell>
        </row>
        <row r="3575">
          <cell r="B3575" t="str">
            <v>mc6505000</v>
          </cell>
          <cell r="C3575" t="str">
            <v>mc6505000 Micra Профіль оцинк. перфорований 27х18x1,0мм 2м</v>
          </cell>
          <cell r="D3575" t="str">
            <v>м</v>
          </cell>
        </row>
        <row r="3576">
          <cell r="B3576" t="str">
            <v>mc6505000</v>
          </cell>
          <cell r="C3576" t="str">
            <v>mc6505000* Micra Профіль оцинк. перфорований 27х18x1,0мм 2м (в упаковці)</v>
          </cell>
          <cell r="D3576" t="str">
            <v>м</v>
          </cell>
        </row>
        <row r="3577">
          <cell r="B3577" t="str">
            <v>mc6505015</v>
          </cell>
          <cell r="C3577" t="str">
            <v>mc6505015 Micra Профіль оцинк. перфорований 27х30x1,2мм 2м</v>
          </cell>
          <cell r="D3577" t="str">
            <v>м</v>
          </cell>
        </row>
        <row r="3578">
          <cell r="B3578" t="str">
            <v>mc6505015</v>
          </cell>
          <cell r="C3578" t="str">
            <v>mc6505015* Micra Профіль оцинк. перфорований 27х30x1,2мм 2м (в упаковці)</v>
          </cell>
          <cell r="D3578" t="str">
            <v>м</v>
          </cell>
        </row>
        <row r="3579">
          <cell r="B3579" t="str">
            <v>mc6618200</v>
          </cell>
          <cell r="C3579" t="str">
            <v>mc6618200 Micra Стіновий тримач 00&amp;15</v>
          </cell>
          <cell r="D3579" t="str">
            <v>шт</v>
          </cell>
          <cell r="E3579">
            <v>40</v>
          </cell>
          <cell r="F3579">
            <v>40</v>
          </cell>
        </row>
        <row r="3580">
          <cell r="B3580" t="str">
            <v>mc6703008</v>
          </cell>
          <cell r="C3580" t="str">
            <v>mc6703008 Micra Підп'ятник  M8</v>
          </cell>
          <cell r="D3580" t="str">
            <v>шт</v>
          </cell>
          <cell r="E3580">
            <v>37</v>
          </cell>
          <cell r="F3580">
            <v>37</v>
          </cell>
        </row>
        <row r="3581">
          <cell r="B3581" t="str">
            <v>mc6703010</v>
          </cell>
          <cell r="C3581" t="str">
            <v>mc6703010 Micra Підп'ятник M10</v>
          </cell>
          <cell r="D3581" t="str">
            <v>шт</v>
          </cell>
        </row>
        <row r="3582">
          <cell r="B3582" t="str">
            <v>mc8828013054</v>
          </cell>
          <cell r="C3582" t="str">
            <v>mc8828013054 MicraTermaТермоізоляційний блок Е13*54мм</v>
          </cell>
          <cell r="D3582" t="str">
            <v>шт</v>
          </cell>
        </row>
        <row r="3583">
          <cell r="B3583" t="str">
            <v>mc8828013076</v>
          </cell>
          <cell r="C3583" t="str">
            <v>mc8828013076 MicraTermaТермоізоляційний блок Е13*76мм</v>
          </cell>
          <cell r="D3583" t="str">
            <v>шт</v>
          </cell>
        </row>
        <row r="3584">
          <cell r="B3584" t="str">
            <v>mc8828019022</v>
          </cell>
          <cell r="C3584" t="str">
            <v>mc8828019022 MicraTerma Термоізоляційний блок Е19*22мм</v>
          </cell>
          <cell r="D3584" t="str">
            <v>шт</v>
          </cell>
        </row>
        <row r="3585">
          <cell r="B3585" t="str">
            <v>mc8828019028</v>
          </cell>
          <cell r="C3585" t="str">
            <v>mc8828019028 MicraTerma Термоізоляційний блок Е19*28мм</v>
          </cell>
          <cell r="D3585" t="str">
            <v>шт</v>
          </cell>
        </row>
        <row r="3586">
          <cell r="B3586">
            <v>7460080</v>
          </cell>
          <cell r="C3586" t="str">
            <v>MENGERING FIX</v>
          </cell>
          <cell r="D3586" t="str">
            <v>шт</v>
          </cell>
        </row>
        <row r="3587">
          <cell r="B3587">
            <v>7457050</v>
          </cell>
          <cell r="C3587" t="str">
            <v>MENGERING max   СОЕДИНИТЕЛИ ДЛЯ ТРУБ</v>
          </cell>
          <cell r="D3587" t="str">
            <v>шт</v>
          </cell>
        </row>
        <row r="3588">
          <cell r="B3588">
            <v>7470101</v>
          </cell>
          <cell r="C3588" t="str">
            <v>MENGERING ПАСТА ДЛЯ СМАЗКИ БАНКА</v>
          </cell>
          <cell r="D3588" t="str">
            <v>шт</v>
          </cell>
        </row>
        <row r="3589">
          <cell r="B3589">
            <v>7470100</v>
          </cell>
          <cell r="C3589" t="str">
            <v>MENGERING ПАСТА ДЛЯ СМАЗКИ ТЮБИК</v>
          </cell>
          <cell r="D3589" t="str">
            <v>шт</v>
          </cell>
        </row>
        <row r="3590">
          <cell r="B3590">
            <v>7303050</v>
          </cell>
          <cell r="C3590" t="str">
            <v>MENGERING УПЛОТНЯЮЩЕЕ РЕЗИНОВОЕ КОЛЬЦО-AS GA-HT</v>
          </cell>
          <cell r="D3590" t="str">
            <v>шт</v>
          </cell>
        </row>
        <row r="3591">
          <cell r="B3591">
            <v>7304040</v>
          </cell>
          <cell r="C3591" t="str">
            <v>MENGERING УПЛОТНЯЮЩЕЕ РЕЗИНОВОЕ КОЛЬЦО-HT</v>
          </cell>
          <cell r="D3591" t="str">
            <v>шт</v>
          </cell>
        </row>
        <row r="3592">
          <cell r="B3592">
            <v>7300070</v>
          </cell>
          <cell r="C3592" t="str">
            <v>MENGERING УПЛОТНЯЮЩЕЕ РЕЗИНОВОЕ КОЛЬЦО-I GA-SML-HT</v>
          </cell>
          <cell r="D3592" t="str">
            <v>шт</v>
          </cell>
        </row>
        <row r="3593">
          <cell r="B3593">
            <v>7302050</v>
          </cell>
          <cell r="C3593" t="str">
            <v>MENGERING УПЛОТНЯЮЩЕЕ РЕЗИНОВОЕ КОЛЬЦО-IS GA-HT</v>
          </cell>
          <cell r="D3593" t="str">
            <v>шт</v>
          </cell>
        </row>
        <row r="3594">
          <cell r="B3594" t="str">
            <v>mc</v>
          </cell>
          <cell r="C3594" t="str">
            <v>Micra Хомут з гумов. ізоляц. M8/10  57-63 мм</v>
          </cell>
          <cell r="D3594" t="str">
            <v>шт</v>
          </cell>
        </row>
        <row r="3595">
          <cell r="B3595">
            <v>3315016</v>
          </cell>
          <cell r="C3595" t="str">
            <v>MICROMAT ХОМУТ С РЕЗ. ИЗОЛЯЦИЕЙ. TYP 3315</v>
          </cell>
          <cell r="D3595" t="str">
            <v>шт</v>
          </cell>
        </row>
        <row r="3596">
          <cell r="B3596">
            <v>351075</v>
          </cell>
          <cell r="C3596" t="str">
            <v>MONTAGEPLATTE HOLZ</v>
          </cell>
          <cell r="D3596" t="str">
            <v>шт</v>
          </cell>
        </row>
        <row r="3597">
          <cell r="B3597">
            <v>750104</v>
          </cell>
          <cell r="C3597" t="str">
            <v>MONTAGESATZ              137</v>
          </cell>
          <cell r="D3597" t="str">
            <v>шт</v>
          </cell>
        </row>
        <row r="3598">
          <cell r="B3598">
            <v>351095</v>
          </cell>
          <cell r="C3598" t="str">
            <v>NASSBAU MODUL WC</v>
          </cell>
          <cell r="D3598" t="str">
            <v>шт</v>
          </cell>
        </row>
        <row r="3599">
          <cell r="B3599">
            <v>6645010</v>
          </cell>
          <cell r="C3599" t="str">
            <v>PENDELAUFHAENGER KURZ</v>
          </cell>
          <cell r="D3599" t="str">
            <v>шт</v>
          </cell>
        </row>
        <row r="3600">
          <cell r="B3600">
            <v>6644010</v>
          </cell>
          <cell r="C3600" t="str">
            <v>PENDELAUFHAENGER KURZ 30MM GEW.</v>
          </cell>
          <cell r="D3600" t="str">
            <v>шт</v>
          </cell>
        </row>
        <row r="3601">
          <cell r="B3601">
            <v>6643008</v>
          </cell>
          <cell r="C3601" t="str">
            <v>PENDELAUFHAENGUNG KURZ   8MM GE</v>
          </cell>
          <cell r="D3601" t="str">
            <v>шт</v>
          </cell>
        </row>
        <row r="3602">
          <cell r="B3602">
            <v>6643108</v>
          </cell>
          <cell r="C3602" t="str">
            <v>PENDELAUFHAENGUNG LANG   8MM GE</v>
          </cell>
          <cell r="D3602" t="str">
            <v>шт</v>
          </cell>
        </row>
        <row r="3603">
          <cell r="B3603">
            <v>6099346</v>
          </cell>
          <cell r="C3603" t="str">
            <v>PISTOLE VM-P 345</v>
          </cell>
          <cell r="D3603" t="str">
            <v>шт</v>
          </cell>
        </row>
        <row r="3604">
          <cell r="B3604">
            <v>6099347</v>
          </cell>
          <cell r="C3604" t="str">
            <v>PISTOLE VM-P 345 PROFI</v>
          </cell>
          <cell r="D3604" t="str">
            <v>шт</v>
          </cell>
        </row>
        <row r="3605">
          <cell r="B3605">
            <v>1702016</v>
          </cell>
          <cell r="C3605" t="str">
            <v>POLYMAT ХОМУТ ИЗ ПЛАСТИКА</v>
          </cell>
          <cell r="D3605" t="str">
            <v>шт</v>
          </cell>
        </row>
        <row r="3606">
          <cell r="B3606">
            <v>2620001</v>
          </cell>
          <cell r="C3606" t="str">
            <v>PRE-FIX 1-ROHR WANDFESTPUNKT WF</v>
          </cell>
          <cell r="D3606" t="str">
            <v>шт</v>
          </cell>
        </row>
        <row r="3607">
          <cell r="B3607">
            <v>2600001</v>
          </cell>
          <cell r="C3607" t="str">
            <v>PRE-FIX 1-ROHR WANDHALTERUNG WH</v>
          </cell>
          <cell r="D3607" t="str">
            <v>шт</v>
          </cell>
        </row>
        <row r="3608">
          <cell r="B3608">
            <v>2613001</v>
          </cell>
          <cell r="C3608" t="str">
            <v>PRE-FIX 2-ROHR DECKENHALTER DDH</v>
          </cell>
          <cell r="D3608" t="str">
            <v>шт</v>
          </cell>
        </row>
        <row r="3609">
          <cell r="B3609">
            <v>2610001</v>
          </cell>
          <cell r="C3609" t="str">
            <v>PRE-FIX 2-ROHR DECKENHALTERUNG</v>
          </cell>
          <cell r="D3609" t="str">
            <v>шт</v>
          </cell>
        </row>
        <row r="3610">
          <cell r="B3610">
            <v>2621001</v>
          </cell>
          <cell r="C3610" t="str">
            <v>PRE-FIX 2-ROHR WANDFESTPUNKT FP</v>
          </cell>
          <cell r="D3610" t="str">
            <v>шт</v>
          </cell>
        </row>
        <row r="3611">
          <cell r="B3611">
            <v>2604001</v>
          </cell>
          <cell r="C3611" t="str">
            <v>PRE-FIX 2-ROHR WANDHALTERUNG RH</v>
          </cell>
          <cell r="D3611" t="str">
            <v>шт</v>
          </cell>
        </row>
        <row r="3612">
          <cell r="B3612">
            <v>2602001</v>
          </cell>
          <cell r="C3612" t="str">
            <v>PRE-FIX 2-ROHR WANDHALTERUNG WH</v>
          </cell>
          <cell r="D3612" t="str">
            <v>шт</v>
          </cell>
        </row>
        <row r="3613">
          <cell r="B3613">
            <v>6505604</v>
          </cell>
          <cell r="C3613" t="str">
            <v>PROFILSCHIENE  50X60X3X6000MM</v>
          </cell>
          <cell r="D3613" t="str">
            <v>шт</v>
          </cell>
        </row>
        <row r="3614">
          <cell r="B3614">
            <v>6505014</v>
          </cell>
          <cell r="C3614" t="str">
            <v>PROFILSCHIENE 38X40X2X2000MM</v>
          </cell>
          <cell r="D3614" t="str">
            <v>шт</v>
          </cell>
        </row>
        <row r="3615">
          <cell r="B3615">
            <v>6505314</v>
          </cell>
          <cell r="C3615" t="str">
            <v>PROFILSCHIENE 38X40X2X3000MM</v>
          </cell>
          <cell r="D3615" t="str">
            <v>шт</v>
          </cell>
        </row>
        <row r="3616">
          <cell r="B3616">
            <v>6505614</v>
          </cell>
          <cell r="C3616" t="str">
            <v>PROFILSCHIENE 38X40X2X6000MM</v>
          </cell>
          <cell r="D3616" t="str">
            <v>шт</v>
          </cell>
        </row>
        <row r="3617">
          <cell r="B3617">
            <v>6505003</v>
          </cell>
          <cell r="C3617" t="str">
            <v>PROFILSCHIENE 50X40X3,0X3000MM</v>
          </cell>
          <cell r="D3617" t="str">
            <v>шт</v>
          </cell>
        </row>
        <row r="3618">
          <cell r="B3618">
            <v>6505203</v>
          </cell>
          <cell r="C3618" t="str">
            <v>PROFILSCHIENE 50X40X3X2000MM</v>
          </cell>
          <cell r="D3618" t="str">
            <v>шт</v>
          </cell>
        </row>
        <row r="3619">
          <cell r="B3619">
            <v>6505603</v>
          </cell>
          <cell r="C3619" t="str">
            <v>PROFILSCHIENE 50X40X3X6000MM</v>
          </cell>
          <cell r="D3619" t="str">
            <v>шт</v>
          </cell>
        </row>
        <row r="3620">
          <cell r="B3620">
            <v>6505004</v>
          </cell>
          <cell r="C3620" t="str">
            <v>PROFILSCHIENE 50X60X3,0X3000MM</v>
          </cell>
          <cell r="D3620" t="str">
            <v>шт</v>
          </cell>
        </row>
        <row r="3621">
          <cell r="B3621">
            <v>6505704</v>
          </cell>
          <cell r="C3621" t="str">
            <v>PROFILSCHIENE 50X60X3X6600MM</v>
          </cell>
          <cell r="D3621" t="str">
            <v>шт</v>
          </cell>
        </row>
        <row r="3622">
          <cell r="B3622">
            <v>6109908</v>
          </cell>
          <cell r="C3622" t="str">
            <v>Protection Cap black</v>
          </cell>
          <cell r="D3622" t="str">
            <v>шт</v>
          </cell>
        </row>
        <row r="3623">
          <cell r="B3623">
            <v>1100080</v>
          </cell>
          <cell r="C3623" t="str">
            <v>Q-CLIP ROHRSCHELLE TYP 110</v>
          </cell>
          <cell r="D3623" t="str">
            <v>шт</v>
          </cell>
        </row>
        <row r="3624">
          <cell r="B3624" t="str">
            <v>R-CAS-V-08</v>
          </cell>
          <cell r="C3624" t="str">
            <v>R-CAS-V-08 Смола R-CAS-V-08  в скляних капсулах (10)</v>
          </cell>
          <cell r="D3624" t="str">
            <v>шт</v>
          </cell>
        </row>
        <row r="3625">
          <cell r="B3625" t="str">
            <v>R-CAS-V-10</v>
          </cell>
          <cell r="C3625" t="str">
            <v>R-CAS-V-10 Смола R-CAS-V-10  в скляних капсулах (10)</v>
          </cell>
          <cell r="D3625" t="str">
            <v>шт</v>
          </cell>
        </row>
        <row r="3626">
          <cell r="B3626" t="str">
            <v>R-CAS-V-12</v>
          </cell>
          <cell r="C3626" t="str">
            <v>R-CAS-V-12 Смола R-CAS-V-12  в скляних капсулах (10)</v>
          </cell>
          <cell r="D3626" t="str">
            <v>шт</v>
          </cell>
        </row>
        <row r="3627">
          <cell r="B3627" t="str">
            <v>R-CAS-V-16</v>
          </cell>
          <cell r="C3627" t="str">
            <v>R-CAS-V-16 Смола R-CAS-V-16  в скляних капсулах (10)</v>
          </cell>
          <cell r="D3627" t="str">
            <v>шт</v>
          </cell>
        </row>
        <row r="3628">
          <cell r="B3628" t="str">
            <v>R-CAS-V-20</v>
          </cell>
          <cell r="C3628" t="str">
            <v>R-CAS-V-20 Смола R-CAS-V-20  в скляних капсулах (10)</v>
          </cell>
          <cell r="D3628" t="str">
            <v>шт</v>
          </cell>
        </row>
        <row r="3629">
          <cell r="B3629" t="str">
            <v>R-DCA-08-30</v>
          </cell>
          <cell r="C3629" t="str">
            <v>R-DCA-08-30 Втулка розпірна сталева 08-30  (6103008)</v>
          </cell>
          <cell r="D3629" t="str">
            <v>шт</v>
          </cell>
          <cell r="E3629">
            <v>200</v>
          </cell>
          <cell r="F3629">
            <v>200</v>
          </cell>
        </row>
        <row r="3630">
          <cell r="B3630" t="str">
            <v>R-DCA-10-40</v>
          </cell>
          <cell r="C3630" t="str">
            <v>R-DCA-10-40 Втулка розпірна сталева 10-40  (6103010)</v>
          </cell>
          <cell r="D3630" t="str">
            <v>шт</v>
          </cell>
          <cell r="E3630">
            <v>1594</v>
          </cell>
          <cell r="F3630">
            <v>1594</v>
          </cell>
        </row>
        <row r="3631">
          <cell r="B3631" t="str">
            <v>R-FF1-N-10K100</v>
          </cell>
          <cell r="C3631" t="str">
            <v>R-FF1-N-10K100 Дюбель рамний під ключ FF1 10х100мм</v>
          </cell>
          <cell r="D3631" t="str">
            <v>шт</v>
          </cell>
          <cell r="E3631">
            <v>1086</v>
          </cell>
          <cell r="F3631">
            <v>1090</v>
          </cell>
        </row>
        <row r="3632">
          <cell r="B3632" t="str">
            <v>R-FF1-N-10K120</v>
          </cell>
          <cell r="C3632" t="str">
            <v>R-FF1-N-10K120 Дюбель рамний під ключ FF1 10х120мм</v>
          </cell>
          <cell r="D3632" t="str">
            <v>шт</v>
          </cell>
          <cell r="E3632">
            <v>19</v>
          </cell>
          <cell r="F3632">
            <v>19</v>
          </cell>
        </row>
        <row r="3633">
          <cell r="B3633" t="str">
            <v>R-GUN  STRONG</v>
          </cell>
          <cell r="C3633" t="str">
            <v xml:space="preserve">R-GUN Пістолет для мас STRONG STAL-A "Expert" </v>
          </cell>
          <cell r="D3633" t="str">
            <v>шт</v>
          </cell>
        </row>
        <row r="3634">
          <cell r="B3634" t="str">
            <v>R-GUN  Expert</v>
          </cell>
          <cell r="C3634" t="str">
            <v xml:space="preserve">R-GUN Пістолет для мас бляшаний "Expert" </v>
          </cell>
          <cell r="D3634" t="str">
            <v>шт</v>
          </cell>
        </row>
        <row r="3635">
          <cell r="B3635" t="str">
            <v>R-GUN-300N</v>
          </cell>
          <cell r="C3635" t="str">
            <v>R-GUN-300N Пістолет для хімічних анкерів R-KEM-300</v>
          </cell>
          <cell r="D3635" t="str">
            <v>шт</v>
          </cell>
          <cell r="E3635">
            <v>2</v>
          </cell>
          <cell r="F3635">
            <v>2</v>
          </cell>
        </row>
        <row r="3636">
          <cell r="B3636" t="str">
            <v>R-GUN-380N</v>
          </cell>
          <cell r="C3636" t="str">
            <v>R-GUN-380N Пістолет для хімічних анкерів R-KER</v>
          </cell>
          <cell r="D3636" t="str">
            <v>шт</v>
          </cell>
          <cell r="E3636">
            <v>2</v>
          </cell>
          <cell r="F3636">
            <v>2</v>
          </cell>
        </row>
        <row r="3637">
          <cell r="B3637" t="str">
            <v>R-GUN-400N</v>
          </cell>
          <cell r="C3637" t="str">
            <v>R-GUN-400N Пістолет для хімічних анкерів R-KEX-400</v>
          </cell>
          <cell r="D3637" t="str">
            <v>шт</v>
          </cell>
          <cell r="E3637">
            <v>1</v>
          </cell>
          <cell r="F3637">
            <v>1</v>
          </cell>
        </row>
        <row r="3638">
          <cell r="B3638" t="str">
            <v>R-KEM-175</v>
          </cell>
          <cell r="C3638" t="str">
            <v>R-KEM-175 Смола поліестерова без стиролу R-KEM 175мл в картриджі</v>
          </cell>
          <cell r="D3638" t="str">
            <v>шт</v>
          </cell>
        </row>
        <row r="3639">
          <cell r="B3639" t="str">
            <v>R-KEM-300</v>
          </cell>
          <cell r="C3639" t="str">
            <v>R-KEM-300 Смола поліестерова без стиролу R-KEM 300мл в картриджі</v>
          </cell>
          <cell r="D3639" t="str">
            <v>шт</v>
          </cell>
          <cell r="E3639">
            <v>27</v>
          </cell>
          <cell r="F3639">
            <v>27</v>
          </cell>
        </row>
        <row r="3640">
          <cell r="B3640" t="str">
            <v>R-KEM-300W</v>
          </cell>
          <cell r="C3640" t="str">
            <v>R-KEM-300W Смола зимова поліестерова без стиролу R-KEM 300мл в картриджі</v>
          </cell>
          <cell r="D3640" t="str">
            <v>шт</v>
          </cell>
        </row>
        <row r="3641">
          <cell r="B3641" t="str">
            <v>R-KEM-380</v>
          </cell>
          <cell r="C3641" t="str">
            <v>R-KEM-380 Смола епоксидна-акрилова R-KEM 380мл в картриджі зима</v>
          </cell>
          <cell r="D3641" t="str">
            <v>шт</v>
          </cell>
        </row>
        <row r="3642">
          <cell r="B3642" t="str">
            <v>R-KER-280</v>
          </cell>
          <cell r="C3642" t="str">
            <v>R-KER-280 Смола епоксидно-акрилова R-KER 280 мл в катриджі</v>
          </cell>
          <cell r="D3642" t="str">
            <v>шт</v>
          </cell>
          <cell r="E3642">
            <v>2</v>
          </cell>
          <cell r="F3642">
            <v>2</v>
          </cell>
        </row>
        <row r="3643">
          <cell r="B3643" t="str">
            <v>R-KER-380</v>
          </cell>
          <cell r="C3643" t="str">
            <v>R-KER-380 Смола епоксидно-акрилова R-KER 380 мл в катриджі</v>
          </cell>
          <cell r="D3643" t="str">
            <v>шт</v>
          </cell>
          <cell r="E3643">
            <v>28</v>
          </cell>
          <cell r="F3643">
            <v>28</v>
          </cell>
        </row>
        <row r="3644">
          <cell r="B3644" t="str">
            <v>R-KER-380-W</v>
          </cell>
          <cell r="C3644" t="str">
            <v>R-KER-380-W Смола епоксидно-акрилова R-KER-W 380 мл в катриджі зима</v>
          </cell>
          <cell r="D3644" t="str">
            <v>шт</v>
          </cell>
          <cell r="E3644">
            <v>33</v>
          </cell>
          <cell r="F3644">
            <v>33</v>
          </cell>
        </row>
        <row r="3645">
          <cell r="B3645" t="str">
            <v>R-KEX 385</v>
          </cell>
          <cell r="C3645" t="str">
            <v xml:space="preserve">R-KEX 385 Смола епоксидна R-KEX 385 мл в катриджі </v>
          </cell>
          <cell r="D3645" t="str">
            <v>шт</v>
          </cell>
        </row>
        <row r="3646">
          <cell r="B3646" t="str">
            <v>R-KEX 400</v>
          </cell>
          <cell r="C3646" t="str">
            <v xml:space="preserve">R-KEX 400 Смола епоксидна R-KEX 400 мл в катриджі </v>
          </cell>
          <cell r="D3646" t="str">
            <v>шт</v>
          </cell>
        </row>
        <row r="3647">
          <cell r="B3647" t="str">
            <v>R-NOZ-10</v>
          </cell>
          <cell r="C3647" t="str">
            <v xml:space="preserve">R-NOZ-10 Дифузор R-NOZ-10 для смол хім. анкерів в картриджах </v>
          </cell>
          <cell r="D3647" t="str">
            <v>шт</v>
          </cell>
          <cell r="E3647">
            <v>132</v>
          </cell>
          <cell r="F3647">
            <v>132</v>
          </cell>
        </row>
        <row r="3648">
          <cell r="B3648" t="str">
            <v>R-PLS-15125-10</v>
          </cell>
          <cell r="C3648" t="str">
            <v>R-PLS-15125-10  Вт.пл.для мон.в пустотілих осн. Ф15х125</v>
          </cell>
          <cell r="D3648" t="str">
            <v>шт</v>
          </cell>
          <cell r="E3648">
            <v>29</v>
          </cell>
          <cell r="F3648">
            <v>29</v>
          </cell>
        </row>
        <row r="3649">
          <cell r="B3649" t="str">
            <v>R-PLS-16130-10</v>
          </cell>
          <cell r="C3649" t="str">
            <v>R-PLS-16130-10  Вт.пл.для мон.в пустотілих осн. Ф16х130</v>
          </cell>
          <cell r="D3649" t="str">
            <v>шт</v>
          </cell>
        </row>
        <row r="3650">
          <cell r="B3650" t="str">
            <v>R-PLS-20085-10</v>
          </cell>
          <cell r="C3650" t="str">
            <v>R-PLS-20085-10  Вт.пл.для мон.в пустотілих осн. Ф20х85</v>
          </cell>
          <cell r="D3650" t="str">
            <v>шт</v>
          </cell>
          <cell r="E3650">
            <v>28</v>
          </cell>
          <cell r="F3650">
            <v>28</v>
          </cell>
        </row>
        <row r="3651">
          <cell r="B3651" t="str">
            <v>R-XPT-10080/10</v>
          </cell>
          <cell r="C3651" t="str">
            <v>R-XPT-10080/10 Анкер THROUGHBOLT до бетону  (609489544)</v>
          </cell>
          <cell r="D3651" t="str">
            <v>шт</v>
          </cell>
          <cell r="E3651">
            <v>183</v>
          </cell>
          <cell r="F3651">
            <v>183</v>
          </cell>
        </row>
        <row r="3652">
          <cell r="B3652" t="str">
            <v>R-XPT-10095/25</v>
          </cell>
          <cell r="C3652" t="str">
            <v>R-XPT-10095/25 Анкер THROUGHBOLT до бетону  (609401034)</v>
          </cell>
          <cell r="D3652" t="str">
            <v>шт</v>
          </cell>
        </row>
        <row r="3653">
          <cell r="B3653" t="str">
            <v>R-XPT-12100/5</v>
          </cell>
          <cell r="C3653" t="str">
            <v>R-XPT-12100/5 Анкер THROUGHBOLT до бетону  ( 609421034)</v>
          </cell>
          <cell r="D3653" t="str">
            <v>шт</v>
          </cell>
          <cell r="E3653">
            <v>200</v>
          </cell>
          <cell r="F3653">
            <v>200</v>
          </cell>
        </row>
        <row r="3654">
          <cell r="B3654" t="str">
            <v>R-XPT-A4-16150/30</v>
          </cell>
          <cell r="C3654" t="str">
            <v>R-XPT-A4-16150/30</v>
          </cell>
          <cell r="D3654" t="str">
            <v>шт</v>
          </cell>
        </row>
        <row r="3655">
          <cell r="B3655">
            <v>762225</v>
          </cell>
          <cell r="C3655" t="str">
            <v>RADIATORHALTER VERZINKT</v>
          </cell>
          <cell r="D3655" t="str">
            <v>шт</v>
          </cell>
        </row>
        <row r="3656">
          <cell r="B3656">
            <v>760240</v>
          </cell>
          <cell r="C3656" t="str">
            <v>RADIATORKONSOLEN         350</v>
          </cell>
          <cell r="D3656" t="str">
            <v>шт</v>
          </cell>
        </row>
        <row r="3657">
          <cell r="B3657">
            <v>760300</v>
          </cell>
          <cell r="C3657" t="str">
            <v>RADIATROKONSOLEN         350</v>
          </cell>
          <cell r="D3657" t="str">
            <v>шт</v>
          </cell>
        </row>
        <row r="3658">
          <cell r="B3658">
            <v>7420050</v>
          </cell>
          <cell r="C3658" t="str">
            <v>RAPID ХОМУТ УКРЕПЛЯЮЩИЙ 10 bar</v>
          </cell>
          <cell r="D3658" t="str">
            <v>шт</v>
          </cell>
        </row>
        <row r="3659">
          <cell r="B3659">
            <v>6517306</v>
          </cell>
          <cell r="C3659" t="str">
            <v>RAPIDRAIL  БЫСТРОУСТ. ГАЙКА ИЗ НЕРЖАВ. СТАЛИ</v>
          </cell>
          <cell r="D3659" t="str">
            <v>шт</v>
          </cell>
        </row>
        <row r="3660">
          <cell r="B3660">
            <v>6524508</v>
          </cell>
          <cell r="C3660" t="str">
            <v>RAPIDRAIL БЫСТРОУСТ. БОЛТ МАЯТНИКОВЫЙ WM14 L50</v>
          </cell>
          <cell r="D3660" t="str">
            <v>шт</v>
          </cell>
        </row>
        <row r="3661">
          <cell r="B3661">
            <v>6524408</v>
          </cell>
          <cell r="C3661" t="str">
            <v>RAPIDRAIL БЫСТРОУСТАНАВЛ. БОЛТ BINNEN WM14</v>
          </cell>
          <cell r="D3661" t="str">
            <v>шт</v>
          </cell>
        </row>
        <row r="3662">
          <cell r="B3662">
            <v>6525004</v>
          </cell>
          <cell r="C3662" t="str">
            <v>RAPIDRAIL БЫСТРОУСТАНАВЛИВ. БОЛТ WM 3,4,5</v>
          </cell>
          <cell r="D3662" t="str">
            <v>шт</v>
          </cell>
        </row>
        <row r="3663">
          <cell r="B3663">
            <v>6525204</v>
          </cell>
          <cell r="C3663" t="str">
            <v>RAPIDRAIL БЫСТРОУСТАНАВЛИВ. БОЛТ WM 3,4,5,14</v>
          </cell>
          <cell r="D3663" t="str">
            <v>шт</v>
          </cell>
        </row>
        <row r="3664">
          <cell r="B3664">
            <v>6524003</v>
          </cell>
          <cell r="C3664" t="str">
            <v>RAPIDRAIL БЫСТРОУСТАНАВЛИВ. БОЛТ WM14 КОМПЛЕКТН.</v>
          </cell>
          <cell r="D3664" t="str">
            <v>шт</v>
          </cell>
        </row>
        <row r="3665">
          <cell r="B3665">
            <v>6527062</v>
          </cell>
          <cell r="C3665" t="str">
            <v>RAPIDRAIL БЫСТРОУСТАНАВЛИВ. БОЛТ ИЗ НЕРЖАВ. СТАЛИ</v>
          </cell>
          <cell r="D3665" t="str">
            <v>шт</v>
          </cell>
        </row>
        <row r="3666">
          <cell r="B3666">
            <v>6523002</v>
          </cell>
          <cell r="C3666" t="str">
            <v>RAPIDRAIL БЫСТРОУСТАНАВЛИВ. БОЛТ КОМПЛЕКТНЫЙ</v>
          </cell>
          <cell r="D3666" t="str">
            <v>шт</v>
          </cell>
        </row>
        <row r="3667">
          <cell r="B3667">
            <v>6613300</v>
          </cell>
          <cell r="C3667" t="str">
            <v>RAPIDRAIL ДЕРЖАТЕЛЬ СТЕНОВОЙ 661</v>
          </cell>
          <cell r="D3667" t="str">
            <v>шт</v>
          </cell>
        </row>
        <row r="3668">
          <cell r="B3668">
            <v>6566003</v>
          </cell>
          <cell r="C3668" t="str">
            <v>RAPIDRAIL ПЛАСТИКОВАЯ ЗАГЛУШКА ДЛЯ ШИНЫ МОНТАЖНОЙ</v>
          </cell>
          <cell r="D3668" t="str">
            <v>шт</v>
          </cell>
        </row>
        <row r="3669">
          <cell r="B3669">
            <v>6623326</v>
          </cell>
          <cell r="C3669" t="str">
            <v>RAPIDRAIL ПОДПОРА ДЛЯ МОНТАЖНЫХ ШИН TИП. TYP 662 W</v>
          </cell>
          <cell r="D3669" t="str">
            <v>шт</v>
          </cell>
        </row>
        <row r="3670">
          <cell r="B3670">
            <v>6568042</v>
          </cell>
          <cell r="C3670" t="str">
            <v>RAPIDRAIL РЕЗИНОВЫЙ ПРОФИЛЬ ДЛЯ ШИНЫ МОНТАЖНОЙ</v>
          </cell>
          <cell r="D3670" t="str">
            <v>шт</v>
          </cell>
        </row>
        <row r="3671">
          <cell r="B3671">
            <v>6584103</v>
          </cell>
          <cell r="C3671" t="str">
            <v>RAPIDRAIL СОЕДИНИТЕЛЬ ДЛЯ МОНТАЖНЫХ ШИН</v>
          </cell>
          <cell r="D3671" t="str">
            <v>шт</v>
          </cell>
        </row>
        <row r="3672">
          <cell r="B3672">
            <v>6584062</v>
          </cell>
          <cell r="C3672" t="str">
            <v>RAPIDRAIL УГОЛОК СТЕНОВОЙ 135 ГРАДУСОВ</v>
          </cell>
          <cell r="D3672" t="str">
            <v>шт</v>
          </cell>
        </row>
        <row r="3673">
          <cell r="B3673">
            <v>634425</v>
          </cell>
          <cell r="C3673" t="str">
            <v>REDUZIERBUCHSE BSP MESSING</v>
          </cell>
          <cell r="D3673" t="str">
            <v>шт</v>
          </cell>
        </row>
        <row r="3674">
          <cell r="B3674">
            <v>6473621</v>
          </cell>
          <cell r="C3674" t="str">
            <v>REDUZIERSTUECK EV 3/4"IGX1/2"AG</v>
          </cell>
          <cell r="D3674" t="str">
            <v>шт</v>
          </cell>
        </row>
        <row r="3675">
          <cell r="B3675">
            <v>6473608</v>
          </cell>
          <cell r="C3675" t="str">
            <v>REDUZIERSTUECK TYP 968</v>
          </cell>
          <cell r="D3675" t="str">
            <v>шт</v>
          </cell>
        </row>
        <row r="3676">
          <cell r="B3676">
            <v>4028076</v>
          </cell>
          <cell r="C3676" t="str">
            <v>REGENROHRSCHELLE M. STIFT 200MM</v>
          </cell>
          <cell r="D3676" t="str">
            <v>шт</v>
          </cell>
        </row>
        <row r="3677">
          <cell r="B3677">
            <v>4022060</v>
          </cell>
          <cell r="C3677" t="str">
            <v>REGENROHRSCHELLE M10</v>
          </cell>
          <cell r="D3677" t="str">
            <v>шт</v>
          </cell>
        </row>
        <row r="3678">
          <cell r="B3678">
            <v>860017</v>
          </cell>
          <cell r="C3678" t="str">
            <v>ROHRHAKEN  ROH     115</v>
          </cell>
          <cell r="D3678" t="str">
            <v>шт</v>
          </cell>
        </row>
        <row r="3679">
          <cell r="B3679">
            <v>861017</v>
          </cell>
          <cell r="C3679" t="str">
            <v>ROHRHAKEN  VERZ    115</v>
          </cell>
          <cell r="D3679" t="str">
            <v>шт</v>
          </cell>
        </row>
        <row r="3680">
          <cell r="B3680">
            <v>865017</v>
          </cell>
          <cell r="C3680" t="str">
            <v>ROHRHAKEN GELB CHROM.</v>
          </cell>
          <cell r="D3680" t="str">
            <v>шт</v>
          </cell>
        </row>
        <row r="3681">
          <cell r="B3681">
            <v>827012</v>
          </cell>
          <cell r="C3681" t="str">
            <v>ROHRSCHELLE  TYP 827  M6  ZAMAK</v>
          </cell>
          <cell r="D3681" t="str">
            <v>шт</v>
          </cell>
        </row>
        <row r="3682">
          <cell r="B3682">
            <v>827712</v>
          </cell>
          <cell r="C3682" t="str">
            <v>ROHRSCHELLE  TYP 827  M7  ZAMAK</v>
          </cell>
          <cell r="D3682" t="str">
            <v>шт</v>
          </cell>
        </row>
        <row r="3683">
          <cell r="B3683">
            <v>828012</v>
          </cell>
          <cell r="C3683" t="str">
            <v>ROHRSCHELLE  TYP 828  M6  MESSING</v>
          </cell>
          <cell r="D3683" t="str">
            <v>шт</v>
          </cell>
        </row>
        <row r="3684">
          <cell r="B3684">
            <v>517573</v>
          </cell>
          <cell r="C3684" t="str">
            <v>ROHRSCHELLEN   F.SPREIZBEF.5175</v>
          </cell>
          <cell r="D3684" t="str">
            <v>шт</v>
          </cell>
        </row>
        <row r="3685">
          <cell r="B3685">
            <v>351106</v>
          </cell>
          <cell r="C3685" t="str">
            <v>RUMBA BED.PLATTE MATT CHR MONO</v>
          </cell>
          <cell r="D3685" t="str">
            <v>шт</v>
          </cell>
        </row>
        <row r="3686">
          <cell r="B3686">
            <v>351105</v>
          </cell>
          <cell r="C3686" t="str">
            <v>RUMBA BED.PLATTE WEISS MONO</v>
          </cell>
          <cell r="D3686" t="str">
            <v>шт</v>
          </cell>
        </row>
        <row r="3687">
          <cell r="B3687">
            <v>4651025</v>
          </cell>
          <cell r="C3687" t="str">
            <v>RUNDSTAHLBUEGEL VERZINKT DIN 3570</v>
          </cell>
          <cell r="D3687" t="str">
            <v>шт</v>
          </cell>
        </row>
        <row r="3688">
          <cell r="B3688" t="str">
            <v>S5986501647</v>
          </cell>
          <cell r="C3688" t="str">
            <v>S5986501647 BIS RapidStrut® Профіль монтажний 41х41х2,5мм 6м BUP Сталь S355</v>
          </cell>
          <cell r="D3688" t="str">
            <v>м</v>
          </cell>
        </row>
        <row r="3689">
          <cell r="B3689" t="str">
            <v>S5986501667</v>
          </cell>
          <cell r="C3689" t="str">
            <v>S5986501667 BIS RapidStrut® Профіль монтажний 41х62х2,5мм 6м BUP Сталь S355</v>
          </cell>
          <cell r="D3689" t="str">
            <v>м</v>
          </cell>
        </row>
        <row r="3690">
          <cell r="B3690" t="str">
            <v>S7901229</v>
          </cell>
          <cell r="C3690" t="str">
            <v>S7901229 BIS Свая забивна 2900 мм. Сталь S355</v>
          </cell>
          <cell r="D3690" t="str">
            <v>шт</v>
          </cell>
        </row>
        <row r="3691">
          <cell r="B3691">
            <v>7456070</v>
          </cell>
          <cell r="C3691" t="str">
            <v>SAFE   СОЕДИНИТЕЛИ ДЛЯ ТРУБ</v>
          </cell>
          <cell r="D3691" t="str">
            <v>шт</v>
          </cell>
        </row>
        <row r="3692">
          <cell r="B3692">
            <v>351102</v>
          </cell>
          <cell r="C3692" t="str">
            <v>SAMBA BED.PLATTE MATT CHROM DUO</v>
          </cell>
          <cell r="D3692" t="str">
            <v>шт</v>
          </cell>
        </row>
        <row r="3693">
          <cell r="B3693">
            <v>351101</v>
          </cell>
          <cell r="C3693" t="str">
            <v>SAMBA BED.PLATTE WEISS DUO</v>
          </cell>
          <cell r="D3693" t="str">
            <v>шт</v>
          </cell>
        </row>
        <row r="3694">
          <cell r="B3694">
            <v>351324</v>
          </cell>
          <cell r="C3694" t="str">
            <v>SANTEC FERTIGSET EDELST.</v>
          </cell>
          <cell r="D3694" t="str">
            <v>шт</v>
          </cell>
        </row>
        <row r="3695">
          <cell r="B3695">
            <v>354131</v>
          </cell>
          <cell r="C3695" t="str">
            <v>SANTEC FLOW WC-STEU. 12V EXT.</v>
          </cell>
          <cell r="D3695" t="str">
            <v>шт</v>
          </cell>
        </row>
        <row r="3696">
          <cell r="B3696">
            <v>351301</v>
          </cell>
          <cell r="C3696" t="str">
            <v>SANTEC FLUSH WC-STEUERUNG 12V</v>
          </cell>
          <cell r="D3696" t="str">
            <v>шт</v>
          </cell>
        </row>
        <row r="3697">
          <cell r="B3697">
            <v>351315</v>
          </cell>
          <cell r="C3697" t="str">
            <v>SANTEC FLUSH WC-STEUERUNG 6V</v>
          </cell>
          <cell r="D3697" t="str">
            <v>шт</v>
          </cell>
        </row>
        <row r="3698">
          <cell r="B3698">
            <v>351322</v>
          </cell>
          <cell r="C3698" t="str">
            <v>SANTEC LAGERBOCK MOTORHEBER</v>
          </cell>
          <cell r="D3698" t="str">
            <v>шт</v>
          </cell>
        </row>
        <row r="3699">
          <cell r="B3699">
            <v>3109076</v>
          </cell>
          <cell r="C3699" t="str">
            <v>SCHALLSCH.SCHR.R.SCH. SRS M8/10</v>
          </cell>
          <cell r="D3699" t="str">
            <v>шт</v>
          </cell>
        </row>
        <row r="3700">
          <cell r="B3700">
            <v>6513830</v>
          </cell>
          <cell r="C3700" t="str">
            <v>SCHIEBEM. RAPIDRAIL M8 + LS</v>
          </cell>
          <cell r="D3700" t="str">
            <v>шт</v>
          </cell>
        </row>
        <row r="3701">
          <cell r="B3701">
            <v>6587001</v>
          </cell>
          <cell r="C3701" t="str">
            <v>SCHIENENTRAEGERKL. V2A WM0,1,15,2</v>
          </cell>
          <cell r="D3701" t="str">
            <v>шт</v>
          </cell>
        </row>
        <row r="3702">
          <cell r="B3702">
            <v>6585030</v>
          </cell>
          <cell r="C3702" t="str">
            <v>SCHIENENTRAEGERKLAMMERN BETON</v>
          </cell>
          <cell r="D3702" t="str">
            <v>шт</v>
          </cell>
        </row>
        <row r="3703">
          <cell r="B3703">
            <v>6133020</v>
          </cell>
          <cell r="C3703" t="str">
            <v>SCHRAUBENSET                908</v>
          </cell>
          <cell r="D3703" t="str">
            <v>шт</v>
          </cell>
        </row>
        <row r="3704">
          <cell r="B3704">
            <v>3193150</v>
          </cell>
          <cell r="C3704" t="str">
            <v>SCHRAUBR.SCH. 3/4"</v>
          </cell>
          <cell r="D3704" t="str">
            <v>шт</v>
          </cell>
        </row>
        <row r="3705">
          <cell r="B3705">
            <v>4652938</v>
          </cell>
          <cell r="C3705" t="str">
            <v>Schweisslasche fur DIN 3570 roh</v>
          </cell>
          <cell r="D3705" t="str">
            <v>шт</v>
          </cell>
        </row>
        <row r="3706">
          <cell r="B3706">
            <v>6157250</v>
          </cell>
          <cell r="C3706" t="str">
            <v>SECHSKANTFIXIERSCHRAUBE V4A</v>
          </cell>
          <cell r="D3706" t="str">
            <v>шт</v>
          </cell>
        </row>
        <row r="3707">
          <cell r="B3707">
            <v>6147625</v>
          </cell>
          <cell r="C3707" t="str">
            <v>SECHSKANTSCHRAUBE EDELSTAHL</v>
          </cell>
          <cell r="D3707" t="str">
            <v>шт</v>
          </cell>
        </row>
        <row r="3708">
          <cell r="B3708">
            <v>6143665</v>
          </cell>
          <cell r="C3708" t="str">
            <v>SECHSKANTSCHRAUBEN ROH  DIN 933</v>
          </cell>
          <cell r="D3708" t="str">
            <v>шт</v>
          </cell>
        </row>
        <row r="3709">
          <cell r="B3709">
            <v>6143670</v>
          </cell>
          <cell r="C3709" t="str">
            <v>SECHSKANTSCHRAUBEN VZ.  DIN 933</v>
          </cell>
          <cell r="D3709" t="str">
            <v>шт</v>
          </cell>
        </row>
        <row r="3710">
          <cell r="B3710">
            <v>6133440</v>
          </cell>
          <cell r="C3710" t="str">
            <v>SENKKOPFSCHRAUBE VZ.  DIN 7505</v>
          </cell>
          <cell r="D3710" t="str">
            <v>шт</v>
          </cell>
        </row>
        <row r="3711">
          <cell r="B3711">
            <v>6365001</v>
          </cell>
          <cell r="C3711" t="str">
            <v>SET IG-DUEBEL + WERKZEUG</v>
          </cell>
          <cell r="D3711" t="str">
            <v>шт</v>
          </cell>
        </row>
        <row r="3712">
          <cell r="B3712">
            <v>6950318</v>
          </cell>
          <cell r="C3712" t="str">
            <v>SETZWERKZEUG BOHRHAMMER</v>
          </cell>
          <cell r="D3712" t="str">
            <v>шт</v>
          </cell>
        </row>
        <row r="3713">
          <cell r="B3713">
            <v>6097800</v>
          </cell>
          <cell r="C3713" t="str">
            <v>SIEBHUELSE VMW-SH 18</v>
          </cell>
          <cell r="D3713" t="str">
            <v>шт</v>
          </cell>
        </row>
        <row r="3714">
          <cell r="B3714">
            <v>6097685</v>
          </cell>
          <cell r="C3714" t="str">
            <v>SIEBHUELSEN VM-SH</v>
          </cell>
          <cell r="D3714" t="str">
            <v>шт</v>
          </cell>
        </row>
        <row r="3715">
          <cell r="B3715">
            <v>634620</v>
          </cell>
          <cell r="C3715" t="str">
            <v>SILIKON - OEL</v>
          </cell>
          <cell r="D3715" t="str">
            <v>шт</v>
          </cell>
        </row>
        <row r="3716">
          <cell r="B3716">
            <v>3795012</v>
          </cell>
          <cell r="C3716" t="str">
            <v>SIMPLO ХОМУТ СТЕНОВОЙ TYP 379 СТАЛЬ</v>
          </cell>
          <cell r="D3716" t="str">
            <v>шт</v>
          </cell>
        </row>
        <row r="3717">
          <cell r="B3717">
            <v>3809012</v>
          </cell>
          <cell r="C3717" t="str">
            <v>SIMPLO ХОМУТ СТЕНОВОЙ TYP 380 МЕДЬ</v>
          </cell>
          <cell r="D3717" t="str">
            <v>шт</v>
          </cell>
        </row>
        <row r="3718">
          <cell r="B3718">
            <v>3805015</v>
          </cell>
          <cell r="C3718" t="str">
            <v>SIMPLO ХОМУТ СТЕНОВОЙ TYP 380 СТАЛЬ</v>
          </cell>
          <cell r="D3718" t="str">
            <v>шт</v>
          </cell>
        </row>
        <row r="3719">
          <cell r="B3719">
            <v>66020110</v>
          </cell>
          <cell r="C3719" t="str">
            <v xml:space="preserve">SP-CE-ED-1М Трубка подовжуюча для дифузора L=1 м </v>
          </cell>
          <cell r="D3719" t="str">
            <v>шт</v>
          </cell>
        </row>
        <row r="3720">
          <cell r="B3720" t="str">
            <v>SRM-12130</v>
          </cell>
          <cell r="C3720" t="str">
            <v xml:space="preserve">SRM-12130 Анкер зі вставкою SRM-12130 </v>
          </cell>
          <cell r="D3720" t="str">
            <v>шт</v>
          </cell>
        </row>
        <row r="3721">
          <cell r="B3721">
            <v>3403980</v>
          </cell>
          <cell r="C3721" t="str">
            <v>STAPELKISTEN   BESTUECKT  2000</v>
          </cell>
          <cell r="D3721" t="str">
            <v>шт</v>
          </cell>
        </row>
        <row r="3722">
          <cell r="B3722">
            <v>6100063</v>
          </cell>
          <cell r="C3722" t="str">
            <v>STARQUICK GASBETONDUEBEL M6</v>
          </cell>
          <cell r="D3722" t="str">
            <v>шт</v>
          </cell>
        </row>
        <row r="3723">
          <cell r="B3723">
            <v>870028</v>
          </cell>
          <cell r="C3723" t="str">
            <v>STECKSCHELLE SCHWARZ POM</v>
          </cell>
          <cell r="D3723" t="str">
            <v>шт</v>
          </cell>
        </row>
        <row r="3724">
          <cell r="B3724">
            <v>3884050</v>
          </cell>
          <cell r="C3724" t="str">
            <v>STIFTROHRSCH. MIT EINLAGE 101 GAS</v>
          </cell>
          <cell r="D3724" t="str">
            <v>шт</v>
          </cell>
        </row>
        <row r="3725">
          <cell r="B3725">
            <v>3882040</v>
          </cell>
          <cell r="C3725" t="str">
            <v>STIFTROHRSCH. MIT EINLAGE 101 KAS</v>
          </cell>
          <cell r="D3725" t="str">
            <v>шт</v>
          </cell>
        </row>
        <row r="3726">
          <cell r="B3726">
            <v>3895017</v>
          </cell>
          <cell r="C3726" t="str">
            <v>STIFTROHRSCH. MIT EINLAGE 1082L</v>
          </cell>
          <cell r="D3726" t="str">
            <v>шт</v>
          </cell>
        </row>
        <row r="3727">
          <cell r="B3727">
            <v>3861013</v>
          </cell>
          <cell r="C3727" t="str">
            <v>STIFTROHRSCHELLEN   VZ    101</v>
          </cell>
          <cell r="D3727" t="str">
            <v>шт</v>
          </cell>
        </row>
        <row r="3728">
          <cell r="B3728">
            <v>3871017</v>
          </cell>
          <cell r="C3728" t="str">
            <v>STIFTROHRSCHELLEN   VZ    101 L</v>
          </cell>
          <cell r="D3728" t="str">
            <v>шт</v>
          </cell>
        </row>
        <row r="3729">
          <cell r="B3729">
            <v>3881017</v>
          </cell>
          <cell r="C3729" t="str">
            <v>STIFTROHRSCHELLEN M. EINL. 1082</v>
          </cell>
          <cell r="D3729" t="str">
            <v>шт</v>
          </cell>
        </row>
        <row r="3730">
          <cell r="B3730">
            <v>6287014</v>
          </cell>
          <cell r="C3730" t="str">
            <v>STOCKSCHRAUBEN *V2A*</v>
          </cell>
          <cell r="D3730" t="str">
            <v>шт</v>
          </cell>
        </row>
        <row r="3731">
          <cell r="B3731">
            <v>6527815</v>
          </cell>
          <cell r="C3731" t="str">
            <v>STRUT  БЫСТРОУСТАНАВЛИВ. БОЛТ</v>
          </cell>
          <cell r="D3731" t="str">
            <v>шт</v>
          </cell>
        </row>
        <row r="3732">
          <cell r="B3732">
            <v>6581297</v>
          </cell>
          <cell r="C3732" t="str">
            <v>STRUT KNOTENDREIECK *V4A*</v>
          </cell>
          <cell r="D3732" t="str">
            <v>шт</v>
          </cell>
        </row>
        <row r="3733">
          <cell r="B3733">
            <v>6517706</v>
          </cell>
          <cell r="C3733" t="str">
            <v>STRUT БЫСТРОУСТ. ГАЙКА ИЗ НЕРЖАВ. СТАЛИ</v>
          </cell>
          <cell r="D3733" t="str">
            <v>шт</v>
          </cell>
        </row>
        <row r="3734">
          <cell r="B3734">
            <v>6601883</v>
          </cell>
          <cell r="C3734" t="str">
            <v>STRUT КОНСОЛЬ СТЕНОВАЯ 2Х41X41</v>
          </cell>
          <cell r="D3734" t="str">
            <v>шт</v>
          </cell>
        </row>
        <row r="3735">
          <cell r="B3735">
            <v>6601831</v>
          </cell>
          <cell r="C3735" t="str">
            <v>STRUT КОНСОЛЬ СТЕНОВАЯ 41X21</v>
          </cell>
          <cell r="D3735" t="str">
            <v>шт</v>
          </cell>
        </row>
        <row r="3736">
          <cell r="B3736">
            <v>6601894</v>
          </cell>
          <cell r="C3736" t="str">
            <v>STRUT КОНСОЛЬ СТЕНОВАЯ С ПОДПОРКОЙ H=350</v>
          </cell>
          <cell r="D3736" t="str">
            <v>шт</v>
          </cell>
        </row>
        <row r="3737">
          <cell r="B3737">
            <v>66581741</v>
          </cell>
          <cell r="C3737" t="str">
            <v>STRUT КРЕПЛЕНИЕ ШИН ДЛЯ БАЛОК</v>
          </cell>
          <cell r="D3737" t="str">
            <v>шт</v>
          </cell>
        </row>
        <row r="3738">
          <cell r="B3738">
            <v>66581940</v>
          </cell>
          <cell r="C3738" t="str">
            <v>STRUT НАСТЕННАЯ ПЛИТА С КРОНШТЕЙНОМ FVZ</v>
          </cell>
          <cell r="D3738" t="str">
            <v>шт</v>
          </cell>
        </row>
        <row r="3739">
          <cell r="B3739">
            <v>66581803</v>
          </cell>
          <cell r="C3739" t="str">
            <v>STRUT НАСТЕННЫЙ КРОНШТЕЙН AUSF. LEICHT</v>
          </cell>
          <cell r="D3739" t="str">
            <v>шт</v>
          </cell>
        </row>
        <row r="3740">
          <cell r="B3740">
            <v>66581502</v>
          </cell>
          <cell r="C3740" t="str">
            <v>STRUT СОЕДИНИТЕЛЬ 21 EINF.</v>
          </cell>
          <cell r="D3740" t="str">
            <v>шт</v>
          </cell>
        </row>
        <row r="3741">
          <cell r="B3741">
            <v>66581504</v>
          </cell>
          <cell r="C3741" t="str">
            <v>STRUT СОЕДИНИТЕЛЬ 41 EINF.</v>
          </cell>
          <cell r="D3741" t="str">
            <v>шт</v>
          </cell>
        </row>
        <row r="3742">
          <cell r="B3742">
            <v>66581801</v>
          </cell>
          <cell r="C3742" t="str">
            <v>STRUT СТЕНОВАЯ ПЛИТА QUER</v>
          </cell>
          <cell r="D3742" t="str">
            <v>шт</v>
          </cell>
        </row>
        <row r="3743">
          <cell r="B3743">
            <v>2005010</v>
          </cell>
          <cell r="C3743" t="str">
            <v>STRUT ХОМУТ БЕЗ РЕЗИНОВОЙ ИЗОЛЯЦИИ TИП 603</v>
          </cell>
          <cell r="D3743" t="str">
            <v>шт</v>
          </cell>
        </row>
        <row r="3744">
          <cell r="B3744">
            <v>4611013</v>
          </cell>
          <cell r="C3744" t="str">
            <v>STRUT ХОМУТ С РЕЗИНОВОЙ ИЗОЛЯЦИЕЙ TИП 606</v>
          </cell>
          <cell r="D3744" t="str">
            <v>шт</v>
          </cell>
        </row>
        <row r="3745">
          <cell r="B3745">
            <v>6501626</v>
          </cell>
          <cell r="C3745" t="str">
            <v>STRUT ШИНА МОНТАЖНАЯ ДВОЙНАЯ ОЦИНКОВ. ОГН. БЕЗ ПЕР</v>
          </cell>
          <cell r="D3745" t="str">
            <v>шт</v>
          </cell>
        </row>
        <row r="3746">
          <cell r="B3746">
            <v>6507620</v>
          </cell>
          <cell r="C3746" t="str">
            <v>STRUT ШИНА МОНТАЖНАЯ ИЗ НЕРЖ. СТАЛИ БЕЗ ПЕРФОРАЦИИ</v>
          </cell>
          <cell r="D3746" t="str">
            <v>шт</v>
          </cell>
        </row>
        <row r="3747">
          <cell r="B3747">
            <v>6505620</v>
          </cell>
          <cell r="C3747" t="str">
            <v>STRUT ШИНА МОНТАЖНАЯ ОЦИНКОВ. ГАЛЬВАН. БЕЗ ПЕРФОРА</v>
          </cell>
          <cell r="D3747" t="str">
            <v>шт</v>
          </cell>
        </row>
        <row r="3748">
          <cell r="C3748" t="str">
            <v>STRUT ШИНА МОНТАЖНАЯ ОЦИНКОВ. ГАЛЬВАН. С ПЕРФОРАЦИ</v>
          </cell>
          <cell r="D3748" t="str">
            <v>м</v>
          </cell>
        </row>
        <row r="3749">
          <cell r="B3749">
            <v>6501620</v>
          </cell>
          <cell r="C3749" t="str">
            <v>STRUT ШИНА МОНТАЖНАЯ ОЦИНКОВ. ОГН. БЕЗ ПЕРФОРАЦИИ</v>
          </cell>
          <cell r="D3749" t="str">
            <v>шт</v>
          </cell>
        </row>
        <row r="3750">
          <cell r="B3750">
            <v>6603883</v>
          </cell>
          <cell r="C3750" t="str">
            <v>STRUT-WANDKONS. D41X41 EV UG</v>
          </cell>
          <cell r="D3750" t="str">
            <v>шт</v>
          </cell>
        </row>
        <row r="3751">
          <cell r="B3751">
            <v>6601886</v>
          </cell>
          <cell r="C3751" t="str">
            <v>STRUT-WANDKONSOLE DOPPELT FVZ</v>
          </cell>
          <cell r="D3751" t="str">
            <v>шт</v>
          </cell>
        </row>
        <row r="3752">
          <cell r="B3752">
            <v>6950106</v>
          </cell>
          <cell r="C3752" t="str">
            <v>SUPER-BOHRER FLIZI</v>
          </cell>
          <cell r="D3752" t="str">
            <v>шт</v>
          </cell>
        </row>
        <row r="3753">
          <cell r="B3753">
            <v>634030</v>
          </cell>
          <cell r="C3753" t="str">
            <v>T-VERBINDER SONDE</v>
          </cell>
          <cell r="D3753" t="str">
            <v>шт</v>
          </cell>
        </row>
        <row r="3754">
          <cell r="B3754">
            <v>2181635</v>
          </cell>
          <cell r="C3754" t="str">
            <v>TANGIT BRANDSCHUTZBAND FP 635</v>
          </cell>
          <cell r="D3754" t="str">
            <v>шт</v>
          </cell>
        </row>
        <row r="3755">
          <cell r="B3755">
            <v>2181625</v>
          </cell>
          <cell r="C3755" t="str">
            <v>TANGIT BRANDSCHUTZBAND FP625</v>
          </cell>
          <cell r="D3755" t="str">
            <v>шт</v>
          </cell>
        </row>
        <row r="3756">
          <cell r="B3756">
            <v>2181709</v>
          </cell>
          <cell r="C3756" t="str">
            <v>TANGIT BRANDSCHUTZMANSCH. FP709</v>
          </cell>
          <cell r="D3756" t="str">
            <v>шт</v>
          </cell>
        </row>
        <row r="3757">
          <cell r="B3757">
            <v>2181711</v>
          </cell>
          <cell r="C3757" t="str">
            <v>TANGIT BRANDSCHUTZMANSCH. FP711</v>
          </cell>
          <cell r="D3757" t="str">
            <v>шт</v>
          </cell>
        </row>
        <row r="3758">
          <cell r="B3758">
            <v>2181713</v>
          </cell>
          <cell r="C3758" t="str">
            <v>TANGIT BRANDSCHUTZMANSCH. FP713</v>
          </cell>
          <cell r="D3758" t="str">
            <v>шт</v>
          </cell>
        </row>
        <row r="3759">
          <cell r="B3759">
            <v>2181716</v>
          </cell>
          <cell r="C3759" t="str">
            <v>TANGIT BRANDSCHUTZMANSCH. FP716</v>
          </cell>
          <cell r="D3759" t="str">
            <v>шт</v>
          </cell>
        </row>
        <row r="3760">
          <cell r="B3760">
            <v>2181500</v>
          </cell>
          <cell r="C3760" t="str">
            <v>TANGIT BRANDSCHUTZSCHAUM FP500</v>
          </cell>
          <cell r="D3760" t="str">
            <v>шт</v>
          </cell>
        </row>
        <row r="3761">
          <cell r="B3761">
            <v>2181536</v>
          </cell>
          <cell r="C3761" t="str">
            <v>TANGIT KENNZEICHN.SCHILD FP536</v>
          </cell>
          <cell r="D3761" t="str">
            <v>шт</v>
          </cell>
        </row>
        <row r="3762">
          <cell r="B3762">
            <v>2181537</v>
          </cell>
          <cell r="C3762" t="str">
            <v>TANGIT KENNZEICHN.SCHILD FP537</v>
          </cell>
          <cell r="D3762" t="str">
            <v>шт</v>
          </cell>
        </row>
        <row r="3763">
          <cell r="B3763">
            <v>2181538</v>
          </cell>
          <cell r="C3763" t="str">
            <v>TANGIT KENNZEICHN.SCHILD FP538</v>
          </cell>
          <cell r="D3763" t="str">
            <v>шт</v>
          </cell>
        </row>
        <row r="3764">
          <cell r="B3764">
            <v>2181504</v>
          </cell>
          <cell r="C3764" t="str">
            <v>TANGIT MISCHROHRE FP504 (BEUTEL</v>
          </cell>
          <cell r="D3764" t="str">
            <v>шт</v>
          </cell>
        </row>
        <row r="3765">
          <cell r="B3765">
            <v>2181526</v>
          </cell>
          <cell r="C3765" t="str">
            <v>TANGIT PONAL KARTUSCHENPISTOLE</v>
          </cell>
          <cell r="D3765" t="str">
            <v>шт</v>
          </cell>
        </row>
        <row r="3766">
          <cell r="B3766">
            <v>2181520</v>
          </cell>
          <cell r="C3766" t="str">
            <v>TANGIT PROFI 2K-KART.-PISTOLE</v>
          </cell>
          <cell r="D3766" t="str">
            <v>шт</v>
          </cell>
        </row>
        <row r="3767">
          <cell r="B3767">
            <v>2181160</v>
          </cell>
          <cell r="C3767" t="str">
            <v>TANGIT UNILOCK GEWINDEDICHTFADN</v>
          </cell>
          <cell r="D3767" t="str">
            <v>шт</v>
          </cell>
        </row>
        <row r="3768">
          <cell r="B3768">
            <v>351104</v>
          </cell>
          <cell r="C3768" t="str">
            <v>TANGO BED.PLATTE MATT CHR MONO</v>
          </cell>
          <cell r="D3768" t="str">
            <v>шт</v>
          </cell>
        </row>
        <row r="3769">
          <cell r="B3769">
            <v>351103</v>
          </cell>
          <cell r="C3769" t="str">
            <v>TANGO BED.PLATTE WEISS MONO</v>
          </cell>
          <cell r="D3769" t="str">
            <v>шт</v>
          </cell>
        </row>
        <row r="3770">
          <cell r="B3770" t="str">
            <v>TAPE ALU-40</v>
          </cell>
          <cell r="C3770" t="str">
            <v>TAPE ALU-40 50x50/24 Стрічка алюм.</v>
          </cell>
          <cell r="D3770" t="str">
            <v>шт</v>
          </cell>
        </row>
        <row r="3771">
          <cell r="B3771" t="str">
            <v>TAPE ALU-40 75</v>
          </cell>
          <cell r="C3771" t="str">
            <v>TAPE ALU-40 75x50/16 Стрічка алюм.</v>
          </cell>
          <cell r="D3771" t="str">
            <v>шт</v>
          </cell>
        </row>
        <row r="3772">
          <cell r="B3772" t="str">
            <v>TAPE ALU-AFR</v>
          </cell>
          <cell r="C3772" t="str">
            <v>TAPE ALU-AFR 50x50/24 Стрічка алюм.</v>
          </cell>
          <cell r="D3772" t="str">
            <v>шт</v>
          </cell>
        </row>
        <row r="3773">
          <cell r="B3773">
            <v>634724</v>
          </cell>
          <cell r="C3773" t="str">
            <v>THERMOMETER DIG. DAEMMUNG</v>
          </cell>
          <cell r="D3773" t="str">
            <v>шт</v>
          </cell>
        </row>
        <row r="3774">
          <cell r="B3774">
            <v>634721</v>
          </cell>
          <cell r="C3774" t="str">
            <v>THERMOMETER SKALAVERBINDER</v>
          </cell>
          <cell r="D3774" t="str">
            <v>шт</v>
          </cell>
        </row>
        <row r="3775">
          <cell r="B3775">
            <v>634009</v>
          </cell>
          <cell r="C3775" t="str">
            <v>TWINLOCK STECKVERB. EDELSTAHL</v>
          </cell>
          <cell r="D3775" t="str">
            <v>шт</v>
          </cell>
        </row>
        <row r="3776">
          <cell r="B3776">
            <v>634015</v>
          </cell>
          <cell r="C3776" t="str">
            <v>TWINLOCK STECKVERBINDER CAP</v>
          </cell>
          <cell r="D3776" t="str">
            <v>шт</v>
          </cell>
        </row>
        <row r="3777">
          <cell r="B3777">
            <v>634255</v>
          </cell>
          <cell r="C3777" t="str">
            <v>TWINLOK EDELSTAHL NEOPREN</v>
          </cell>
          <cell r="D3777" t="str">
            <v>шт</v>
          </cell>
        </row>
        <row r="3778">
          <cell r="B3778">
            <v>634003</v>
          </cell>
          <cell r="C3778" t="str">
            <v>TWINLOK STECKVERB. BRONZE</v>
          </cell>
          <cell r="D3778" t="str">
            <v>шт</v>
          </cell>
        </row>
        <row r="3779">
          <cell r="B3779">
            <v>634006</v>
          </cell>
          <cell r="C3779" t="str">
            <v>TWINLOK STECKVERB. NEOPREN</v>
          </cell>
          <cell r="D3779" t="str">
            <v>шт</v>
          </cell>
        </row>
        <row r="3780">
          <cell r="B3780">
            <v>634005</v>
          </cell>
          <cell r="C3780" t="str">
            <v>TWINLOK STECKVERB. UNVERZINKT</v>
          </cell>
          <cell r="D3780" t="str">
            <v>шт</v>
          </cell>
        </row>
        <row r="3781">
          <cell r="B3781">
            <v>634002</v>
          </cell>
          <cell r="C3781" t="str">
            <v>TWINLOK STECKVERB.LEICHTSTAHL</v>
          </cell>
          <cell r="D3781" t="str">
            <v>шт</v>
          </cell>
        </row>
        <row r="3782">
          <cell r="B3782">
            <v>634001</v>
          </cell>
          <cell r="C3782" t="str">
            <v>TWINLOK STECKVERB.VERLAENGERT</v>
          </cell>
          <cell r="D3782" t="str">
            <v>шт</v>
          </cell>
        </row>
        <row r="3783">
          <cell r="B3783">
            <v>634000</v>
          </cell>
          <cell r="C3783" t="str">
            <v>TWINLOK STECKVERBINDER MESSING</v>
          </cell>
          <cell r="D3783" t="str">
            <v>шт</v>
          </cell>
        </row>
        <row r="3784">
          <cell r="B3784">
            <v>351108</v>
          </cell>
          <cell r="C3784" t="str">
            <v>TWIST BED.PLATTE MATT CHR DUO</v>
          </cell>
          <cell r="D3784" t="str">
            <v>шт</v>
          </cell>
        </row>
        <row r="3785">
          <cell r="B3785">
            <v>351107</v>
          </cell>
          <cell r="C3785" t="str">
            <v>TWIST BED.PLATTE WEISS DUO</v>
          </cell>
          <cell r="D3785" t="str">
            <v>шт</v>
          </cell>
        </row>
        <row r="3786">
          <cell r="B3786">
            <v>6537512</v>
          </cell>
          <cell r="C3786" t="str">
            <v>U-ШАЙБА ИЗ НЕРЖ. СТАЛИ  *V4A* 40MM</v>
          </cell>
          <cell r="D3786" t="str">
            <v>шт</v>
          </cell>
        </row>
        <row r="3787">
          <cell r="B3787" t="str">
            <v>U08303012</v>
          </cell>
          <cell r="C3787" t="str">
            <v>U08303012 Металева сітка М12х1000</v>
          </cell>
          <cell r="D3787" t="str">
            <v>шт</v>
          </cell>
        </row>
        <row r="3788">
          <cell r="B3788" t="str">
            <v>U08303016</v>
          </cell>
          <cell r="C3788" t="str">
            <v>U08303016 Металева сітка М16х1000</v>
          </cell>
          <cell r="D3788" t="str">
            <v>шт</v>
          </cell>
        </row>
        <row r="3789">
          <cell r="B3789" t="str">
            <v>U0838016</v>
          </cell>
          <cell r="C3789" t="str">
            <v>U0838016 Перфострічка 12х0,65мм М6 25м</v>
          </cell>
          <cell r="D3789" t="str">
            <v>шт</v>
          </cell>
          <cell r="E3789">
            <v>221</v>
          </cell>
          <cell r="F3789">
            <v>221</v>
          </cell>
        </row>
        <row r="3790">
          <cell r="B3790" t="str">
            <v>U0838017</v>
          </cell>
          <cell r="C3790" t="str">
            <v>U0838017  Перфострічка 18х0,7мм М8 25м</v>
          </cell>
          <cell r="D3790" t="str">
            <v>шт</v>
          </cell>
          <cell r="E3790">
            <v>212</v>
          </cell>
          <cell r="F3790">
            <v>212</v>
          </cell>
        </row>
        <row r="3791">
          <cell r="B3791" t="str">
            <v>U100250</v>
          </cell>
          <cell r="C3791" t="str">
            <v>U100250 Тавр 100х250мм</v>
          </cell>
          <cell r="D3791" t="str">
            <v>шт</v>
          </cell>
        </row>
        <row r="3792">
          <cell r="B3792" t="str">
            <v>U10225250</v>
          </cell>
          <cell r="C3792" t="str">
            <v>U10225250 Пластина 10х225х250мм</v>
          </cell>
          <cell r="D3792" t="str">
            <v>шт</v>
          </cell>
        </row>
        <row r="3793">
          <cell r="B3793" t="str">
            <v>U10245250</v>
          </cell>
          <cell r="C3793" t="str">
            <v>U10245250 Пластина 10х245х250мм</v>
          </cell>
          <cell r="D3793" t="str">
            <v>шт</v>
          </cell>
        </row>
        <row r="3794">
          <cell r="B3794" t="str">
            <v>U10268250</v>
          </cell>
          <cell r="C3794" t="str">
            <v>U10268250 Пластина 10х268х250мм</v>
          </cell>
          <cell r="D3794" t="str">
            <v>шт</v>
          </cell>
        </row>
        <row r="3795">
          <cell r="B3795" t="str">
            <v>U10498120</v>
          </cell>
          <cell r="C3795" t="str">
            <v>U10498120 Пластина 10х498х120мм</v>
          </cell>
          <cell r="D3795" t="str">
            <v>шт</v>
          </cell>
        </row>
        <row r="3796">
          <cell r="B3796" t="str">
            <v>U1080140</v>
          </cell>
          <cell r="C3796" t="str">
            <v>U1080140 Пластина 10х80х140мм</v>
          </cell>
          <cell r="D3796" t="str">
            <v>шт</v>
          </cell>
        </row>
        <row r="3797">
          <cell r="B3797" t="str">
            <v>U120550</v>
          </cell>
          <cell r="C3797" t="str">
            <v>U120550 Швеллер 120 х 550мм</v>
          </cell>
          <cell r="D3797" t="str">
            <v>шт</v>
          </cell>
        </row>
        <row r="3798">
          <cell r="B3798" t="str">
            <v>U3127210</v>
          </cell>
          <cell r="C3798" t="str">
            <v>U3127210 Хомут з  гумов. ізоляц. нерж. 200-210мм M10</v>
          </cell>
          <cell r="D3798" t="str">
            <v>шт</v>
          </cell>
        </row>
        <row r="3799">
          <cell r="B3799" t="str">
            <v>U40100</v>
          </cell>
          <cell r="C3799" t="str">
            <v>U40100 Уголок 40 х 100мм</v>
          </cell>
          <cell r="D3799" t="str">
            <v>шт</v>
          </cell>
        </row>
        <row r="3800">
          <cell r="B3800" t="str">
            <v>U4623630</v>
          </cell>
          <cell r="C3800" t="str">
            <v>U4623630 Хомут половинчатий 630 мм</v>
          </cell>
          <cell r="D3800" t="str">
            <v>шт</v>
          </cell>
        </row>
        <row r="3801">
          <cell r="B3801" t="str">
            <v>U60912150</v>
          </cell>
          <cell r="C3801" t="str">
            <v>U60912150 Анкер нерж.сталь М12х150мм</v>
          </cell>
          <cell r="D3801" t="str">
            <v>шт</v>
          </cell>
        </row>
        <row r="3802">
          <cell r="B3802" t="str">
            <v>U60916200</v>
          </cell>
          <cell r="C3802" t="str">
            <v>U60916200 Анкер клиновой М16х200мм</v>
          </cell>
          <cell r="D3802" t="str">
            <v>шт</v>
          </cell>
        </row>
        <row r="3803">
          <cell r="B3803" t="str">
            <v>U60916220</v>
          </cell>
          <cell r="C3803" t="str">
            <v>U60916220 Анкер клиновой М16х220мм</v>
          </cell>
          <cell r="D3803" t="str">
            <v>шт</v>
          </cell>
        </row>
        <row r="3804">
          <cell r="B3804" t="str">
            <v>U6093010</v>
          </cell>
          <cell r="C3804" t="str">
            <v>U6093010 Анкер нерж.сталь М10х90мм</v>
          </cell>
          <cell r="D3804" t="str">
            <v>шт</v>
          </cell>
        </row>
        <row r="3805">
          <cell r="B3805" t="str">
            <v>U6093016</v>
          </cell>
          <cell r="C3805" t="str">
            <v>U6093016 Анкер клиновой М16х140мм</v>
          </cell>
          <cell r="D3805" t="str">
            <v>шт</v>
          </cell>
        </row>
        <row r="3806">
          <cell r="B3806" t="str">
            <v>U6093020</v>
          </cell>
          <cell r="C3806" t="str">
            <v>U6093020 Анкер клиновой М20х140мм</v>
          </cell>
          <cell r="D3806" t="str">
            <v>шт</v>
          </cell>
        </row>
        <row r="3807">
          <cell r="B3807" t="str">
            <v>U60940844</v>
          </cell>
          <cell r="C3807" t="str">
            <v>U60940844 Анкер нерж.сталь М10х120мм</v>
          </cell>
          <cell r="D3807" t="str">
            <v>шт</v>
          </cell>
        </row>
        <row r="3808">
          <cell r="B3808" t="str">
            <v>u609487521</v>
          </cell>
          <cell r="C3808" t="str">
            <v>u609487521 Анкер клиновой нерж сталь А4 М8х80мм</v>
          </cell>
          <cell r="D3808" t="str">
            <v>шт</v>
          </cell>
        </row>
        <row r="3809">
          <cell r="B3809" t="str">
            <v>U6103010</v>
          </cell>
          <cell r="C3809" t="str">
            <v>U6103010 BIS Разпорный анкер нерж. М10</v>
          </cell>
          <cell r="D3809" t="str">
            <v>шт</v>
          </cell>
        </row>
        <row r="3810">
          <cell r="B3810" t="str">
            <v>U6123012</v>
          </cell>
          <cell r="C3810" t="str">
            <v>U6123012 Гайка М12 гор. цинк.</v>
          </cell>
          <cell r="D3810" t="str">
            <v>шт</v>
          </cell>
        </row>
        <row r="3811">
          <cell r="B3811" t="str">
            <v>U6123016</v>
          </cell>
          <cell r="C3811" t="str">
            <v>U6123016 Гайка М16 гор. цинк.</v>
          </cell>
          <cell r="D3811" t="str">
            <v>шт</v>
          </cell>
        </row>
        <row r="3812">
          <cell r="B3812" t="str">
            <v>U6144045</v>
          </cell>
          <cell r="C3812" t="str">
            <v>U6144045 BIS Болт DIN 6914 гор. оцинк</v>
          </cell>
          <cell r="D3812" t="str">
            <v>шт</v>
          </cell>
        </row>
        <row r="3813">
          <cell r="B3813" t="str">
            <v>U6145050</v>
          </cell>
          <cell r="C3813" t="str">
            <v>U6145050 BIS Болт с шестигранной головкой DIN 933   M16x50мм</v>
          </cell>
          <cell r="D3813" t="str">
            <v>шт</v>
          </cell>
        </row>
        <row r="3814">
          <cell r="B3814" t="str">
            <v>U6145100</v>
          </cell>
          <cell r="C3814" t="str">
            <v>U6145100 Болт шестигранний М16х100мм 5.8</v>
          </cell>
          <cell r="D3814" t="str">
            <v>шт</v>
          </cell>
        </row>
        <row r="3815">
          <cell r="B3815" t="str">
            <v>U6145120</v>
          </cell>
          <cell r="C3815" t="str">
            <v>U6145120 Болт шестигранний М16х120мм 5.8</v>
          </cell>
          <cell r="D3815" t="str">
            <v>шт</v>
          </cell>
        </row>
        <row r="3816">
          <cell r="B3816" t="str">
            <v>U6148080</v>
          </cell>
          <cell r="C3816" t="str">
            <v>U6148080  BIS Болт с шестигранной головкой DIN 931 нерж.  M10x80мм</v>
          </cell>
          <cell r="D3816" t="str">
            <v>шт</v>
          </cell>
        </row>
        <row r="3817">
          <cell r="B3817" t="str">
            <v>U6148100</v>
          </cell>
          <cell r="C3817" t="str">
            <v>U6148100 BIS Болт с шестигранной головкой DIN 933 нерж.  M10x100мм</v>
          </cell>
          <cell r="D3817" t="str">
            <v>шт</v>
          </cell>
        </row>
        <row r="3818">
          <cell r="B3818" t="str">
            <v>U6533510</v>
          </cell>
          <cell r="C3818" t="str">
            <v>U6533510 Шайба плоська (ЦБ) М10  7В10-2</v>
          </cell>
          <cell r="D3818" t="str">
            <v>шт</v>
          </cell>
          <cell r="E3818">
            <v>229</v>
          </cell>
          <cell r="F3818">
            <v>229</v>
          </cell>
        </row>
        <row r="3819">
          <cell r="B3819" t="str">
            <v>U6703010</v>
          </cell>
          <cell r="C3819" t="str">
            <v>U6703010 Опорная плита 160мм</v>
          </cell>
          <cell r="D3819" t="str">
            <v>шт</v>
          </cell>
        </row>
        <row r="3820">
          <cell r="B3820" t="str">
            <v>U6703011</v>
          </cell>
          <cell r="C3820" t="str">
            <v>U6703011 Опорная плита 180мм</v>
          </cell>
          <cell r="D3820" t="str">
            <v>шт</v>
          </cell>
        </row>
        <row r="3821">
          <cell r="B3821" t="str">
            <v>U6923240</v>
          </cell>
          <cell r="C3821" t="str">
            <v>U6923240 Комплект для кріплення насосів та обладнання ISO</v>
          </cell>
          <cell r="D3821" t="str">
            <v>шт</v>
          </cell>
        </row>
        <row r="3822">
          <cell r="B3822" t="str">
            <v>U6923280</v>
          </cell>
          <cell r="C3822" t="str">
            <v>U6923280 Комплект для монтажу баків (6-18л)</v>
          </cell>
          <cell r="D3822" t="str">
            <v>шт</v>
          </cell>
        </row>
        <row r="3823">
          <cell r="B3823" t="str">
            <v>U6923315</v>
          </cell>
          <cell r="C3823" t="str">
            <v>U6923315 Комплект для монтажу баків (25л)</v>
          </cell>
          <cell r="D3823" t="str">
            <v>шт</v>
          </cell>
        </row>
        <row r="3824">
          <cell r="B3824" t="str">
            <v>U80250</v>
          </cell>
          <cell r="C3824" t="str">
            <v>U80250 Тавр 80х250мм</v>
          </cell>
          <cell r="D3824" t="str">
            <v>шт</v>
          </cell>
        </row>
        <row r="3825">
          <cell r="B3825" t="str">
            <v>U84070</v>
          </cell>
          <cell r="C3825" t="str">
            <v>U84070 Пластина 8х40х70мм</v>
          </cell>
          <cell r="D3825" t="str">
            <v>шт</v>
          </cell>
        </row>
        <row r="3826">
          <cell r="B3826" t="str">
            <v>UC-Z-6160</v>
          </cell>
          <cell r="C3826" t="str">
            <v>UC-Z-6160 Шуруп гартований UC-Z 6,0x160 без нарізки</v>
          </cell>
          <cell r="D3826" t="str">
            <v>шт</v>
          </cell>
        </row>
        <row r="3827">
          <cell r="B3827">
            <v>3813001</v>
          </cell>
          <cell r="C3827" t="str">
            <v>UNI-SCHRAUBSCHELLEN  M8   381.3</v>
          </cell>
          <cell r="D3827" t="str">
            <v>шт</v>
          </cell>
        </row>
        <row r="3828">
          <cell r="B3828">
            <v>351912</v>
          </cell>
          <cell r="C3828" t="str">
            <v>URINAL FERTIGBAUSET INFRA 230V</v>
          </cell>
          <cell r="D3828" t="str">
            <v>шт</v>
          </cell>
        </row>
        <row r="3829">
          <cell r="B3829">
            <v>351921</v>
          </cell>
          <cell r="C3829" t="str">
            <v>URINAL FERTIGBAUSET INFRA 9V</v>
          </cell>
          <cell r="D3829" t="str">
            <v>шт</v>
          </cell>
        </row>
        <row r="3830">
          <cell r="B3830">
            <v>351922</v>
          </cell>
          <cell r="C3830" t="str">
            <v>URINAL FERTIGBAUSET INFRAROT 9V</v>
          </cell>
          <cell r="D3830" t="str">
            <v>шт</v>
          </cell>
        </row>
        <row r="3831">
          <cell r="B3831">
            <v>351917</v>
          </cell>
          <cell r="C3831" t="str">
            <v>URINAL FERTIGBAUSET MECH.</v>
          </cell>
          <cell r="D3831" t="str">
            <v>шт</v>
          </cell>
        </row>
        <row r="3832">
          <cell r="B3832">
            <v>351919</v>
          </cell>
          <cell r="C3832" t="str">
            <v>URINAL FERTIGBAUSET MECH. ALPIN</v>
          </cell>
          <cell r="D3832" t="str">
            <v>шт</v>
          </cell>
        </row>
        <row r="3833">
          <cell r="B3833">
            <v>351910</v>
          </cell>
          <cell r="C3833" t="str">
            <v>URINAL RADAR ROHBAUSET SCHELL</v>
          </cell>
          <cell r="D3833" t="str">
            <v>шт</v>
          </cell>
        </row>
        <row r="3834">
          <cell r="B3834">
            <v>351909</v>
          </cell>
          <cell r="C3834" t="str">
            <v>URINAL ZULAUFGARNITUR DN15</v>
          </cell>
          <cell r="D3834" t="str">
            <v>шт</v>
          </cell>
        </row>
        <row r="3835">
          <cell r="B3835">
            <v>351915</v>
          </cell>
          <cell r="C3835" t="str">
            <v>URINAL-FERTIGBAUSET COMPACT</v>
          </cell>
          <cell r="D3835" t="str">
            <v>шт</v>
          </cell>
        </row>
        <row r="3836">
          <cell r="B3836">
            <v>351903</v>
          </cell>
          <cell r="C3836" t="str">
            <v>URINAL-HALTEBLECH UP DRUCKSPUELER</v>
          </cell>
          <cell r="D3836" t="str">
            <v>шт</v>
          </cell>
        </row>
        <row r="3837">
          <cell r="B3837">
            <v>351902</v>
          </cell>
          <cell r="C3837" t="str">
            <v>URINAL-HALTEBLECH ZULAUF-GEBERI</v>
          </cell>
          <cell r="D3837" t="str">
            <v>шт</v>
          </cell>
        </row>
        <row r="3838">
          <cell r="B3838">
            <v>3007022</v>
          </cell>
          <cell r="C3838" t="str">
            <v>VA-SCHELLEN OHNE EINLAGE 300 M6</v>
          </cell>
          <cell r="D3838" t="str">
            <v>шт</v>
          </cell>
        </row>
        <row r="3839">
          <cell r="B3839">
            <v>353015</v>
          </cell>
          <cell r="C3839" t="str">
            <v>VARICLO ABFLUSS-SET SENKRCHT</v>
          </cell>
          <cell r="D3839" t="str">
            <v>шт</v>
          </cell>
        </row>
        <row r="3840">
          <cell r="B3840">
            <v>353204</v>
          </cell>
          <cell r="C3840" t="str">
            <v>VARICLO AUSLOSE-SET EXTERN</v>
          </cell>
          <cell r="D3840" t="str">
            <v>шт</v>
          </cell>
        </row>
        <row r="3841">
          <cell r="B3841">
            <v>353203</v>
          </cell>
          <cell r="C3841" t="str">
            <v>VARICLO AUSLOSE-SET MANUELL</v>
          </cell>
          <cell r="D3841" t="str">
            <v>шт</v>
          </cell>
        </row>
        <row r="3842">
          <cell r="B3842">
            <v>353000</v>
          </cell>
          <cell r="C3842" t="str">
            <v>VARICLO BASIS ELEMENT</v>
          </cell>
          <cell r="D3842" t="str">
            <v>шт</v>
          </cell>
        </row>
        <row r="3843">
          <cell r="B3843">
            <v>353202</v>
          </cell>
          <cell r="C3843" t="str">
            <v>VARICLO DOPPEL MAGNETHEBER</v>
          </cell>
          <cell r="D3843" t="str">
            <v>шт</v>
          </cell>
        </row>
        <row r="3844">
          <cell r="B3844">
            <v>353201</v>
          </cell>
          <cell r="C3844" t="str">
            <v>VARICLO KONTROLLEINHEIT</v>
          </cell>
          <cell r="D3844" t="str">
            <v>шт</v>
          </cell>
        </row>
        <row r="3845">
          <cell r="B3845">
            <v>353020</v>
          </cell>
          <cell r="C3845" t="str">
            <v>VARICLO KST-ABDECKUNG WEISS</v>
          </cell>
          <cell r="D3845" t="str">
            <v>шт</v>
          </cell>
        </row>
        <row r="3846">
          <cell r="B3846">
            <v>353016</v>
          </cell>
          <cell r="C3846" t="str">
            <v>VARICLO SATZ HOR. ABFLUSS RECHTS</v>
          </cell>
          <cell r="D3846" t="str">
            <v>шт</v>
          </cell>
        </row>
        <row r="3847">
          <cell r="B3847">
            <v>634335</v>
          </cell>
          <cell r="C3847" t="str">
            <v>VERBINDER BSP</v>
          </cell>
          <cell r="D3847" t="str">
            <v>шт</v>
          </cell>
        </row>
        <row r="3848">
          <cell r="B3848">
            <v>6583001</v>
          </cell>
          <cell r="C3848" t="str">
            <v>VERBINDUNGSPLATTEN        6583</v>
          </cell>
          <cell r="D3848" t="str">
            <v>шт</v>
          </cell>
        </row>
        <row r="3849">
          <cell r="B3849">
            <v>6099345</v>
          </cell>
          <cell r="C3849" t="str">
            <v>VERBUNDMOERTEL VM-W M.MISCHSPITZE</v>
          </cell>
          <cell r="D3849" t="str">
            <v>шт</v>
          </cell>
        </row>
        <row r="3850">
          <cell r="B3850">
            <v>353067</v>
          </cell>
          <cell r="C3850" t="str">
            <v>VERDELER T STUK SCHAKELAAR</v>
          </cell>
          <cell r="D3850" t="str">
            <v>шт</v>
          </cell>
        </row>
        <row r="3851">
          <cell r="B3851">
            <v>872806</v>
          </cell>
          <cell r="C3851" t="str">
            <v>WAKU-BOX  РАСПРЕДИЛИТЕЛЬНАЯ КОРОБКА ДЛЯ ТРУБ</v>
          </cell>
          <cell r="D3851" t="str">
            <v>шт</v>
          </cell>
        </row>
        <row r="3852">
          <cell r="B3852">
            <v>354003</v>
          </cell>
          <cell r="C3852" t="str">
            <v>WALKON EWT</v>
          </cell>
          <cell r="D3852" t="str">
            <v>шт</v>
          </cell>
        </row>
        <row r="3853">
          <cell r="B3853">
            <v>6717012</v>
          </cell>
          <cell r="C3853" t="str">
            <v>WANDPLATTE SCHWER *V4A*</v>
          </cell>
          <cell r="D3853" t="str">
            <v>шт</v>
          </cell>
        </row>
        <row r="3854">
          <cell r="B3854">
            <v>6719027</v>
          </cell>
          <cell r="C3854" t="str">
            <v>WANDPLATTE SCHWER CO2-GESCHW.</v>
          </cell>
          <cell r="D3854" t="str">
            <v>шт</v>
          </cell>
        </row>
        <row r="3855">
          <cell r="B3855">
            <v>666000</v>
          </cell>
          <cell r="C3855" t="str">
            <v>WASCHTISCHBEF.-SET  TYP 6666</v>
          </cell>
          <cell r="D3855" t="str">
            <v>шт</v>
          </cell>
        </row>
        <row r="3856">
          <cell r="B3856">
            <v>667100</v>
          </cell>
          <cell r="C3856" t="str">
            <v>WASCHTISCHBEF.-SET  TYP 6671</v>
          </cell>
          <cell r="D3856" t="str">
            <v>шт</v>
          </cell>
        </row>
        <row r="3857">
          <cell r="B3857">
            <v>657800</v>
          </cell>
          <cell r="C3857" t="str">
            <v>WASCHTISCHBEFESTIGUNG 6578    M</v>
          </cell>
          <cell r="D3857" t="str">
            <v>шт</v>
          </cell>
        </row>
        <row r="3858">
          <cell r="B3858">
            <v>351061</v>
          </cell>
          <cell r="C3858" t="str">
            <v>WC ANSCHLUSSGARNITUR</v>
          </cell>
          <cell r="D3858" t="str">
            <v>шт</v>
          </cell>
        </row>
        <row r="3859">
          <cell r="B3859">
            <v>655100</v>
          </cell>
          <cell r="C3859" t="str">
            <v>WC-BEF.-SATZ *PP*   6551</v>
          </cell>
          <cell r="D3859" t="str">
            <v>шт</v>
          </cell>
        </row>
        <row r="3860">
          <cell r="B3860">
            <v>655200</v>
          </cell>
          <cell r="C3860" t="str">
            <v>WC-BEF.-SATZ *PP*   6552</v>
          </cell>
          <cell r="D3860" t="str">
            <v>шт</v>
          </cell>
        </row>
        <row r="3861">
          <cell r="B3861">
            <v>654300</v>
          </cell>
          <cell r="C3861" t="str">
            <v>WC-BEF.-SATZ EDELSTAHL WEISS 65</v>
          </cell>
          <cell r="D3861" t="str">
            <v>шт</v>
          </cell>
        </row>
        <row r="3862">
          <cell r="B3862">
            <v>664800</v>
          </cell>
          <cell r="C3862" t="str">
            <v>WC-BEF.-SATZ EDELSTAHL WEISS 66</v>
          </cell>
          <cell r="D3862" t="str">
            <v>шт</v>
          </cell>
        </row>
        <row r="3863">
          <cell r="B3863">
            <v>653800</v>
          </cell>
          <cell r="C3863" t="str">
            <v>WC-BEF.-SATZ MESS. CHROM   6538</v>
          </cell>
          <cell r="D3863" t="str">
            <v>шт</v>
          </cell>
        </row>
        <row r="3864">
          <cell r="B3864">
            <v>654000</v>
          </cell>
          <cell r="C3864" t="str">
            <v>WC-BEF.-SATZ MESS. CHROM   6540</v>
          </cell>
          <cell r="D3864" t="str">
            <v>шт</v>
          </cell>
        </row>
        <row r="3865">
          <cell r="B3865">
            <v>654700</v>
          </cell>
          <cell r="C3865" t="str">
            <v>WC-BEF.-SATZ MESS. GOLD    6547</v>
          </cell>
          <cell r="D3865" t="str">
            <v>шт</v>
          </cell>
        </row>
        <row r="3866">
          <cell r="B3866">
            <v>654800</v>
          </cell>
          <cell r="C3866" t="str">
            <v>WC-BEF.-SATZ MESS. NICKEL  6548</v>
          </cell>
          <cell r="D3866" t="str">
            <v>шт</v>
          </cell>
        </row>
        <row r="3867">
          <cell r="B3867">
            <v>654900</v>
          </cell>
          <cell r="C3867" t="str">
            <v>WC-BEF.-SATZ MESS. NICKEL  6549</v>
          </cell>
          <cell r="D3867" t="str">
            <v>шт</v>
          </cell>
        </row>
        <row r="3868">
          <cell r="B3868">
            <v>653900</v>
          </cell>
          <cell r="C3868" t="str">
            <v>WC-BEF.-SATZ MESS. WEISS   6539</v>
          </cell>
          <cell r="D3868" t="str">
            <v>шт</v>
          </cell>
        </row>
        <row r="3869">
          <cell r="B3869">
            <v>654100</v>
          </cell>
          <cell r="C3869" t="str">
            <v>WC-BEF.-SATZ MESS. WEISS   6541</v>
          </cell>
          <cell r="D3869" t="str">
            <v>шт</v>
          </cell>
        </row>
        <row r="3870">
          <cell r="B3870">
            <v>659500</v>
          </cell>
          <cell r="C3870" t="str">
            <v>WC-BEF.-SATZ VZ WEISS     6595</v>
          </cell>
          <cell r="D3870" t="str">
            <v>шт</v>
          </cell>
        </row>
        <row r="3871">
          <cell r="B3871">
            <v>653100</v>
          </cell>
          <cell r="C3871" t="str">
            <v>WC-BEF.-SATZ VZ. WEISS     6531</v>
          </cell>
          <cell r="D3871" t="str">
            <v>шт</v>
          </cell>
        </row>
        <row r="3872">
          <cell r="B3872">
            <v>659100</v>
          </cell>
          <cell r="C3872" t="str">
            <v>WC-SCHR. STAHL DIN97 VZ WEISS 6</v>
          </cell>
          <cell r="D3872" t="str">
            <v>шт</v>
          </cell>
        </row>
        <row r="3873">
          <cell r="B3873">
            <v>663800</v>
          </cell>
          <cell r="C3873" t="str">
            <v>WC-SCHRAUBENSET  CHROME</v>
          </cell>
          <cell r="D3873" t="str">
            <v>шт</v>
          </cell>
        </row>
        <row r="3874">
          <cell r="B3874">
            <v>663900</v>
          </cell>
          <cell r="C3874" t="str">
            <v>WC-SCHRAUBENSET  WEISS</v>
          </cell>
          <cell r="D3874" t="str">
            <v>шт</v>
          </cell>
        </row>
        <row r="3875">
          <cell r="B3875">
            <v>6583313</v>
          </cell>
          <cell r="C3875" t="str">
            <v>WINKELSTK. 135GRAD WM3+4 KPL.</v>
          </cell>
          <cell r="D3875" t="str">
            <v>шт</v>
          </cell>
        </row>
        <row r="3876">
          <cell r="B3876">
            <v>3315001</v>
          </cell>
          <cell r="C3876" t="str">
            <v>WINKELSTUECK GR. 1  331</v>
          </cell>
          <cell r="D3876" t="str">
            <v>шт</v>
          </cell>
        </row>
        <row r="3877">
          <cell r="B3877">
            <v>56020001</v>
          </cell>
          <cell r="C3877" t="str">
            <v>WM BISCLIP ACA</v>
          </cell>
          <cell r="D3877" t="str">
            <v>шт</v>
          </cell>
        </row>
        <row r="3878">
          <cell r="B3878">
            <v>56520601</v>
          </cell>
          <cell r="C3878" t="str">
            <v>WM BISCLIP ACA M6x9</v>
          </cell>
          <cell r="D3878" t="str">
            <v>шт</v>
          </cell>
        </row>
        <row r="3879">
          <cell r="B3879">
            <v>56521101</v>
          </cell>
          <cell r="C3879" t="str">
            <v>WM BISCLIP ACC25 M6x11</v>
          </cell>
          <cell r="D3879" t="str">
            <v>шт</v>
          </cell>
        </row>
        <row r="3880">
          <cell r="B3880">
            <v>56521601</v>
          </cell>
          <cell r="C3880" t="str">
            <v>WM BISCLIP ACC25 M6x16</v>
          </cell>
          <cell r="D3880" t="str">
            <v>шт</v>
          </cell>
        </row>
        <row r="3881">
          <cell r="B3881">
            <v>56592501</v>
          </cell>
          <cell r="C3881" t="str">
            <v>WM BISCLIP ACC25 M6x25</v>
          </cell>
          <cell r="D3881" t="str">
            <v>шт</v>
          </cell>
        </row>
        <row r="3882">
          <cell r="B3882">
            <v>56523801</v>
          </cell>
          <cell r="C3882" t="str">
            <v>WM BISCLIP ACC25 M6x38</v>
          </cell>
          <cell r="D3882" t="str">
            <v>шт</v>
          </cell>
        </row>
        <row r="3883">
          <cell r="B3883">
            <v>56525101</v>
          </cell>
          <cell r="C3883" t="str">
            <v>WM BISCLIP ACC25 M6x51</v>
          </cell>
          <cell r="D3883" t="str">
            <v>шт</v>
          </cell>
        </row>
        <row r="3884">
          <cell r="B3884">
            <v>56920050</v>
          </cell>
          <cell r="C3884" t="str">
            <v>WM BISCLIP ACG500</v>
          </cell>
          <cell r="D3884" t="str">
            <v>шт</v>
          </cell>
        </row>
        <row r="3885">
          <cell r="B3885">
            <v>56920060</v>
          </cell>
          <cell r="C3885" t="str">
            <v>WM BISCLIP ACG600</v>
          </cell>
          <cell r="D3885" t="str">
            <v>шт</v>
          </cell>
        </row>
        <row r="3886">
          <cell r="B3886">
            <v>56090025</v>
          </cell>
          <cell r="C3886" t="str">
            <v>WM BISCLIP ACHW</v>
          </cell>
          <cell r="D3886" t="str">
            <v>шт</v>
          </cell>
        </row>
        <row r="3887">
          <cell r="B3887">
            <v>56090075</v>
          </cell>
          <cell r="C3887" t="str">
            <v>WM BISCLIP ACHW -B</v>
          </cell>
          <cell r="D3887" t="str">
            <v>шт</v>
          </cell>
        </row>
        <row r="3888">
          <cell r="B3888">
            <v>56030025</v>
          </cell>
          <cell r="C3888" t="str">
            <v>WM BISCLIP ACHZ</v>
          </cell>
          <cell r="D3888" t="str">
            <v>шт</v>
          </cell>
        </row>
        <row r="3889">
          <cell r="B3889">
            <v>56520726</v>
          </cell>
          <cell r="C3889" t="str">
            <v>WM BISCLIP ACL 7x7</v>
          </cell>
          <cell r="D3889" t="str">
            <v>шт</v>
          </cell>
        </row>
        <row r="3890">
          <cell r="B3890">
            <v>56520626</v>
          </cell>
          <cell r="C3890" t="str">
            <v>WM BISCLIP ACL M6x16</v>
          </cell>
          <cell r="D3890" t="str">
            <v>шт</v>
          </cell>
        </row>
        <row r="3891">
          <cell r="B3891">
            <v>56520106</v>
          </cell>
          <cell r="C3891" t="str">
            <v>WM BISCLIP ACN6</v>
          </cell>
          <cell r="D3891" t="str">
            <v>шт</v>
          </cell>
        </row>
        <row r="3892">
          <cell r="B3892">
            <v>56520156</v>
          </cell>
          <cell r="C3892" t="str">
            <v>WM BISCLIP ACN6 -B</v>
          </cell>
          <cell r="D3892" t="str">
            <v>шт</v>
          </cell>
        </row>
        <row r="3893">
          <cell r="B3893">
            <v>56521102</v>
          </cell>
          <cell r="C3893" t="str">
            <v>WM BISCLIP ACO M6x11</v>
          </cell>
          <cell r="D3893" t="str">
            <v>шт</v>
          </cell>
        </row>
        <row r="3894">
          <cell r="B3894">
            <v>56521602</v>
          </cell>
          <cell r="C3894" t="str">
            <v>WM BISCLIP ACO M6x16</v>
          </cell>
          <cell r="D3894" t="str">
            <v>шт</v>
          </cell>
        </row>
        <row r="3895">
          <cell r="B3895">
            <v>56521652</v>
          </cell>
          <cell r="C3895" t="str">
            <v>WM BISCLIP ACO M6x16 -B</v>
          </cell>
          <cell r="D3895" t="str">
            <v>шт</v>
          </cell>
        </row>
        <row r="3896">
          <cell r="B3896">
            <v>56522502</v>
          </cell>
          <cell r="C3896" t="str">
            <v>WM BISCLIP ACO M6x25</v>
          </cell>
          <cell r="D3896" t="str">
            <v>шт</v>
          </cell>
        </row>
        <row r="3897">
          <cell r="B3897">
            <v>56522552</v>
          </cell>
          <cell r="C3897" t="str">
            <v>WM BISCLIP ACO M6x25 -B</v>
          </cell>
          <cell r="D3897" t="str">
            <v>шт</v>
          </cell>
        </row>
        <row r="3898">
          <cell r="B3898">
            <v>56523802</v>
          </cell>
          <cell r="C3898" t="str">
            <v>WM BISCLIP ACO M6x38</v>
          </cell>
          <cell r="D3898" t="str">
            <v>шт</v>
          </cell>
        </row>
        <row r="3899">
          <cell r="B3899">
            <v>56525102</v>
          </cell>
          <cell r="C3899" t="str">
            <v>WM BISCLIP ACO M6x51</v>
          </cell>
          <cell r="D3899" t="str">
            <v>шт</v>
          </cell>
        </row>
        <row r="3900">
          <cell r="B3900">
            <v>56020002</v>
          </cell>
          <cell r="C3900" t="str">
            <v>WM BISCLIP ACS</v>
          </cell>
          <cell r="D3900" t="str">
            <v>шт</v>
          </cell>
        </row>
        <row r="3901">
          <cell r="B3901">
            <v>56521604</v>
          </cell>
          <cell r="C3901" t="str">
            <v>WM BISCLIP ACS25 25</v>
          </cell>
          <cell r="D3901" t="str">
            <v>шт</v>
          </cell>
        </row>
        <row r="3902">
          <cell r="B3902">
            <v>56020725</v>
          </cell>
          <cell r="C3902" t="str">
            <v>WM BISCLIP ACV</v>
          </cell>
          <cell r="D3902" t="str">
            <v>шт</v>
          </cell>
        </row>
        <row r="3903">
          <cell r="B3903">
            <v>59030600</v>
          </cell>
          <cell r="C3903" t="str">
            <v>WM BISCLIP BR</v>
          </cell>
          <cell r="D3903" t="str">
            <v>шт</v>
          </cell>
        </row>
        <row r="3904">
          <cell r="B3904">
            <v>58121719</v>
          </cell>
          <cell r="C3904" t="str">
            <v>WM BISCLIP CD ICC17</v>
          </cell>
          <cell r="D3904" t="str">
            <v>шт</v>
          </cell>
        </row>
        <row r="3905">
          <cell r="B3905">
            <v>58122419</v>
          </cell>
          <cell r="C3905" t="str">
            <v>WM BISCLIP CD ICC24</v>
          </cell>
          <cell r="D3905" t="str">
            <v>шт</v>
          </cell>
        </row>
        <row r="3906">
          <cell r="B3906">
            <v>58421119</v>
          </cell>
          <cell r="C3906" t="str">
            <v>WM BISCLIP CD11</v>
          </cell>
          <cell r="D3906" t="str">
            <v>шт</v>
          </cell>
        </row>
        <row r="3907">
          <cell r="B3907">
            <v>58220001</v>
          </cell>
          <cell r="C3907" t="str">
            <v>WM BISCLIP CDI16</v>
          </cell>
          <cell r="D3907" t="str">
            <v>шт</v>
          </cell>
        </row>
        <row r="3908">
          <cell r="B3908">
            <v>58220002</v>
          </cell>
          <cell r="C3908" t="str">
            <v>WM BISCLIP CDI22</v>
          </cell>
          <cell r="D3908" t="str">
            <v>шт</v>
          </cell>
        </row>
        <row r="3909">
          <cell r="B3909">
            <v>58220000</v>
          </cell>
          <cell r="C3909" t="str">
            <v>WM BISCLIP CDL</v>
          </cell>
          <cell r="D3909" t="str">
            <v>шт</v>
          </cell>
        </row>
        <row r="3910">
          <cell r="B3910">
            <v>58421019</v>
          </cell>
          <cell r="C3910" t="str">
            <v>WM BISCLIP CDM10</v>
          </cell>
          <cell r="D3910" t="str">
            <v>шт</v>
          </cell>
        </row>
        <row r="3911">
          <cell r="B3911">
            <v>58420619</v>
          </cell>
          <cell r="C3911" t="str">
            <v>WM BISCLIP CDM6</v>
          </cell>
          <cell r="D3911" t="str">
            <v>шт</v>
          </cell>
        </row>
        <row r="3912">
          <cell r="B3912">
            <v>58420819</v>
          </cell>
          <cell r="C3912" t="str">
            <v>WM BISCLIP CDM8</v>
          </cell>
          <cell r="D3912" t="str">
            <v>шт</v>
          </cell>
        </row>
        <row r="3913">
          <cell r="B3913">
            <v>58221216</v>
          </cell>
          <cell r="C3913" t="str">
            <v>WM BISCLIP CDP16</v>
          </cell>
          <cell r="D3913" t="str">
            <v>шт</v>
          </cell>
        </row>
        <row r="3914">
          <cell r="B3914">
            <v>58221222</v>
          </cell>
          <cell r="C3914" t="str">
            <v>WM BISCLIP CDP22</v>
          </cell>
          <cell r="D3914" t="str">
            <v>шт</v>
          </cell>
        </row>
        <row r="3915">
          <cell r="B3915">
            <v>50020066</v>
          </cell>
          <cell r="C3915" t="str">
            <v>WM BISCLIP FC16 -B</v>
          </cell>
          <cell r="D3915" t="str">
            <v>шт</v>
          </cell>
        </row>
        <row r="3916">
          <cell r="B3916">
            <v>50520616</v>
          </cell>
          <cell r="C3916" t="str">
            <v>WM BISCLIP FC16 6x9</v>
          </cell>
          <cell r="D3916" t="str">
            <v>шт</v>
          </cell>
        </row>
        <row r="3917">
          <cell r="B3917">
            <v>50720116</v>
          </cell>
          <cell r="C3917" t="str">
            <v>WM BISCLIP FC16 ASH</v>
          </cell>
          <cell r="D3917" t="str">
            <v>шт</v>
          </cell>
        </row>
        <row r="3918">
          <cell r="B3918">
            <v>50121716</v>
          </cell>
          <cell r="C3918" t="str">
            <v>WM BISCLIP FC16 ICC17</v>
          </cell>
          <cell r="D3918" t="str">
            <v>шт</v>
          </cell>
        </row>
        <row r="3919">
          <cell r="B3919">
            <v>50122416</v>
          </cell>
          <cell r="C3919" t="str">
            <v>WM BISCLIP FC16 ICC24</v>
          </cell>
          <cell r="D3919" t="str">
            <v>шт</v>
          </cell>
        </row>
        <row r="3920">
          <cell r="B3920">
            <v>50122616</v>
          </cell>
          <cell r="C3920" t="str">
            <v>WM BISCLIP FC16 ICC26</v>
          </cell>
          <cell r="D3920" t="str">
            <v>шт</v>
          </cell>
        </row>
        <row r="3921">
          <cell r="B3921">
            <v>50123216</v>
          </cell>
          <cell r="C3921" t="str">
            <v>WM BISCLIP FC16 ICC32</v>
          </cell>
          <cell r="D3921" t="str">
            <v>шт</v>
          </cell>
        </row>
        <row r="3922">
          <cell r="B3922">
            <v>50124016</v>
          </cell>
          <cell r="C3922" t="str">
            <v>WM BISCLIP FC16 ICC40</v>
          </cell>
          <cell r="D3922" t="str">
            <v>шт</v>
          </cell>
        </row>
        <row r="3923">
          <cell r="B3923">
            <v>50421116</v>
          </cell>
          <cell r="C3923" t="str">
            <v>WM BISCLIP FC16 ICT11</v>
          </cell>
          <cell r="D3923" t="str">
            <v>шт</v>
          </cell>
        </row>
        <row r="3924">
          <cell r="B3924">
            <v>50421016</v>
          </cell>
          <cell r="C3924" t="str">
            <v>WM BISCLIP FC16 ICTM10</v>
          </cell>
          <cell r="D3924" t="str">
            <v>шт</v>
          </cell>
        </row>
        <row r="3925">
          <cell r="B3925">
            <v>50420616</v>
          </cell>
          <cell r="C3925" t="str">
            <v>WM BISCLIP FC16 ICTM6</v>
          </cell>
          <cell r="D3925" t="str">
            <v>шт</v>
          </cell>
        </row>
        <row r="3926">
          <cell r="B3926">
            <v>50420666</v>
          </cell>
          <cell r="C3926" t="str">
            <v>WM BISCLIP FC16 ICTM6 -B</v>
          </cell>
          <cell r="D3926" t="str">
            <v>шт</v>
          </cell>
        </row>
        <row r="3927">
          <cell r="B3927">
            <v>50420816</v>
          </cell>
          <cell r="C3927" t="str">
            <v>WM BISCLIP FC16 ICTM8</v>
          </cell>
          <cell r="D3927" t="str">
            <v>шт</v>
          </cell>
        </row>
        <row r="3928">
          <cell r="B3928">
            <v>50327516</v>
          </cell>
          <cell r="C3928" t="str">
            <v>WM BISCLIP FC16 PD</v>
          </cell>
          <cell r="D3928" t="str">
            <v>шт</v>
          </cell>
        </row>
        <row r="3929">
          <cell r="B3929">
            <v>50327566</v>
          </cell>
          <cell r="C3929" t="str">
            <v>WM BISCLIP FC16 PD-B</v>
          </cell>
          <cell r="D3929" t="str">
            <v>шт</v>
          </cell>
        </row>
        <row r="3930">
          <cell r="B3930">
            <v>50720016</v>
          </cell>
          <cell r="C3930" t="str">
            <v>WM BISCLIP FC16 SSH</v>
          </cell>
          <cell r="D3930" t="str">
            <v>шт</v>
          </cell>
        </row>
        <row r="3931">
          <cell r="B3931">
            <v>50320016</v>
          </cell>
          <cell r="C3931" t="str">
            <v>WM BISCLIP FC16 TB</v>
          </cell>
          <cell r="D3931" t="str">
            <v>шт</v>
          </cell>
        </row>
        <row r="3932">
          <cell r="B3932">
            <v>50320066</v>
          </cell>
          <cell r="C3932" t="str">
            <v>WM BISCLIP FC16 TB-B</v>
          </cell>
          <cell r="D3932" t="str">
            <v>шт</v>
          </cell>
        </row>
        <row r="3933">
          <cell r="B3933">
            <v>50621016</v>
          </cell>
          <cell r="C3933" t="str">
            <v>WM BISCLIP FC16 TRM10</v>
          </cell>
          <cell r="D3933" t="str">
            <v>шт</v>
          </cell>
        </row>
        <row r="3934">
          <cell r="B3934">
            <v>50620616</v>
          </cell>
          <cell r="C3934" t="str">
            <v>WM BISCLIP FC16 TRM6</v>
          </cell>
          <cell r="D3934" t="str">
            <v>шт</v>
          </cell>
        </row>
        <row r="3935">
          <cell r="B3935">
            <v>50620816</v>
          </cell>
          <cell r="C3935" t="str">
            <v>WM BISCLIP FC16 TRM8</v>
          </cell>
          <cell r="D3935" t="str">
            <v>шт</v>
          </cell>
        </row>
        <row r="3936">
          <cell r="B3936">
            <v>50020070</v>
          </cell>
          <cell r="C3936" t="str">
            <v>WM BISCLIP FC20 -B</v>
          </cell>
          <cell r="D3936" t="str">
            <v>шт</v>
          </cell>
        </row>
        <row r="3937">
          <cell r="B3937">
            <v>50520620</v>
          </cell>
          <cell r="C3937" t="str">
            <v>WM BISCLIP FC20 6x9</v>
          </cell>
          <cell r="D3937" t="str">
            <v>шт</v>
          </cell>
        </row>
        <row r="3938">
          <cell r="B3938">
            <v>50720120</v>
          </cell>
          <cell r="C3938" t="str">
            <v>WM BISCLIP FC20 ASH</v>
          </cell>
          <cell r="D3938" t="str">
            <v>шт</v>
          </cell>
        </row>
        <row r="3939">
          <cell r="B3939">
            <v>50121720</v>
          </cell>
          <cell r="C3939" t="str">
            <v>WM BISCLIP FC20 ICC17</v>
          </cell>
          <cell r="D3939" t="str">
            <v>шт</v>
          </cell>
        </row>
        <row r="3940">
          <cell r="B3940">
            <v>50122420</v>
          </cell>
          <cell r="C3940" t="str">
            <v>WM BISCLIP FC20 ICC24</v>
          </cell>
          <cell r="D3940" t="str">
            <v>шт</v>
          </cell>
        </row>
        <row r="3941">
          <cell r="B3941">
            <v>50122620</v>
          </cell>
          <cell r="C3941" t="str">
            <v>WM BISCLIP FC20 ICC26</v>
          </cell>
          <cell r="D3941" t="str">
            <v>шт</v>
          </cell>
        </row>
        <row r="3942">
          <cell r="B3942">
            <v>50123220</v>
          </cell>
          <cell r="C3942" t="str">
            <v>WM BISCLIP FC20 ICC32</v>
          </cell>
          <cell r="D3942" t="str">
            <v>шт</v>
          </cell>
        </row>
        <row r="3943">
          <cell r="B3943">
            <v>50124020</v>
          </cell>
          <cell r="C3943" t="str">
            <v>WM BISCLIP FC20 ICC40</v>
          </cell>
          <cell r="D3943" t="str">
            <v>шт</v>
          </cell>
        </row>
        <row r="3944">
          <cell r="B3944">
            <v>50421120</v>
          </cell>
          <cell r="C3944" t="str">
            <v>WM BISCLIP FC20 ICT11</v>
          </cell>
          <cell r="D3944" t="str">
            <v>шт</v>
          </cell>
        </row>
        <row r="3945">
          <cell r="B3945">
            <v>50421020</v>
          </cell>
          <cell r="C3945" t="str">
            <v>WM BISCLIP FC20 ICTM10</v>
          </cell>
          <cell r="D3945" t="str">
            <v>шт</v>
          </cell>
        </row>
        <row r="3946">
          <cell r="B3946">
            <v>50420620</v>
          </cell>
          <cell r="C3946" t="str">
            <v>WM BISCLIP FC20 ICTM6</v>
          </cell>
          <cell r="D3946" t="str">
            <v>шт</v>
          </cell>
        </row>
        <row r="3947">
          <cell r="B3947">
            <v>50420820</v>
          </cell>
          <cell r="C3947" t="str">
            <v>WM BISCLIP FC20 ICTM8</v>
          </cell>
          <cell r="D3947" t="str">
            <v>шт</v>
          </cell>
        </row>
        <row r="3948">
          <cell r="B3948">
            <v>50327520</v>
          </cell>
          <cell r="C3948" t="str">
            <v>WM BISCLIP FC20 PD</v>
          </cell>
          <cell r="D3948" t="str">
            <v>шт</v>
          </cell>
        </row>
        <row r="3949">
          <cell r="B3949">
            <v>50327570</v>
          </cell>
          <cell r="C3949" t="str">
            <v>WM BISCLIP FC20 PD-B</v>
          </cell>
          <cell r="D3949" t="str">
            <v>шт</v>
          </cell>
        </row>
        <row r="3950">
          <cell r="B3950">
            <v>50720020</v>
          </cell>
          <cell r="C3950" t="str">
            <v>WM BISCLIP FC20 SSH</v>
          </cell>
          <cell r="D3950" t="str">
            <v>шт</v>
          </cell>
        </row>
        <row r="3951">
          <cell r="B3951">
            <v>50320020</v>
          </cell>
          <cell r="C3951" t="str">
            <v>WM BISCLIP FC20 TB</v>
          </cell>
          <cell r="D3951" t="str">
            <v>шт</v>
          </cell>
        </row>
        <row r="3952">
          <cell r="B3952">
            <v>50320070</v>
          </cell>
          <cell r="C3952" t="str">
            <v>WM BISCLIP FC20 TB-B</v>
          </cell>
          <cell r="D3952" t="str">
            <v>шт</v>
          </cell>
        </row>
        <row r="3953">
          <cell r="B3953">
            <v>50621020</v>
          </cell>
          <cell r="C3953" t="str">
            <v>WM BISCLIP FC20 TRM10</v>
          </cell>
          <cell r="D3953" t="str">
            <v>шт</v>
          </cell>
        </row>
        <row r="3954">
          <cell r="B3954">
            <v>50620620</v>
          </cell>
          <cell r="C3954" t="str">
            <v>WM BISCLIP FC20 TRM6</v>
          </cell>
          <cell r="D3954" t="str">
            <v>шт</v>
          </cell>
        </row>
        <row r="3955">
          <cell r="B3955">
            <v>50620820</v>
          </cell>
          <cell r="C3955" t="str">
            <v>WM BISCLIP FC20 TRM8</v>
          </cell>
          <cell r="D3955" t="str">
            <v>шт</v>
          </cell>
        </row>
        <row r="3956">
          <cell r="B3956">
            <v>50520630</v>
          </cell>
          <cell r="C3956" t="str">
            <v>WM BISCLIP FC30 6x9</v>
          </cell>
          <cell r="D3956" t="str">
            <v>шт</v>
          </cell>
        </row>
        <row r="3957">
          <cell r="B3957">
            <v>50720130</v>
          </cell>
          <cell r="C3957" t="str">
            <v>WM BISCLIP FC30 ASH</v>
          </cell>
          <cell r="D3957" t="str">
            <v>шт</v>
          </cell>
        </row>
        <row r="3958">
          <cell r="B3958">
            <v>50121730</v>
          </cell>
          <cell r="C3958" t="str">
            <v>WM BISCLIP FC30 ICC17</v>
          </cell>
          <cell r="D3958" t="str">
            <v>шт</v>
          </cell>
        </row>
        <row r="3959">
          <cell r="B3959">
            <v>50122430</v>
          </cell>
          <cell r="C3959" t="str">
            <v>WM BISCLIP FC30 ICC24</v>
          </cell>
          <cell r="D3959" t="str">
            <v>шт</v>
          </cell>
        </row>
        <row r="3960">
          <cell r="B3960">
            <v>50122630</v>
          </cell>
          <cell r="C3960" t="str">
            <v>WM BISCLIP FC30 ICC26</v>
          </cell>
          <cell r="D3960" t="str">
            <v>шт</v>
          </cell>
        </row>
        <row r="3961">
          <cell r="B3961">
            <v>50123230</v>
          </cell>
          <cell r="C3961" t="str">
            <v>WM BISCLIP FC30 ICC32</v>
          </cell>
          <cell r="D3961" t="str">
            <v>шт</v>
          </cell>
        </row>
        <row r="3962">
          <cell r="B3962">
            <v>50124030</v>
          </cell>
          <cell r="C3962" t="str">
            <v>WM BISCLIP FC30 ICC40</v>
          </cell>
          <cell r="D3962" t="str">
            <v>шт</v>
          </cell>
        </row>
        <row r="3963">
          <cell r="B3963">
            <v>50421130</v>
          </cell>
          <cell r="C3963" t="str">
            <v>WM BISCLIP FC30 ICT11</v>
          </cell>
          <cell r="D3963" t="str">
            <v>шт</v>
          </cell>
        </row>
        <row r="3964">
          <cell r="B3964">
            <v>50421030</v>
          </cell>
          <cell r="C3964" t="str">
            <v>WM BISCLIP FC30 ICTM10</v>
          </cell>
          <cell r="D3964" t="str">
            <v>шт</v>
          </cell>
        </row>
        <row r="3965">
          <cell r="B3965">
            <v>50420630</v>
          </cell>
          <cell r="C3965" t="str">
            <v>WM BISCLIP FC30 ICTM6</v>
          </cell>
          <cell r="D3965" t="str">
            <v>шт</v>
          </cell>
        </row>
        <row r="3966">
          <cell r="B3966">
            <v>50420830</v>
          </cell>
          <cell r="C3966" t="str">
            <v>WM BISCLIP FC30 ICTM8</v>
          </cell>
          <cell r="D3966" t="str">
            <v>шт</v>
          </cell>
        </row>
        <row r="3967">
          <cell r="B3967">
            <v>50327530</v>
          </cell>
          <cell r="C3967" t="str">
            <v>WM BISCLIP FC30 PD</v>
          </cell>
          <cell r="D3967" t="str">
            <v>шт</v>
          </cell>
        </row>
        <row r="3968">
          <cell r="B3968">
            <v>50720030</v>
          </cell>
          <cell r="C3968" t="str">
            <v>WM BISCLIP FC30 SSH</v>
          </cell>
          <cell r="D3968" t="str">
            <v>шт</v>
          </cell>
        </row>
        <row r="3969">
          <cell r="B3969">
            <v>50320030</v>
          </cell>
          <cell r="C3969" t="str">
            <v>WM BISCLIP FC30 TB</v>
          </cell>
          <cell r="D3969" t="str">
            <v>шт</v>
          </cell>
        </row>
        <row r="3970">
          <cell r="B3970">
            <v>50621030</v>
          </cell>
          <cell r="C3970" t="str">
            <v>WM BISCLIP FC30 TRM10</v>
          </cell>
          <cell r="D3970" t="str">
            <v>шт</v>
          </cell>
        </row>
        <row r="3971">
          <cell r="B3971">
            <v>50620630</v>
          </cell>
          <cell r="C3971" t="str">
            <v>WM BISCLIP FC30 TRM6</v>
          </cell>
          <cell r="D3971" t="str">
            <v>шт</v>
          </cell>
        </row>
        <row r="3972">
          <cell r="B3972">
            <v>50620830</v>
          </cell>
          <cell r="C3972" t="str">
            <v>WM BISCLIP FC30 TRM8</v>
          </cell>
          <cell r="D3972" t="str">
            <v>шт</v>
          </cell>
        </row>
        <row r="3973">
          <cell r="B3973">
            <v>50520604</v>
          </cell>
          <cell r="C3973" t="str">
            <v>WM BISCLIP FC4 6x9</v>
          </cell>
          <cell r="D3973" t="str">
            <v>шт</v>
          </cell>
        </row>
        <row r="3974">
          <cell r="B3974">
            <v>50720104</v>
          </cell>
          <cell r="C3974" t="str">
            <v>WM BISCLIP FC4 ASH</v>
          </cell>
          <cell r="D3974" t="str">
            <v>шт</v>
          </cell>
        </row>
        <row r="3975">
          <cell r="B3975">
            <v>50121704</v>
          </cell>
          <cell r="C3975" t="str">
            <v>WM BISCLIP FC4 ICC17</v>
          </cell>
          <cell r="D3975" t="str">
            <v>шт</v>
          </cell>
        </row>
        <row r="3976">
          <cell r="B3976">
            <v>50122404</v>
          </cell>
          <cell r="C3976" t="str">
            <v>WM BISCLIP FC4 ICC24</v>
          </cell>
          <cell r="D3976" t="str">
            <v>шт</v>
          </cell>
        </row>
        <row r="3977">
          <cell r="B3977">
            <v>50122604</v>
          </cell>
          <cell r="C3977" t="str">
            <v>WM BISCLIP FC4 ICC26</v>
          </cell>
          <cell r="D3977" t="str">
            <v>шт</v>
          </cell>
        </row>
        <row r="3978">
          <cell r="B3978">
            <v>50123204</v>
          </cell>
          <cell r="C3978" t="str">
            <v>WM BISCLIP FC4 ICC32</v>
          </cell>
          <cell r="D3978" t="str">
            <v>шт</v>
          </cell>
        </row>
        <row r="3979">
          <cell r="B3979">
            <v>50124004</v>
          </cell>
          <cell r="C3979" t="str">
            <v>WM BISCLIP FC4 ICC40</v>
          </cell>
          <cell r="D3979" t="str">
            <v>шт</v>
          </cell>
        </row>
        <row r="3980">
          <cell r="B3980">
            <v>50421104</v>
          </cell>
          <cell r="C3980" t="str">
            <v>WM BISCLIP FC4 ICT11</v>
          </cell>
          <cell r="D3980" t="str">
            <v>шт</v>
          </cell>
        </row>
        <row r="3981">
          <cell r="B3981">
            <v>50421004</v>
          </cell>
          <cell r="C3981" t="str">
            <v>WM BISCLIP FC4 ICTM10</v>
          </cell>
          <cell r="D3981" t="str">
            <v>шт</v>
          </cell>
        </row>
        <row r="3982">
          <cell r="B3982">
            <v>50420604</v>
          </cell>
          <cell r="C3982" t="str">
            <v>WM BISCLIP FC4 ICTM6</v>
          </cell>
          <cell r="D3982" t="str">
            <v>шт</v>
          </cell>
        </row>
        <row r="3983">
          <cell r="B3983">
            <v>50420804</v>
          </cell>
          <cell r="C3983" t="str">
            <v>WM BISCLIP FC4 ICTM8</v>
          </cell>
          <cell r="D3983" t="str">
            <v>шт</v>
          </cell>
        </row>
        <row r="3984">
          <cell r="B3984">
            <v>50327504</v>
          </cell>
          <cell r="C3984" t="str">
            <v>WM BISCLIP FC4 PD</v>
          </cell>
          <cell r="D3984" t="str">
            <v>шт</v>
          </cell>
        </row>
        <row r="3985">
          <cell r="B3985">
            <v>50221004</v>
          </cell>
          <cell r="C3985" t="str">
            <v>WM BISCLIP FC4 SC10</v>
          </cell>
          <cell r="D3985" t="str">
            <v>шт</v>
          </cell>
        </row>
        <row r="3986">
          <cell r="B3986">
            <v>50221504</v>
          </cell>
          <cell r="C3986" t="str">
            <v>WM BISCLIP FC4 SC15</v>
          </cell>
          <cell r="D3986" t="str">
            <v>шт</v>
          </cell>
        </row>
        <row r="3987">
          <cell r="B3987">
            <v>50221104</v>
          </cell>
          <cell r="C3987" t="str">
            <v>WM BISCLIP FC4 SCD10</v>
          </cell>
          <cell r="D3987" t="str">
            <v>шт</v>
          </cell>
        </row>
        <row r="3988">
          <cell r="B3988">
            <v>50221604</v>
          </cell>
          <cell r="C3988" t="str">
            <v>WM BISCLIP FC4 SCD15</v>
          </cell>
          <cell r="D3988" t="str">
            <v>шт</v>
          </cell>
        </row>
        <row r="3989">
          <cell r="B3989">
            <v>50720004</v>
          </cell>
          <cell r="C3989" t="str">
            <v>WM BISCLIP FC4 SSH</v>
          </cell>
          <cell r="D3989" t="str">
            <v>шт</v>
          </cell>
        </row>
        <row r="3990">
          <cell r="B3990">
            <v>50320004</v>
          </cell>
          <cell r="C3990" t="str">
            <v>WM BISCLIP FC4 TB</v>
          </cell>
          <cell r="D3990" t="str">
            <v>шт</v>
          </cell>
        </row>
        <row r="3991">
          <cell r="B3991">
            <v>50621004</v>
          </cell>
          <cell r="C3991" t="str">
            <v>WM BISCLIP FC4 TRM10</v>
          </cell>
          <cell r="D3991" t="str">
            <v>шт</v>
          </cell>
        </row>
        <row r="3992">
          <cell r="B3992">
            <v>50620604</v>
          </cell>
          <cell r="C3992" t="str">
            <v>WM BISCLIP FC4 TRM6</v>
          </cell>
          <cell r="D3992" t="str">
            <v>шт</v>
          </cell>
        </row>
        <row r="3993">
          <cell r="B3993">
            <v>50620804</v>
          </cell>
          <cell r="C3993" t="str">
            <v>WM BISCLIP FC4 TRM8</v>
          </cell>
          <cell r="D3993" t="str">
            <v>шт</v>
          </cell>
        </row>
        <row r="3994">
          <cell r="B3994">
            <v>50020059</v>
          </cell>
          <cell r="C3994" t="str">
            <v>WM BISCLIP FC9 -B</v>
          </cell>
          <cell r="D3994" t="str">
            <v>шт</v>
          </cell>
        </row>
        <row r="3995">
          <cell r="B3995">
            <v>50520609</v>
          </cell>
          <cell r="C3995" t="str">
            <v>WM BISCLIP FC9 6x9</v>
          </cell>
          <cell r="D3995" t="str">
            <v>шт</v>
          </cell>
        </row>
        <row r="3996">
          <cell r="B3996">
            <v>50720109</v>
          </cell>
          <cell r="C3996" t="str">
            <v>WM BISCLIP FC9 ASH</v>
          </cell>
          <cell r="D3996" t="str">
            <v>шт</v>
          </cell>
        </row>
        <row r="3997">
          <cell r="B3997">
            <v>50121709</v>
          </cell>
          <cell r="C3997" t="str">
            <v>WM BISCLIP FC9 ICC17</v>
          </cell>
          <cell r="D3997" t="str">
            <v>шт</v>
          </cell>
        </row>
        <row r="3998">
          <cell r="B3998">
            <v>50122409</v>
          </cell>
          <cell r="C3998" t="str">
            <v>WM BISCLIP FC9 ICC24</v>
          </cell>
          <cell r="D3998" t="str">
            <v>шт</v>
          </cell>
        </row>
        <row r="3999">
          <cell r="B3999">
            <v>50122609</v>
          </cell>
          <cell r="C3999" t="str">
            <v>WM BISCLIP FC9 ICC26</v>
          </cell>
          <cell r="D3999" t="str">
            <v>шт</v>
          </cell>
        </row>
        <row r="4000">
          <cell r="B4000">
            <v>50123209</v>
          </cell>
          <cell r="C4000" t="str">
            <v>WM BISCLIP FC9 ICC32</v>
          </cell>
          <cell r="D4000" t="str">
            <v>шт</v>
          </cell>
        </row>
        <row r="4001">
          <cell r="B4001">
            <v>50124009</v>
          </cell>
          <cell r="C4001" t="str">
            <v>WM BISCLIP FC9 ICC40</v>
          </cell>
          <cell r="D4001" t="str">
            <v>шт</v>
          </cell>
        </row>
        <row r="4002">
          <cell r="B4002">
            <v>50421109</v>
          </cell>
          <cell r="C4002" t="str">
            <v>WM BISCLIP FC9 ICT11</v>
          </cell>
          <cell r="D4002" t="str">
            <v>шт</v>
          </cell>
        </row>
        <row r="4003">
          <cell r="B4003">
            <v>50421009</v>
          </cell>
          <cell r="C4003" t="str">
            <v>WM BISCLIP FC9 ICTM10</v>
          </cell>
          <cell r="D4003" t="str">
            <v>шт</v>
          </cell>
        </row>
        <row r="4004">
          <cell r="B4004">
            <v>50420609</v>
          </cell>
          <cell r="C4004" t="str">
            <v>WM BISCLIP FC9 ICTM6</v>
          </cell>
          <cell r="D4004" t="str">
            <v>шт</v>
          </cell>
        </row>
        <row r="4005">
          <cell r="B4005">
            <v>50420659</v>
          </cell>
          <cell r="C4005" t="str">
            <v>WM BISCLIP FC9 ICTM6 -B</v>
          </cell>
          <cell r="D4005" t="str">
            <v>шт</v>
          </cell>
        </row>
        <row r="4006">
          <cell r="B4006">
            <v>50420809</v>
          </cell>
          <cell r="C4006" t="str">
            <v>WM BISCLIP FC9 ICTM8</v>
          </cell>
          <cell r="D4006" t="str">
            <v>шт</v>
          </cell>
        </row>
        <row r="4007">
          <cell r="B4007">
            <v>50327509</v>
          </cell>
          <cell r="C4007" t="str">
            <v>WM BISCLIP FC9 PD</v>
          </cell>
          <cell r="D4007" t="str">
            <v>шт</v>
          </cell>
        </row>
        <row r="4008">
          <cell r="B4008">
            <v>50327559</v>
          </cell>
          <cell r="C4008" t="str">
            <v>WM BISCLIP FC9 PD-B</v>
          </cell>
          <cell r="D4008" t="str">
            <v>шт</v>
          </cell>
        </row>
        <row r="4009">
          <cell r="B4009">
            <v>50221009</v>
          </cell>
          <cell r="C4009" t="str">
            <v>WM BISCLIP FC9 SC10</v>
          </cell>
          <cell r="D4009" t="str">
            <v>шт</v>
          </cell>
        </row>
        <row r="4010">
          <cell r="B4010">
            <v>50221509</v>
          </cell>
          <cell r="C4010" t="str">
            <v>WM BISCLIP FC9 SC15</v>
          </cell>
          <cell r="D4010" t="str">
            <v>шт</v>
          </cell>
        </row>
        <row r="4011">
          <cell r="B4011">
            <v>50221109</v>
          </cell>
          <cell r="C4011" t="str">
            <v>WM BISCLIP FC9 SCD10</v>
          </cell>
          <cell r="D4011" t="str">
            <v>шт</v>
          </cell>
        </row>
        <row r="4012">
          <cell r="B4012">
            <v>50221609</v>
          </cell>
          <cell r="C4012" t="str">
            <v>WM BISCLIP FC9 SCD15</v>
          </cell>
          <cell r="D4012" t="str">
            <v>шт</v>
          </cell>
        </row>
        <row r="4013">
          <cell r="B4013">
            <v>50720009</v>
          </cell>
          <cell r="C4013" t="str">
            <v>WM BISCLIP FC9 SSH</v>
          </cell>
          <cell r="D4013" t="str">
            <v>шт</v>
          </cell>
        </row>
        <row r="4014">
          <cell r="B4014">
            <v>50320009</v>
          </cell>
          <cell r="C4014" t="str">
            <v>WM BISCLIP FC9 TB</v>
          </cell>
          <cell r="D4014" t="str">
            <v>шт</v>
          </cell>
        </row>
        <row r="4015">
          <cell r="B4015">
            <v>50320059</v>
          </cell>
          <cell r="C4015" t="str">
            <v>WM BISCLIP FC9 TB-B</v>
          </cell>
          <cell r="D4015" t="str">
            <v>шт</v>
          </cell>
        </row>
        <row r="4016">
          <cell r="B4016">
            <v>50621009</v>
          </cell>
          <cell r="C4016" t="str">
            <v>WM BISCLIP FC9 TRM10</v>
          </cell>
          <cell r="D4016" t="str">
            <v>шт</v>
          </cell>
        </row>
        <row r="4017">
          <cell r="B4017">
            <v>50620609</v>
          </cell>
          <cell r="C4017" t="str">
            <v>WM BISCLIP FC9 TRM6</v>
          </cell>
          <cell r="D4017" t="str">
            <v>шт</v>
          </cell>
        </row>
        <row r="4018">
          <cell r="B4018">
            <v>50620809</v>
          </cell>
          <cell r="C4018" t="str">
            <v>WM BISCLIP FC9 TRM8</v>
          </cell>
          <cell r="D4018" t="str">
            <v>шт</v>
          </cell>
        </row>
        <row r="4019">
          <cell r="B4019">
            <v>50521616</v>
          </cell>
          <cell r="C4019" t="str">
            <v>WM BISCLIP FCHR16 M6x11</v>
          </cell>
          <cell r="D4019" t="str">
            <v>шт</v>
          </cell>
        </row>
        <row r="4020">
          <cell r="B4020">
            <v>50521609</v>
          </cell>
          <cell r="C4020" t="str">
            <v>WM BISCLIP FCHR9 M6x11</v>
          </cell>
          <cell r="D4020" t="str">
            <v>шт</v>
          </cell>
        </row>
        <row r="4021">
          <cell r="B4021">
            <v>50425616</v>
          </cell>
          <cell r="C4021" t="str">
            <v>WM BISCLIP FCR16 M6</v>
          </cell>
          <cell r="D4021" t="str">
            <v>шт</v>
          </cell>
        </row>
        <row r="4022">
          <cell r="B4022">
            <v>51121713</v>
          </cell>
          <cell r="C4022" t="str">
            <v>WM BISCLIP FU12,5 ICC17</v>
          </cell>
          <cell r="D4022" t="str">
            <v>шт</v>
          </cell>
        </row>
        <row r="4023">
          <cell r="B4023">
            <v>51122413</v>
          </cell>
          <cell r="C4023" t="str">
            <v>WM BISCLIP FU12,5 ICC24</v>
          </cell>
          <cell r="D4023" t="str">
            <v>шт</v>
          </cell>
        </row>
        <row r="4024">
          <cell r="B4024">
            <v>51122613</v>
          </cell>
          <cell r="C4024" t="str">
            <v>WM BISCLIP FU12,5 ICC26</v>
          </cell>
          <cell r="D4024" t="str">
            <v>шт</v>
          </cell>
        </row>
        <row r="4025">
          <cell r="B4025">
            <v>51123213</v>
          </cell>
          <cell r="C4025" t="str">
            <v>WM BISCLIP FU12,5 ICC32</v>
          </cell>
          <cell r="D4025" t="str">
            <v>шт</v>
          </cell>
        </row>
        <row r="4026">
          <cell r="B4026">
            <v>51124013</v>
          </cell>
          <cell r="C4026" t="str">
            <v>WM BISCLIP FU12,5 ICC40</v>
          </cell>
          <cell r="D4026" t="str">
            <v>шт</v>
          </cell>
        </row>
        <row r="4027">
          <cell r="B4027">
            <v>51420613</v>
          </cell>
          <cell r="C4027" t="str">
            <v>WM BISCLIP FU12,5 M6</v>
          </cell>
          <cell r="D4027" t="str">
            <v>шт</v>
          </cell>
        </row>
        <row r="4028">
          <cell r="B4028">
            <v>51420663</v>
          </cell>
          <cell r="C4028" t="str">
            <v>WM BISCLIP FU12,5 M6 -B</v>
          </cell>
          <cell r="D4028" t="str">
            <v>шт</v>
          </cell>
        </row>
        <row r="4029">
          <cell r="B4029">
            <v>51520613</v>
          </cell>
          <cell r="C4029" t="str">
            <v>WM BISCLIP FU12,5 M6x9</v>
          </cell>
          <cell r="D4029" t="str">
            <v>шт</v>
          </cell>
        </row>
        <row r="4030">
          <cell r="B4030">
            <v>51520663</v>
          </cell>
          <cell r="C4030" t="str">
            <v>WM BISCLIP FU12,5 M6x9 -B</v>
          </cell>
          <cell r="D4030" t="str">
            <v>шт</v>
          </cell>
        </row>
        <row r="4031">
          <cell r="B4031">
            <v>51121720</v>
          </cell>
          <cell r="C4031" t="str">
            <v>WM BISCLIP FU20 ICC17</v>
          </cell>
          <cell r="D4031" t="str">
            <v>шт</v>
          </cell>
        </row>
        <row r="4032">
          <cell r="B4032">
            <v>51122420</v>
          </cell>
          <cell r="C4032" t="str">
            <v>WM BISCLIP FU20 ICC24</v>
          </cell>
          <cell r="D4032" t="str">
            <v>шт</v>
          </cell>
        </row>
        <row r="4033">
          <cell r="B4033">
            <v>51122620</v>
          </cell>
          <cell r="C4033" t="str">
            <v>WM BISCLIP FU20 ICC26</v>
          </cell>
          <cell r="D4033" t="str">
            <v>шт</v>
          </cell>
        </row>
        <row r="4034">
          <cell r="B4034">
            <v>51123220</v>
          </cell>
          <cell r="C4034" t="str">
            <v>WM BISCLIP FU20 ICC32</v>
          </cell>
          <cell r="D4034" t="str">
            <v>шт</v>
          </cell>
        </row>
        <row r="4035">
          <cell r="B4035">
            <v>51124020</v>
          </cell>
          <cell r="C4035" t="str">
            <v>WM BISCLIP FU20 ICC40</v>
          </cell>
          <cell r="D4035" t="str">
            <v>шт</v>
          </cell>
        </row>
        <row r="4036">
          <cell r="B4036">
            <v>51420620</v>
          </cell>
          <cell r="C4036" t="str">
            <v>WM BISCLIP FU20 M6</v>
          </cell>
          <cell r="D4036" t="str">
            <v>шт</v>
          </cell>
        </row>
        <row r="4037">
          <cell r="B4037">
            <v>51420670</v>
          </cell>
          <cell r="C4037" t="str">
            <v>WM BISCLIP FU20 M6 -B</v>
          </cell>
          <cell r="D4037" t="str">
            <v>шт</v>
          </cell>
        </row>
        <row r="4038">
          <cell r="B4038">
            <v>51520620</v>
          </cell>
          <cell r="C4038" t="str">
            <v>WM BISCLIP FU20 M6x9</v>
          </cell>
          <cell r="D4038" t="str">
            <v>шт</v>
          </cell>
        </row>
        <row r="4039">
          <cell r="B4039">
            <v>51520670</v>
          </cell>
          <cell r="C4039" t="str">
            <v>WM BISCLIP FU20 M6x9 -B</v>
          </cell>
          <cell r="D4039" t="str">
            <v>шт</v>
          </cell>
        </row>
        <row r="4040">
          <cell r="B4040">
            <v>51121707</v>
          </cell>
          <cell r="C4040" t="str">
            <v>WM BISCLIP FU7 ICC17</v>
          </cell>
          <cell r="D4040" t="str">
            <v>шт</v>
          </cell>
        </row>
        <row r="4041">
          <cell r="B4041">
            <v>51122407</v>
          </cell>
          <cell r="C4041" t="str">
            <v>WM BISCLIP FU7 ICC24</v>
          </cell>
          <cell r="D4041" t="str">
            <v>шт</v>
          </cell>
        </row>
        <row r="4042">
          <cell r="B4042">
            <v>51122607</v>
          </cell>
          <cell r="C4042" t="str">
            <v>WM BISCLIP FU7 ICC26</v>
          </cell>
          <cell r="D4042" t="str">
            <v>шт</v>
          </cell>
        </row>
        <row r="4043">
          <cell r="B4043">
            <v>51123207</v>
          </cell>
          <cell r="C4043" t="str">
            <v>WM BISCLIP FU7 ICC32</v>
          </cell>
          <cell r="D4043" t="str">
            <v>шт</v>
          </cell>
        </row>
        <row r="4044">
          <cell r="B4044">
            <v>51124007</v>
          </cell>
          <cell r="C4044" t="str">
            <v>WM BISCLIP FU7 ICC40</v>
          </cell>
          <cell r="D4044" t="str">
            <v>шт</v>
          </cell>
        </row>
        <row r="4045">
          <cell r="B4045">
            <v>51420607</v>
          </cell>
          <cell r="C4045" t="str">
            <v>WM BISCLIP FU7 M6</v>
          </cell>
          <cell r="D4045" t="str">
            <v>шт</v>
          </cell>
        </row>
        <row r="4046">
          <cell r="B4046">
            <v>51420657</v>
          </cell>
          <cell r="C4046" t="str">
            <v>WM BISCLIP FU7 M6 -B</v>
          </cell>
          <cell r="D4046" t="str">
            <v>шт</v>
          </cell>
        </row>
        <row r="4047">
          <cell r="B4047">
            <v>51520607</v>
          </cell>
          <cell r="C4047" t="str">
            <v>WM BISCLIP FU7 M6x9</v>
          </cell>
          <cell r="D4047" t="str">
            <v>шт</v>
          </cell>
        </row>
        <row r="4048">
          <cell r="B4048">
            <v>51520657</v>
          </cell>
          <cell r="C4048" t="str">
            <v>WM BISCLIP FU7 M6x9 -B</v>
          </cell>
          <cell r="D4048" t="str">
            <v>шт</v>
          </cell>
        </row>
        <row r="4049">
          <cell r="B4049">
            <v>59020000</v>
          </cell>
          <cell r="C4049" t="str">
            <v>WM BISCLIP ICA</v>
          </cell>
          <cell r="D4049" t="str">
            <v>шт</v>
          </cell>
        </row>
        <row r="4050">
          <cell r="B4050">
            <v>59421101</v>
          </cell>
          <cell r="C4050" t="str">
            <v>WM BISCLIP ICA ICT11</v>
          </cell>
          <cell r="D4050" t="str">
            <v>шт</v>
          </cell>
        </row>
        <row r="4051">
          <cell r="B4051">
            <v>59421001</v>
          </cell>
          <cell r="C4051" t="str">
            <v>WM BISCLIP ICA ICTM10</v>
          </cell>
          <cell r="D4051" t="str">
            <v>шт</v>
          </cell>
        </row>
        <row r="4052">
          <cell r="B4052">
            <v>59420601</v>
          </cell>
          <cell r="C4052" t="str">
            <v>WM BISCLIP ICA ICTM6</v>
          </cell>
          <cell r="D4052" t="str">
            <v>шт</v>
          </cell>
        </row>
        <row r="4053">
          <cell r="B4053">
            <v>59420801</v>
          </cell>
          <cell r="C4053" t="str">
            <v>WM BISCLIP ICA ICTM8</v>
          </cell>
          <cell r="D4053" t="str">
            <v>шт</v>
          </cell>
        </row>
        <row r="4054">
          <cell r="B4054">
            <v>59421000</v>
          </cell>
          <cell r="C4054" t="str">
            <v>WM BISCLIP ICA TR10</v>
          </cell>
          <cell r="D4054" t="str">
            <v>шт</v>
          </cell>
        </row>
        <row r="4055">
          <cell r="B4055">
            <v>59421100</v>
          </cell>
          <cell r="C4055" t="str">
            <v>WM BISCLIP ICA TR11</v>
          </cell>
          <cell r="D4055" t="str">
            <v>шт</v>
          </cell>
        </row>
        <row r="4056">
          <cell r="B4056">
            <v>59420600</v>
          </cell>
          <cell r="C4056" t="str">
            <v>WM BISCLIP ICA TR6</v>
          </cell>
          <cell r="D4056" t="str">
            <v>шт</v>
          </cell>
        </row>
        <row r="4057">
          <cell r="B4057">
            <v>59420800</v>
          </cell>
          <cell r="C4057" t="str">
            <v>WM BISCLIP ICA TR8</v>
          </cell>
          <cell r="D4057" t="str">
            <v>шт</v>
          </cell>
        </row>
        <row r="4058">
          <cell r="B4058">
            <v>59621000</v>
          </cell>
          <cell r="C4058" t="str">
            <v>WM BISCLIP ICA TRM10</v>
          </cell>
          <cell r="D4058" t="str">
            <v>шт</v>
          </cell>
        </row>
        <row r="4059">
          <cell r="B4059">
            <v>59620600</v>
          </cell>
          <cell r="C4059" t="str">
            <v>WM BISCLIP ICA TRM6</v>
          </cell>
          <cell r="D4059" t="str">
            <v>шт</v>
          </cell>
        </row>
        <row r="4060">
          <cell r="B4060">
            <v>59620800</v>
          </cell>
          <cell r="C4060" t="str">
            <v>WM BISCLIP ICA TRM8</v>
          </cell>
          <cell r="D4060" t="str">
            <v>шт</v>
          </cell>
        </row>
        <row r="4061">
          <cell r="B4061">
            <v>59121700</v>
          </cell>
          <cell r="C4061" t="str">
            <v>WM BISCLIP ICC17</v>
          </cell>
          <cell r="D4061" t="str">
            <v>шт</v>
          </cell>
        </row>
        <row r="4062">
          <cell r="B4062">
            <v>59122400</v>
          </cell>
          <cell r="C4062" t="str">
            <v>WM BISCLIP ICC24</v>
          </cell>
          <cell r="D4062" t="str">
            <v>шт</v>
          </cell>
        </row>
        <row r="4063">
          <cell r="B4063">
            <v>59122600</v>
          </cell>
          <cell r="C4063" t="str">
            <v>WM BISCLIP ICC26</v>
          </cell>
          <cell r="D4063" t="str">
            <v>шт</v>
          </cell>
        </row>
        <row r="4064">
          <cell r="B4064">
            <v>59123200</v>
          </cell>
          <cell r="C4064" t="str">
            <v>WM BISCLIP ICC32</v>
          </cell>
          <cell r="D4064" t="str">
            <v>шт</v>
          </cell>
        </row>
        <row r="4065">
          <cell r="B4065">
            <v>59124000</v>
          </cell>
          <cell r="C4065" t="str">
            <v>WM BISCLIP ICC40</v>
          </cell>
          <cell r="D4065" t="str">
            <v>шт</v>
          </cell>
        </row>
        <row r="4066">
          <cell r="B4066">
            <v>59421088</v>
          </cell>
          <cell r="C4066" t="str">
            <v>WM BISCLIP ICLM10</v>
          </cell>
          <cell r="D4066" t="str">
            <v>шт</v>
          </cell>
        </row>
        <row r="4067">
          <cell r="B4067">
            <v>59420688</v>
          </cell>
          <cell r="C4067" t="str">
            <v>WM BISCLIP ICLM6</v>
          </cell>
          <cell r="D4067" t="str">
            <v>шт</v>
          </cell>
        </row>
        <row r="4068">
          <cell r="B4068">
            <v>59420888</v>
          </cell>
          <cell r="C4068" t="str">
            <v>WM BISCLIP ICLM8</v>
          </cell>
          <cell r="D4068" t="str">
            <v>шт</v>
          </cell>
        </row>
        <row r="4069">
          <cell r="B4069">
            <v>59030000</v>
          </cell>
          <cell r="C4069" t="str">
            <v>WM BISCLIP ICS</v>
          </cell>
          <cell r="D4069" t="str">
            <v>шт</v>
          </cell>
        </row>
        <row r="4070">
          <cell r="B4070">
            <v>52021112</v>
          </cell>
          <cell r="C4070" t="str">
            <v>WM BISCLIP PC12 11</v>
          </cell>
          <cell r="D4070" t="str">
            <v>шт</v>
          </cell>
        </row>
        <row r="4071">
          <cell r="B4071">
            <v>52021412</v>
          </cell>
          <cell r="C4071" t="str">
            <v>WM BISCLIP PC12 14</v>
          </cell>
          <cell r="D4071" t="str">
            <v>шт</v>
          </cell>
        </row>
        <row r="4072">
          <cell r="B4072">
            <v>52020612</v>
          </cell>
          <cell r="C4072" t="str">
            <v>WM BISCLIP PC12 5,5</v>
          </cell>
          <cell r="D4072" t="str">
            <v>шт</v>
          </cell>
        </row>
        <row r="4073">
          <cell r="B4073">
            <v>52020712</v>
          </cell>
          <cell r="C4073" t="str">
            <v>WM BISCLIP PC12 7</v>
          </cell>
          <cell r="D4073" t="str">
            <v>шт</v>
          </cell>
        </row>
        <row r="4074">
          <cell r="B4074">
            <v>52020912</v>
          </cell>
          <cell r="C4074" t="str">
            <v>WM BISCLIP PC12 9</v>
          </cell>
          <cell r="D4074" t="str">
            <v>шт</v>
          </cell>
        </row>
        <row r="4075">
          <cell r="B4075">
            <v>52021104</v>
          </cell>
          <cell r="C4075" t="str">
            <v>WM BISCLIP PC4 11</v>
          </cell>
          <cell r="D4075" t="str">
            <v>шт</v>
          </cell>
        </row>
        <row r="4076">
          <cell r="B4076">
            <v>52021404</v>
          </cell>
          <cell r="C4076" t="str">
            <v>WM BISCLIP PC4 14</v>
          </cell>
          <cell r="D4076" t="str">
            <v>шт</v>
          </cell>
        </row>
        <row r="4077">
          <cell r="B4077">
            <v>52023004</v>
          </cell>
          <cell r="C4077" t="str">
            <v>WM BISCLIP PC4 30</v>
          </cell>
          <cell r="D4077" t="str">
            <v>шт</v>
          </cell>
        </row>
        <row r="4078">
          <cell r="B4078">
            <v>52020604</v>
          </cell>
          <cell r="C4078" t="str">
            <v>WM BISCLIP PC4 5,5</v>
          </cell>
          <cell r="D4078" t="str">
            <v>шт</v>
          </cell>
        </row>
        <row r="4079">
          <cell r="B4079">
            <v>52020704</v>
          </cell>
          <cell r="C4079" t="str">
            <v>WM BISCLIP PC4 7</v>
          </cell>
          <cell r="D4079" t="str">
            <v>шт</v>
          </cell>
        </row>
        <row r="4080">
          <cell r="B4080">
            <v>52020904</v>
          </cell>
          <cell r="C4080" t="str">
            <v>WM BISCLIP PC4 9</v>
          </cell>
          <cell r="D4080" t="str">
            <v>шт</v>
          </cell>
        </row>
        <row r="4081">
          <cell r="B4081">
            <v>52021107</v>
          </cell>
          <cell r="C4081" t="str">
            <v>WM BISCLIP PC7 11</v>
          </cell>
          <cell r="D4081" t="str">
            <v>шт</v>
          </cell>
        </row>
        <row r="4082">
          <cell r="B4082">
            <v>52021407</v>
          </cell>
          <cell r="C4082" t="str">
            <v>WM BISCLIP PC7 14</v>
          </cell>
          <cell r="D4082" t="str">
            <v>шт</v>
          </cell>
        </row>
        <row r="4083">
          <cell r="B4083">
            <v>52023007</v>
          </cell>
          <cell r="C4083" t="str">
            <v>WM BISCLIP PC7 30</v>
          </cell>
          <cell r="D4083" t="str">
            <v>шт</v>
          </cell>
        </row>
        <row r="4084">
          <cell r="B4084">
            <v>52020607</v>
          </cell>
          <cell r="C4084" t="str">
            <v>WM BISCLIP PC7 5,5</v>
          </cell>
          <cell r="D4084" t="str">
            <v>шт</v>
          </cell>
        </row>
        <row r="4085">
          <cell r="B4085">
            <v>52020707</v>
          </cell>
          <cell r="C4085" t="str">
            <v>WM BISCLIP PC7 7</v>
          </cell>
          <cell r="D4085" t="str">
            <v>шт</v>
          </cell>
        </row>
        <row r="4086">
          <cell r="B4086">
            <v>52020907</v>
          </cell>
          <cell r="C4086" t="str">
            <v>WM BISCLIP PC7 9</v>
          </cell>
          <cell r="D4086" t="str">
            <v>шт</v>
          </cell>
        </row>
        <row r="4087">
          <cell r="B4087">
            <v>52323412</v>
          </cell>
          <cell r="C4087" t="str">
            <v>WM BISCLIP PCD12</v>
          </cell>
          <cell r="D4087" t="str">
            <v>шт</v>
          </cell>
        </row>
        <row r="4088">
          <cell r="B4088">
            <v>52323425</v>
          </cell>
          <cell r="C4088" t="str">
            <v>WM BISCLIP PCD25</v>
          </cell>
          <cell r="D4088" t="str">
            <v>шт</v>
          </cell>
        </row>
        <row r="4089">
          <cell r="B4089">
            <v>52021609</v>
          </cell>
          <cell r="C4089" t="str">
            <v>WM BISCLIP PCF5</v>
          </cell>
          <cell r="D4089" t="str">
            <v>шт</v>
          </cell>
        </row>
        <row r="4090">
          <cell r="B4090">
            <v>52021009</v>
          </cell>
          <cell r="C4090" t="str">
            <v>WM BISCLIP PCH</v>
          </cell>
          <cell r="D4090" t="str">
            <v>шт</v>
          </cell>
        </row>
        <row r="4091">
          <cell r="B4091">
            <v>57421115</v>
          </cell>
          <cell r="C4091" t="str">
            <v>WM BISCLIP PCH ICT11</v>
          </cell>
          <cell r="D4091" t="str">
            <v>шт</v>
          </cell>
        </row>
        <row r="4092">
          <cell r="B4092">
            <v>57421015</v>
          </cell>
          <cell r="C4092" t="str">
            <v>WM BISCLIP PCH ICTM10</v>
          </cell>
          <cell r="D4092" t="str">
            <v>шт</v>
          </cell>
        </row>
        <row r="4093">
          <cell r="B4093">
            <v>57420615</v>
          </cell>
          <cell r="C4093" t="str">
            <v>WM BISCLIP PCH ICTM6</v>
          </cell>
          <cell r="D4093" t="str">
            <v>шт</v>
          </cell>
        </row>
        <row r="4094">
          <cell r="B4094">
            <v>57420815</v>
          </cell>
          <cell r="C4094" t="str">
            <v>WM BISCLIP PCH ICTM8</v>
          </cell>
          <cell r="D4094" t="str">
            <v>шт</v>
          </cell>
        </row>
        <row r="4095">
          <cell r="B4095">
            <v>57320015</v>
          </cell>
          <cell r="C4095" t="str">
            <v>WM BISCLIP PCH TB</v>
          </cell>
          <cell r="D4095" t="str">
            <v>шт</v>
          </cell>
        </row>
        <row r="4096">
          <cell r="B4096">
            <v>57020005</v>
          </cell>
          <cell r="C4096" t="str">
            <v>WM BISCLIP PHV5</v>
          </cell>
          <cell r="D4096" t="str">
            <v>шт</v>
          </cell>
        </row>
        <row r="4097">
          <cell r="B4097">
            <v>57421105</v>
          </cell>
          <cell r="C4097" t="str">
            <v>WM BISCLIP PHV5 ICT11</v>
          </cell>
          <cell r="D4097" t="str">
            <v>шт</v>
          </cell>
        </row>
        <row r="4098">
          <cell r="B4098">
            <v>57421005</v>
          </cell>
          <cell r="C4098" t="str">
            <v>WM BISCLIP PHV5 ICTM10</v>
          </cell>
          <cell r="D4098" t="str">
            <v>шт</v>
          </cell>
        </row>
        <row r="4099">
          <cell r="B4099">
            <v>57420605</v>
          </cell>
          <cell r="C4099" t="str">
            <v>WM BISCLIP PHV5 ICTM6</v>
          </cell>
          <cell r="D4099" t="str">
            <v>шт</v>
          </cell>
        </row>
        <row r="4100">
          <cell r="B4100">
            <v>57420805</v>
          </cell>
          <cell r="C4100" t="str">
            <v>WM BISCLIP PHV5 ICTM8</v>
          </cell>
          <cell r="D4100" t="str">
            <v>шт</v>
          </cell>
        </row>
        <row r="4101">
          <cell r="B4101">
            <v>57320005</v>
          </cell>
          <cell r="C4101" t="str">
            <v>WM BISCLIP PHV5 TB</v>
          </cell>
          <cell r="D4101" t="str">
            <v>шт</v>
          </cell>
        </row>
        <row r="4102">
          <cell r="B4102">
            <v>57020007</v>
          </cell>
          <cell r="C4102" t="str">
            <v>WM BISCLIP PHV7</v>
          </cell>
          <cell r="D4102" t="str">
            <v>шт</v>
          </cell>
        </row>
        <row r="4103">
          <cell r="B4103">
            <v>57421107</v>
          </cell>
          <cell r="C4103" t="str">
            <v>WM BISCLIP PHV7 ICT11</v>
          </cell>
          <cell r="D4103" t="str">
            <v>шт</v>
          </cell>
        </row>
        <row r="4104">
          <cell r="B4104">
            <v>57421007</v>
          </cell>
          <cell r="C4104" t="str">
            <v>WM BISCLIP PHV7 ICTM10</v>
          </cell>
          <cell r="D4104" t="str">
            <v>шт</v>
          </cell>
        </row>
        <row r="4105">
          <cell r="B4105">
            <v>57420607</v>
          </cell>
          <cell r="C4105" t="str">
            <v>WM BISCLIP PHV7 ICTM6</v>
          </cell>
          <cell r="D4105" t="str">
            <v>шт</v>
          </cell>
        </row>
        <row r="4106">
          <cell r="B4106">
            <v>57420807</v>
          </cell>
          <cell r="C4106" t="str">
            <v>WM BISCLIP PHV7 ICTM8</v>
          </cell>
          <cell r="D4106" t="str">
            <v>шт</v>
          </cell>
        </row>
        <row r="4107">
          <cell r="B4107">
            <v>57020105</v>
          </cell>
          <cell r="C4107" t="str">
            <v>WM BISCLIP PHZ</v>
          </cell>
          <cell r="D4107" t="str">
            <v>шт</v>
          </cell>
        </row>
        <row r="4108">
          <cell r="B4108">
            <v>57020203</v>
          </cell>
          <cell r="C4108" t="str">
            <v>WM BISCLIP PHZB</v>
          </cell>
          <cell r="D4108" t="str">
            <v>шт</v>
          </cell>
        </row>
        <row r="4109">
          <cell r="B4109">
            <v>57121703</v>
          </cell>
          <cell r="C4109" t="str">
            <v>WM BISCLIP PHZB ICC17</v>
          </cell>
          <cell r="D4109" t="str">
            <v>шт</v>
          </cell>
        </row>
        <row r="4110">
          <cell r="B4110">
            <v>57122403</v>
          </cell>
          <cell r="C4110" t="str">
            <v>WM BISCLIP PHZB ICC24</v>
          </cell>
          <cell r="D4110" t="str">
            <v>шт</v>
          </cell>
        </row>
        <row r="4111">
          <cell r="B4111">
            <v>57122603</v>
          </cell>
          <cell r="C4111" t="str">
            <v>WM BISCLIP PHZB ICC26</v>
          </cell>
          <cell r="D4111" t="str">
            <v>шт</v>
          </cell>
        </row>
        <row r="4112">
          <cell r="B4112">
            <v>57123203</v>
          </cell>
          <cell r="C4112" t="str">
            <v>WM BISCLIP PHZB ICC32</v>
          </cell>
          <cell r="D4112" t="str">
            <v>шт</v>
          </cell>
        </row>
        <row r="4113">
          <cell r="B4113">
            <v>57124003</v>
          </cell>
          <cell r="C4113" t="str">
            <v>WM BISCLIP PHZB ICC40</v>
          </cell>
          <cell r="D4113" t="str">
            <v>шт</v>
          </cell>
        </row>
        <row r="4114">
          <cell r="B4114">
            <v>57520603</v>
          </cell>
          <cell r="C4114" t="str">
            <v>WM BISCLIP PHZB M6x9</v>
          </cell>
          <cell r="D4114" t="str">
            <v>шт</v>
          </cell>
        </row>
        <row r="4115">
          <cell r="B4115">
            <v>57020103</v>
          </cell>
          <cell r="C4115" t="str">
            <v>WM BISCLIP PHZL</v>
          </cell>
          <cell r="D4115" t="str">
            <v>шт</v>
          </cell>
        </row>
        <row r="4116">
          <cell r="B4116">
            <v>57421103</v>
          </cell>
          <cell r="C4116" t="str">
            <v>WM BISCLIP PHZL ICT11</v>
          </cell>
          <cell r="D4116" t="str">
            <v>шт</v>
          </cell>
        </row>
        <row r="4117">
          <cell r="B4117">
            <v>57421003</v>
          </cell>
          <cell r="C4117" t="str">
            <v>WM BISCLIP PHZL ICTM10</v>
          </cell>
          <cell r="D4117" t="str">
            <v>шт</v>
          </cell>
        </row>
        <row r="4118">
          <cell r="B4118">
            <v>57420603</v>
          </cell>
          <cell r="C4118" t="str">
            <v>WM BISCLIP PHZL ICTM6</v>
          </cell>
          <cell r="D4118" t="str">
            <v>шт</v>
          </cell>
        </row>
        <row r="4119">
          <cell r="B4119">
            <v>57420803</v>
          </cell>
          <cell r="C4119" t="str">
            <v>WM BISCLIP PHZL ICTM8</v>
          </cell>
          <cell r="D4119" t="str">
            <v>шт</v>
          </cell>
        </row>
        <row r="4120">
          <cell r="B4120">
            <v>54421100</v>
          </cell>
          <cell r="C4120" t="str">
            <v>WM BISCLIP RD ICT11</v>
          </cell>
          <cell r="D4120" t="str">
            <v>шт</v>
          </cell>
        </row>
        <row r="4121">
          <cell r="B4121">
            <v>54421000</v>
          </cell>
          <cell r="C4121" t="str">
            <v>WM BISCLIP RD ICTM10</v>
          </cell>
          <cell r="D4121" t="str">
            <v>шт</v>
          </cell>
        </row>
        <row r="4122">
          <cell r="B4122">
            <v>54420600</v>
          </cell>
          <cell r="C4122" t="str">
            <v>WM BISCLIP RD ICTM6</v>
          </cell>
          <cell r="D4122" t="str">
            <v>шт</v>
          </cell>
        </row>
        <row r="4123">
          <cell r="B4123">
            <v>54420800</v>
          </cell>
          <cell r="C4123" t="str">
            <v>WM BISCLIP RD ICTM8</v>
          </cell>
          <cell r="D4123" t="str">
            <v>шт</v>
          </cell>
        </row>
        <row r="4124">
          <cell r="B4124">
            <v>54720000</v>
          </cell>
          <cell r="C4124" t="str">
            <v>WM BISCLIP RD SSH</v>
          </cell>
          <cell r="D4124" t="str">
            <v>шт</v>
          </cell>
        </row>
        <row r="4125">
          <cell r="B4125">
            <v>54621000</v>
          </cell>
          <cell r="C4125" t="str">
            <v>WM BISCLIP RD TRMM10</v>
          </cell>
          <cell r="D4125" t="str">
            <v>шт</v>
          </cell>
        </row>
        <row r="4126">
          <cell r="B4126">
            <v>54620600</v>
          </cell>
          <cell r="C4126" t="str">
            <v>WM BISCLIP RD TRMM6</v>
          </cell>
          <cell r="D4126" t="str">
            <v>шт</v>
          </cell>
        </row>
        <row r="4127">
          <cell r="B4127">
            <v>54620800</v>
          </cell>
          <cell r="C4127" t="str">
            <v>WM BISCLIP RD TRMM8</v>
          </cell>
          <cell r="D4127" t="str">
            <v>шт</v>
          </cell>
        </row>
        <row r="4128">
          <cell r="B4128">
            <v>53420717</v>
          </cell>
          <cell r="C4128" t="str">
            <v>WM BISCLIP SB17 6.5</v>
          </cell>
          <cell r="D4128" t="str">
            <v>шт</v>
          </cell>
        </row>
        <row r="4129">
          <cell r="B4129">
            <v>53920017</v>
          </cell>
          <cell r="C4129" t="str">
            <v>WM BISCLIP SB17 CT</v>
          </cell>
          <cell r="D4129" t="str">
            <v>шт</v>
          </cell>
        </row>
        <row r="4130">
          <cell r="B4130">
            <v>53520617</v>
          </cell>
          <cell r="C4130" t="str">
            <v>WM BISCLIP SB17 HM6x9</v>
          </cell>
          <cell r="D4130" t="str">
            <v>шт</v>
          </cell>
        </row>
        <row r="4131">
          <cell r="B4131">
            <v>53520667</v>
          </cell>
          <cell r="C4131" t="str">
            <v>WM BISCLIP SB17 HM6x9 -B</v>
          </cell>
          <cell r="D4131" t="str">
            <v>шт</v>
          </cell>
        </row>
        <row r="4132">
          <cell r="B4132">
            <v>53121717</v>
          </cell>
          <cell r="C4132" t="str">
            <v>WM BISCLIP SB17 ICCS17</v>
          </cell>
          <cell r="D4132" t="str">
            <v>шт</v>
          </cell>
        </row>
        <row r="4133">
          <cell r="B4133">
            <v>53122417</v>
          </cell>
          <cell r="C4133" t="str">
            <v>WM BISCLIP SB17 ICCS24</v>
          </cell>
          <cell r="D4133" t="str">
            <v>шт</v>
          </cell>
        </row>
        <row r="4134">
          <cell r="B4134">
            <v>53122617</v>
          </cell>
          <cell r="C4134" t="str">
            <v>WM BISCLIP SB17 ICCS26</v>
          </cell>
          <cell r="D4134" t="str">
            <v>шт</v>
          </cell>
        </row>
        <row r="4135">
          <cell r="B4135">
            <v>53123217</v>
          </cell>
          <cell r="C4135" t="str">
            <v>WM BISCLIP SB17 ICCS32</v>
          </cell>
          <cell r="D4135" t="str">
            <v>шт</v>
          </cell>
        </row>
        <row r="4136">
          <cell r="B4136">
            <v>53124017</v>
          </cell>
          <cell r="C4136" t="str">
            <v>WM BISCLIP SB17 ICCS40</v>
          </cell>
          <cell r="D4136" t="str">
            <v>шт</v>
          </cell>
        </row>
        <row r="4137">
          <cell r="B4137">
            <v>53121718</v>
          </cell>
          <cell r="C4137" t="str">
            <v>WM BISCLIP SB17 ICCU17</v>
          </cell>
          <cell r="D4137" t="str">
            <v>шт</v>
          </cell>
        </row>
        <row r="4138">
          <cell r="B4138">
            <v>53122418</v>
          </cell>
          <cell r="C4138" t="str">
            <v>WM BISCLIP SB17 ICCU24</v>
          </cell>
          <cell r="D4138" t="str">
            <v>шт</v>
          </cell>
        </row>
        <row r="4139">
          <cell r="B4139">
            <v>53122618</v>
          </cell>
          <cell r="C4139" t="str">
            <v>WM BISCLIP SB17 ICCU26</v>
          </cell>
          <cell r="D4139" t="str">
            <v>шт</v>
          </cell>
        </row>
        <row r="4140">
          <cell r="B4140">
            <v>53123218</v>
          </cell>
          <cell r="C4140" t="str">
            <v>WM BISCLIP SB17 ICCU32</v>
          </cell>
          <cell r="D4140" t="str">
            <v>шт</v>
          </cell>
        </row>
        <row r="4141">
          <cell r="B4141">
            <v>53124018</v>
          </cell>
          <cell r="C4141" t="str">
            <v>WM BISCLIP SB17 ICCU40</v>
          </cell>
          <cell r="D4141" t="str">
            <v>шт</v>
          </cell>
        </row>
        <row r="4142">
          <cell r="B4142">
            <v>53420617</v>
          </cell>
          <cell r="C4142" t="str">
            <v>WM BISCLIP SB17 ICTM6</v>
          </cell>
          <cell r="D4142" t="str">
            <v>шт</v>
          </cell>
        </row>
        <row r="4143">
          <cell r="B4143">
            <v>53620617</v>
          </cell>
          <cell r="C4143" t="str">
            <v>WM BISCLIP SB17 TRM6</v>
          </cell>
          <cell r="D4143" t="str">
            <v>шт</v>
          </cell>
        </row>
        <row r="4144">
          <cell r="B4144">
            <v>53520717</v>
          </cell>
          <cell r="C4144" t="str">
            <v>WM BISCLIP SB17 VM6x9</v>
          </cell>
          <cell r="D4144" t="str">
            <v>шт</v>
          </cell>
        </row>
        <row r="4145">
          <cell r="B4145">
            <v>55922510</v>
          </cell>
          <cell r="C4145" t="str">
            <v>WM BISCLIP TRCM10</v>
          </cell>
          <cell r="D4145" t="str">
            <v>шт</v>
          </cell>
        </row>
        <row r="4146">
          <cell r="B4146">
            <v>55921606</v>
          </cell>
          <cell r="C4146" t="str">
            <v>WM BISCLIP TRCM6</v>
          </cell>
          <cell r="D4146" t="str">
            <v>шт</v>
          </cell>
        </row>
        <row r="4147">
          <cell r="B4147">
            <v>55922008</v>
          </cell>
          <cell r="C4147" t="str">
            <v>WM BISCLIP TRCM8</v>
          </cell>
          <cell r="D4147" t="str">
            <v>шт</v>
          </cell>
        </row>
        <row r="4148">
          <cell r="B4148">
            <v>55320012</v>
          </cell>
          <cell r="C4148" t="str">
            <v>WM BISCLIP TRM10-12 TB</v>
          </cell>
          <cell r="D4148" t="str">
            <v>шт</v>
          </cell>
        </row>
        <row r="4149">
          <cell r="B4149">
            <v>55020012</v>
          </cell>
          <cell r="C4149" t="str">
            <v>WM BISCLIP TRM12</v>
          </cell>
          <cell r="D4149" t="str">
            <v>шт</v>
          </cell>
        </row>
        <row r="4150">
          <cell r="B4150">
            <v>55920012</v>
          </cell>
          <cell r="C4150" t="str">
            <v>WM BISCLIP TRM12 CT</v>
          </cell>
          <cell r="D4150" t="str">
            <v>шт</v>
          </cell>
        </row>
        <row r="4151">
          <cell r="B4151">
            <v>55121712</v>
          </cell>
          <cell r="C4151" t="str">
            <v>WM BISCLIP TRM12 ICC17</v>
          </cell>
          <cell r="D4151" t="str">
            <v>шт</v>
          </cell>
        </row>
        <row r="4152">
          <cell r="B4152">
            <v>55122412</v>
          </cell>
          <cell r="C4152" t="str">
            <v>WM BISCLIP TRM12 ICC24</v>
          </cell>
          <cell r="D4152" t="str">
            <v>шт</v>
          </cell>
        </row>
        <row r="4153">
          <cell r="B4153">
            <v>55320008</v>
          </cell>
          <cell r="C4153" t="str">
            <v>WM BISCLIP TRM4-8 TB</v>
          </cell>
          <cell r="D4153" t="str">
            <v>шт</v>
          </cell>
        </row>
        <row r="4154">
          <cell r="B4154">
            <v>55020008</v>
          </cell>
          <cell r="C4154" t="str">
            <v>WM BISCLIP TRM8</v>
          </cell>
          <cell r="D4154" t="str">
            <v>шт</v>
          </cell>
        </row>
        <row r="4155">
          <cell r="B4155">
            <v>55920008</v>
          </cell>
          <cell r="C4155" t="str">
            <v>WM BISCLIP TRM8 CT</v>
          </cell>
          <cell r="D4155" t="str">
            <v>шт</v>
          </cell>
        </row>
        <row r="4156">
          <cell r="B4156">
            <v>55121708</v>
          </cell>
          <cell r="C4156" t="str">
            <v>WM BISCLIP TRM8 ICC17</v>
          </cell>
          <cell r="D4156" t="str">
            <v>шт</v>
          </cell>
        </row>
        <row r="4157">
          <cell r="B4157">
            <v>55122608</v>
          </cell>
          <cell r="C4157" t="str">
            <v>WM BISCLIP TRM8 ICC24</v>
          </cell>
          <cell r="D4157" t="str">
            <v>шт</v>
          </cell>
        </row>
        <row r="4158">
          <cell r="B4158">
            <v>59320737</v>
          </cell>
          <cell r="C4158" t="str">
            <v>WM BISCLIP WP TP</v>
          </cell>
          <cell r="D4158" t="str">
            <v>шт</v>
          </cell>
        </row>
        <row r="4159">
          <cell r="B4159">
            <v>6213108</v>
          </cell>
          <cell r="C4159" t="str">
            <v>WM BISCLIPS WNL EV</v>
          </cell>
          <cell r="D4159" t="str">
            <v>шт</v>
          </cell>
        </row>
        <row r="4160">
          <cell r="B4160">
            <v>6078010</v>
          </cell>
          <cell r="C4160" t="str">
            <v>WM Gelenktraegerklammer Mod. P</v>
          </cell>
          <cell r="D4160" t="str">
            <v>шт</v>
          </cell>
        </row>
        <row r="4161">
          <cell r="B4161">
            <v>6077220</v>
          </cell>
          <cell r="C4161" t="str">
            <v>WM IC-Clip</v>
          </cell>
          <cell r="D4161" t="str">
            <v>шт</v>
          </cell>
        </row>
        <row r="4162">
          <cell r="B4162">
            <v>900200</v>
          </cell>
          <cell r="C4162" t="str">
            <v>WM Kabelbinder Natur</v>
          </cell>
          <cell r="D4162" t="str">
            <v>шт</v>
          </cell>
        </row>
        <row r="4163">
          <cell r="B4163">
            <v>901200</v>
          </cell>
          <cell r="C4163" t="str">
            <v>WM Kabelbinder Schwarz</v>
          </cell>
          <cell r="D4163" t="str">
            <v>шт</v>
          </cell>
        </row>
        <row r="4164">
          <cell r="B4164">
            <v>6942030</v>
          </cell>
          <cell r="C4164" t="str">
            <v>WM Ketten Notglied EV</v>
          </cell>
          <cell r="D4164" t="str">
            <v>шт</v>
          </cell>
        </row>
        <row r="4165">
          <cell r="B4165">
            <v>6942540</v>
          </cell>
          <cell r="C4165" t="str">
            <v>WM Ketten Notglied EV    25Pack</v>
          </cell>
          <cell r="D4165" t="str">
            <v>шт</v>
          </cell>
        </row>
        <row r="4166">
          <cell r="B4166">
            <v>4127130</v>
          </cell>
          <cell r="C4166" t="str">
            <v>WM Lueftungsschelle EDELSTAHL M8</v>
          </cell>
          <cell r="D4166" t="str">
            <v>шт</v>
          </cell>
        </row>
        <row r="4167">
          <cell r="B4167">
            <v>6505511</v>
          </cell>
          <cell r="C4167" t="str">
            <v>WM MONTAGERAIL WM1 650</v>
          </cell>
          <cell r="D4167" t="str">
            <v>шт</v>
          </cell>
        </row>
        <row r="4168">
          <cell r="B4168">
            <v>6213006</v>
          </cell>
          <cell r="C4168" t="str">
            <v>WM Nutensteine H EV</v>
          </cell>
          <cell r="D4168" t="str">
            <v>шт</v>
          </cell>
        </row>
        <row r="4169">
          <cell r="B4169">
            <v>6213106</v>
          </cell>
          <cell r="C4169" t="str">
            <v>WM Nutensteine L EV</v>
          </cell>
          <cell r="D4169" t="str">
            <v>шт</v>
          </cell>
        </row>
        <row r="4170">
          <cell r="B4170">
            <v>6213206</v>
          </cell>
          <cell r="C4170" t="str">
            <v>WM Nutensteine LS EV</v>
          </cell>
          <cell r="D4170" t="str">
            <v>шт</v>
          </cell>
        </row>
        <row r="4171">
          <cell r="B4171">
            <v>6517606</v>
          </cell>
          <cell r="C4171" t="str">
            <v>WM RAPID Fluegelmutter STRUT VA</v>
          </cell>
          <cell r="D4171" t="str">
            <v>шт</v>
          </cell>
        </row>
        <row r="4172">
          <cell r="B4172">
            <v>6781013</v>
          </cell>
          <cell r="C4172" t="str">
            <v>WM Rapid Trapezblechhalter</v>
          </cell>
          <cell r="D4172" t="str">
            <v>шт</v>
          </cell>
        </row>
        <row r="4173">
          <cell r="B4173">
            <v>6070150</v>
          </cell>
          <cell r="C4173" t="str">
            <v>WM RapidRail WM0 LD-Set</v>
          </cell>
          <cell r="D4173" t="str">
            <v>шт</v>
          </cell>
        </row>
        <row r="4174">
          <cell r="B4174">
            <v>6071300</v>
          </cell>
          <cell r="C4174" t="str">
            <v>WM RapidRail WM1 LD-Set</v>
          </cell>
          <cell r="D4174" t="str">
            <v>шт</v>
          </cell>
        </row>
        <row r="4175">
          <cell r="B4175">
            <v>6072300</v>
          </cell>
          <cell r="C4175" t="str">
            <v>WM RapidRail WM1D HD-Set</v>
          </cell>
          <cell r="D4175" t="str">
            <v>шт</v>
          </cell>
        </row>
        <row r="4176">
          <cell r="B4176">
            <v>6073300</v>
          </cell>
          <cell r="C4176" t="str">
            <v>WM RapidStrut 41x21D HD-Set</v>
          </cell>
          <cell r="D4176" t="str">
            <v>шт</v>
          </cell>
        </row>
        <row r="4177">
          <cell r="B4177">
            <v>6074300</v>
          </cell>
          <cell r="C4177" t="str">
            <v>WM RapidStrut 41x41D HD-Set</v>
          </cell>
          <cell r="D4177" t="str">
            <v>шт</v>
          </cell>
        </row>
        <row r="4178">
          <cell r="B4178">
            <v>6075300</v>
          </cell>
          <cell r="C4178" t="str">
            <v>WM RapidStrut HD Befest.satz</v>
          </cell>
          <cell r="D4178" t="str">
            <v>шт</v>
          </cell>
        </row>
        <row r="4179">
          <cell r="B4179">
            <v>6078021</v>
          </cell>
          <cell r="C4179" t="str">
            <v>WM RapidStrut Klemmflansche EV</v>
          </cell>
          <cell r="D4179" t="str">
            <v>шт</v>
          </cell>
        </row>
        <row r="4180">
          <cell r="B4180">
            <v>6804030</v>
          </cell>
          <cell r="C4180" t="str">
            <v>WM Ringschraube EV</v>
          </cell>
          <cell r="D4180" t="str">
            <v>шт</v>
          </cell>
        </row>
        <row r="4181">
          <cell r="B4181">
            <v>2090088</v>
          </cell>
          <cell r="C4181" t="str">
            <v>WM Rundstahlbuegel M10 VZ</v>
          </cell>
          <cell r="D4181" t="str">
            <v>шт</v>
          </cell>
        </row>
        <row r="4182">
          <cell r="B4182">
            <v>2092139</v>
          </cell>
          <cell r="C4182" t="str">
            <v>WM Rundstahlbuegel M12 VZ</v>
          </cell>
          <cell r="D4182" t="str">
            <v>шт</v>
          </cell>
        </row>
        <row r="4183">
          <cell r="B4183">
            <v>2094165</v>
          </cell>
          <cell r="C4183" t="str">
            <v>WM Rundstahlbuegel M14 VZ</v>
          </cell>
          <cell r="D4183" t="str">
            <v>шт</v>
          </cell>
        </row>
        <row r="4184">
          <cell r="B4184">
            <v>2096219</v>
          </cell>
          <cell r="C4184" t="str">
            <v>WM Rundstahlbuegel M16 VZ</v>
          </cell>
          <cell r="D4184" t="str">
            <v>шт</v>
          </cell>
        </row>
        <row r="4185">
          <cell r="B4185">
            <v>2098323</v>
          </cell>
          <cell r="C4185" t="str">
            <v>WM Rundstahlbuegel M18 VZ</v>
          </cell>
          <cell r="D4185" t="str">
            <v>шт</v>
          </cell>
        </row>
        <row r="4186">
          <cell r="B4186">
            <v>2086013</v>
          </cell>
          <cell r="C4186" t="str">
            <v>WM Rundstahlbuegel M6 VZ</v>
          </cell>
          <cell r="D4186" t="str">
            <v>шт</v>
          </cell>
        </row>
        <row r="4187">
          <cell r="B4187">
            <v>2088029</v>
          </cell>
          <cell r="C4187" t="str">
            <v>WM Rundstahlbuegel M8 VZ</v>
          </cell>
          <cell r="D4187" t="str">
            <v>шт</v>
          </cell>
        </row>
        <row r="4188">
          <cell r="B4188">
            <v>6941030</v>
          </cell>
          <cell r="C4188" t="str">
            <v>WM S-Haken EV</v>
          </cell>
          <cell r="D4188" t="str">
            <v>шт</v>
          </cell>
        </row>
        <row r="4189">
          <cell r="B4189">
            <v>6941540</v>
          </cell>
          <cell r="C4189" t="str">
            <v>WM S-Haken EV            25Pack</v>
          </cell>
          <cell r="D4189" t="str">
            <v>шт</v>
          </cell>
        </row>
        <row r="4190">
          <cell r="B4190">
            <v>6147830</v>
          </cell>
          <cell r="C4190" t="str">
            <v>WM Sechskantschraube A4 DIN 933</v>
          </cell>
          <cell r="D4190" t="str">
            <v>шт</v>
          </cell>
        </row>
        <row r="4191">
          <cell r="B4191">
            <v>6571404</v>
          </cell>
          <cell r="C4191" t="str">
            <v>WM STRUT Kreuzverbinder VA</v>
          </cell>
          <cell r="D4191" t="str">
            <v>шт</v>
          </cell>
        </row>
        <row r="4192">
          <cell r="B4192">
            <v>2105225</v>
          </cell>
          <cell r="C4192" t="str">
            <v>WM STRUT ROHRBEF. M/GUMMI</v>
          </cell>
          <cell r="D4192" t="str">
            <v>шт</v>
          </cell>
        </row>
        <row r="4193">
          <cell r="B4193">
            <v>6518106</v>
          </cell>
          <cell r="C4193" t="str">
            <v>WM STRUT Schiebem. FVZ Feder 13</v>
          </cell>
          <cell r="D4193" t="str">
            <v>шт</v>
          </cell>
        </row>
        <row r="4194">
          <cell r="B4194">
            <v>6518006</v>
          </cell>
          <cell r="C4194" t="str">
            <v>WM STRUT Schiebem. FVZ o.Feder</v>
          </cell>
          <cell r="D4194" t="str">
            <v>шт</v>
          </cell>
        </row>
        <row r="4195">
          <cell r="B4195">
            <v>6518506</v>
          </cell>
          <cell r="C4195" t="str">
            <v>WM STRUT Schiebemut. VA Feder33</v>
          </cell>
          <cell r="D4195" t="str">
            <v>шт</v>
          </cell>
        </row>
        <row r="4196">
          <cell r="B4196">
            <v>6571121</v>
          </cell>
          <cell r="C4196" t="str">
            <v>WM STRUT U-Schienenverbinder A4</v>
          </cell>
          <cell r="D4196" t="str">
            <v>шт</v>
          </cell>
        </row>
        <row r="4197">
          <cell r="B4197">
            <v>2105090</v>
          </cell>
          <cell r="C4197" t="str">
            <v>WM STRUT-ROHRBEF. M/GUMMI</v>
          </cell>
          <cell r="D4197" t="str">
            <v>шт</v>
          </cell>
        </row>
        <row r="4198">
          <cell r="B4198">
            <v>6070000</v>
          </cell>
          <cell r="C4198" t="str">
            <v>WM Traegerklammer WM0 EV</v>
          </cell>
          <cell r="D4198" t="str">
            <v>шт</v>
          </cell>
        </row>
        <row r="4199">
          <cell r="B4199">
            <v>6071000</v>
          </cell>
          <cell r="C4199" t="str">
            <v>WM Traegerklammer WM1 EV</v>
          </cell>
          <cell r="D4199" t="str">
            <v>шт</v>
          </cell>
        </row>
        <row r="4200">
          <cell r="B4200">
            <v>6072001</v>
          </cell>
          <cell r="C4200" t="str">
            <v>WM Traegerklammer WM1D</v>
          </cell>
          <cell r="D4200" t="str">
            <v>шт</v>
          </cell>
        </row>
        <row r="4201">
          <cell r="B4201">
            <v>6077106</v>
          </cell>
          <cell r="C4201" t="str">
            <v>WM Vierkantmutter M.VZ</v>
          </cell>
          <cell r="D4201" t="str">
            <v>шт</v>
          </cell>
        </row>
        <row r="4202">
          <cell r="B4202">
            <v>6601215</v>
          </cell>
          <cell r="C4202" t="str">
            <v>WM WANDKONSOLE WM2 FVZ</v>
          </cell>
          <cell r="D4202" t="str">
            <v>шт</v>
          </cell>
        </row>
        <row r="4203">
          <cell r="B4203">
            <v>6602340</v>
          </cell>
          <cell r="C4203" t="str">
            <v>WM WANDKONSOLE WM30 FVZ</v>
          </cell>
          <cell r="D4203" t="str">
            <v>шт</v>
          </cell>
        </row>
        <row r="4204">
          <cell r="B4204">
            <v>6901830</v>
          </cell>
          <cell r="C4204" t="str">
            <v>WM-KIT МОНТАЖНАЯ КОНСОЛЬ ТИП 1</v>
          </cell>
          <cell r="D4204" t="str">
            <v>шт</v>
          </cell>
        </row>
        <row r="4205">
          <cell r="B4205">
            <v>6901945</v>
          </cell>
          <cell r="C4205" t="str">
            <v>WM-KIT МОНТАЖНАЯ КОНСОЛЬ ТИП 2</v>
          </cell>
          <cell r="D4205" t="str">
            <v>шт</v>
          </cell>
        </row>
        <row r="4206">
          <cell r="B4206">
            <v>6510012</v>
          </cell>
          <cell r="C4206" t="str">
            <v>WM-БЫСТРОУСТАНАВЛИВАЮЩАЯСЯ ГАЙКА 651  WM0+1+15+2</v>
          </cell>
          <cell r="D4206" t="str">
            <v>шт</v>
          </cell>
        </row>
        <row r="4207">
          <cell r="B4207">
            <v>6510006</v>
          </cell>
          <cell r="C4207" t="str">
            <v>WM-БЫСТРОУСТАНАВЛИВАЮЩАЯСЯ ГАЙКА 651  WM1,15,2</v>
          </cell>
          <cell r="D4207" t="str">
            <v>шт</v>
          </cell>
        </row>
        <row r="4208">
          <cell r="B4208">
            <v>6511006</v>
          </cell>
          <cell r="C4208" t="str">
            <v>WM-БЫСТРОУСТАНАВЛИВАЮЩАЯСЯ ГАЙКА ИЗ НЕРЖ. СТАЛИ  W</v>
          </cell>
          <cell r="D4208" t="str">
            <v>шт</v>
          </cell>
        </row>
        <row r="4209">
          <cell r="B4209">
            <v>6509002</v>
          </cell>
          <cell r="C4209" t="str">
            <v>WM2 Rail EV Voorwand gaten 8.5</v>
          </cell>
          <cell r="D4209" t="str">
            <v>шт</v>
          </cell>
        </row>
        <row r="4210">
          <cell r="B4210" t="str">
            <v>WNCASSBf300110</v>
          </cell>
          <cell r="C4210" t="str">
            <v>WNCASSBf300110</v>
          </cell>
          <cell r="D4210" t="str">
            <v>шт</v>
          </cell>
        </row>
        <row r="4211">
          <cell r="B4211" t="str">
            <v>WNCASSBf300160</v>
          </cell>
          <cell r="C4211" t="str">
            <v>WNCASSBf300160</v>
          </cell>
          <cell r="D4211" t="str">
            <v>шт</v>
          </cell>
        </row>
        <row r="4212">
          <cell r="B4212" t="str">
            <v>WNDCASSBf300110</v>
          </cell>
          <cell r="C4212" t="str">
            <v>WNDCASSBf300110</v>
          </cell>
          <cell r="D4212" t="str">
            <v>шт</v>
          </cell>
        </row>
        <row r="4213">
          <cell r="B4213" t="str">
            <v>WNDCASSBf300160</v>
          </cell>
          <cell r="C4213" t="str">
            <v>WNDCASSBf300160</v>
          </cell>
          <cell r="D4213" t="str">
            <v>шт</v>
          </cell>
        </row>
        <row r="4214">
          <cell r="B4214" t="str">
            <v>WNFSSBf300110</v>
          </cell>
          <cell r="C4214" t="str">
            <v>WNFSSBf300110</v>
          </cell>
          <cell r="D4214" t="str">
            <v>шт</v>
          </cell>
        </row>
        <row r="4215">
          <cell r="B4215" t="str">
            <v>WNHSSBf300110</v>
          </cell>
          <cell r="C4215" t="str">
            <v>WNHSSBf300110</v>
          </cell>
          <cell r="D4215" t="str">
            <v>шт</v>
          </cell>
        </row>
        <row r="4216">
          <cell r="B4216" t="str">
            <v>WRFP150HD500023SS</v>
          </cell>
          <cell r="C4216" t="str">
            <v>WRFP150HD500023SS</v>
          </cell>
          <cell r="D4216" t="str">
            <v>шт</v>
          </cell>
        </row>
        <row r="4217">
          <cell r="B4217" t="str">
            <v>WRFP150HD500036SS</v>
          </cell>
          <cell r="C4217" t="str">
            <v>WRFP150HD500036SS</v>
          </cell>
          <cell r="D4217" t="str">
            <v>шт</v>
          </cell>
        </row>
        <row r="4218">
          <cell r="B4218" t="str">
            <v>WRFP150HD500045SS</v>
          </cell>
          <cell r="C4218" t="str">
            <v>WRFP150HD500045SS</v>
          </cell>
          <cell r="D4218" t="str">
            <v>шт</v>
          </cell>
        </row>
        <row r="4219">
          <cell r="B4219" t="str">
            <v>WRFP150HD500065SS</v>
          </cell>
          <cell r="C4219" t="str">
            <v>WRFP150HD500065SS</v>
          </cell>
          <cell r="D4219" t="str">
            <v>шт</v>
          </cell>
        </row>
        <row r="4220">
          <cell r="B4220" t="str">
            <v>WRFP150HD500078SS</v>
          </cell>
          <cell r="C4220" t="str">
            <v>WRFP150HD500078SS</v>
          </cell>
          <cell r="D4220" t="str">
            <v>шт</v>
          </cell>
        </row>
        <row r="4221">
          <cell r="B4221" t="str">
            <v>WRFP150HD500092SS</v>
          </cell>
          <cell r="C4221" t="str">
            <v>WRFP150HD500092SS</v>
          </cell>
          <cell r="D4221" t="str">
            <v>шт</v>
          </cell>
        </row>
        <row r="4222">
          <cell r="B4222" t="str">
            <v>WRFP150HD500169SS</v>
          </cell>
          <cell r="C4222" t="str">
            <v>WRFP150HD500169SS</v>
          </cell>
          <cell r="D4222" t="str">
            <v>шт</v>
          </cell>
        </row>
        <row r="4223">
          <cell r="B4223" t="str">
            <v>WSFP020HD500030SS</v>
          </cell>
          <cell r="C4223" t="str">
            <v>WSFP020HD500030SS</v>
          </cell>
          <cell r="D4223" t="str">
            <v>шт</v>
          </cell>
        </row>
        <row r="4224">
          <cell r="B4224" t="str">
            <v>WSFP032HD500045SS</v>
          </cell>
          <cell r="C4224" t="str">
            <v>WSFP032HD500045SS</v>
          </cell>
          <cell r="D4224" t="str">
            <v>шт</v>
          </cell>
        </row>
        <row r="4225">
          <cell r="B4225" t="str">
            <v>WSFP032ICE19</v>
          </cell>
          <cell r="C4225" t="str">
            <v>WSFP032ICE19</v>
          </cell>
          <cell r="D4225" t="str">
            <v>шт</v>
          </cell>
        </row>
        <row r="4226">
          <cell r="B4226" t="str">
            <v>WSFP040ICE19</v>
          </cell>
          <cell r="C4226" t="str">
            <v>WSFP040ICE19</v>
          </cell>
          <cell r="D4226" t="str">
            <v>шт</v>
          </cell>
        </row>
        <row r="4227">
          <cell r="B4227" t="str">
            <v>WSFP050ICE19</v>
          </cell>
          <cell r="C4227" t="str">
            <v>WSFP050ICE19</v>
          </cell>
          <cell r="D4227" t="str">
            <v>шт</v>
          </cell>
        </row>
        <row r="4228">
          <cell r="B4228" t="str">
            <v>WSFP065ICE19</v>
          </cell>
          <cell r="C4228" t="str">
            <v>WSFP065ICE19</v>
          </cell>
          <cell r="D4228" t="str">
            <v>шт</v>
          </cell>
        </row>
        <row r="4229">
          <cell r="B4229" t="str">
            <v>WSFP080IC88</v>
          </cell>
          <cell r="C4229" t="str">
            <v>WSFP080IC88</v>
          </cell>
          <cell r="D4229" t="str">
            <v>шт</v>
          </cell>
        </row>
        <row r="4230">
          <cell r="B4230" t="str">
            <v>WSFP125IC88</v>
          </cell>
          <cell r="C4230" t="str">
            <v>WSFP125IC88 без профілю</v>
          </cell>
          <cell r="D4230" t="str">
            <v>шт</v>
          </cell>
        </row>
        <row r="4231">
          <cell r="B4231" t="str">
            <v>WSFP150HD500023SS</v>
          </cell>
          <cell r="C4231" t="str">
            <v>WSFP150HD500023SS</v>
          </cell>
          <cell r="D4231" t="str">
            <v>шт</v>
          </cell>
        </row>
        <row r="4232">
          <cell r="B4232" t="str">
            <v>WSFP150HD500036SS</v>
          </cell>
          <cell r="C4232" t="str">
            <v>WSFP150HD500036SS</v>
          </cell>
          <cell r="D4232" t="str">
            <v>шт</v>
          </cell>
        </row>
        <row r="4233">
          <cell r="B4233" t="str">
            <v>WSFP150HD500045SS</v>
          </cell>
          <cell r="C4233" t="str">
            <v>WSFP150HD500045SS</v>
          </cell>
          <cell r="D4233" t="str">
            <v>шт</v>
          </cell>
        </row>
        <row r="4234">
          <cell r="B4234" t="str">
            <v>WSFP150HD500065SS</v>
          </cell>
          <cell r="C4234" t="str">
            <v>WSFP150HD500065SS</v>
          </cell>
          <cell r="D4234" t="str">
            <v>шт</v>
          </cell>
        </row>
        <row r="4235">
          <cell r="B4235" t="str">
            <v>WSFP150HD500078SS</v>
          </cell>
          <cell r="C4235" t="str">
            <v>WSFP150HD500078SS</v>
          </cell>
          <cell r="D4235" t="str">
            <v>шт</v>
          </cell>
        </row>
        <row r="4236">
          <cell r="B4236" t="str">
            <v>WSFP150HD500092SS</v>
          </cell>
          <cell r="C4236" t="str">
            <v>WSFP150HD500092SS</v>
          </cell>
          <cell r="D4236" t="str">
            <v>шт</v>
          </cell>
        </row>
        <row r="4237">
          <cell r="B4237" t="str">
            <v>WSFP150HD500169SS</v>
          </cell>
          <cell r="C4237" t="str">
            <v>WSFP150HD500169SS</v>
          </cell>
          <cell r="D4237" t="str">
            <v>шт</v>
          </cell>
        </row>
        <row r="4238">
          <cell r="B4238" t="str">
            <v>WSFP150IC88</v>
          </cell>
          <cell r="C4238" t="str">
            <v xml:space="preserve">WSFP150IC88 </v>
          </cell>
          <cell r="D4238" t="str">
            <v>шт</v>
          </cell>
        </row>
        <row r="4239">
          <cell r="B4239" t="str">
            <v>WSFP250IC88</v>
          </cell>
          <cell r="C4239" t="str">
            <v xml:space="preserve">WSFP250IC88 </v>
          </cell>
          <cell r="D4239" t="str">
            <v>шт</v>
          </cell>
        </row>
        <row r="4240">
          <cell r="B4240" t="str">
            <v>WSFP300IC88</v>
          </cell>
          <cell r="C4240" t="str">
            <v xml:space="preserve">WSFP300IC88 </v>
          </cell>
          <cell r="D4240" t="str">
            <v>шт</v>
          </cell>
        </row>
        <row r="4241">
          <cell r="B4241" t="str">
            <v>WSPS18080S</v>
          </cell>
          <cell r="C4241" t="str">
            <v>WSPS 18080S Неподвижная опора</v>
          </cell>
          <cell r="D4241" t="str">
            <v>шт</v>
          </cell>
        </row>
        <row r="4242">
          <cell r="B4242" t="str">
            <v>WSPS18065</v>
          </cell>
          <cell r="C4242" t="str">
            <v>WSPS18065 Подвижная опора</v>
          </cell>
          <cell r="D4242" t="str">
            <v>шт</v>
          </cell>
        </row>
        <row r="4243">
          <cell r="B4243" t="str">
            <v>WSPS18080</v>
          </cell>
          <cell r="C4243" t="str">
            <v>WSPS18080 Подвижная опора</v>
          </cell>
          <cell r="D4243" t="str">
            <v>шт</v>
          </cell>
        </row>
        <row r="4244">
          <cell r="B4244" t="str">
            <v>WSPS18100</v>
          </cell>
          <cell r="C4244" t="str">
            <v>WSPS18100 Подвижная опора</v>
          </cell>
          <cell r="D4244" t="str">
            <v>шт</v>
          </cell>
        </row>
        <row r="4245">
          <cell r="B4245" t="str">
            <v>WSPS18100S</v>
          </cell>
          <cell r="C4245" t="str">
            <v>WSPS18100S Неподвижная опора</v>
          </cell>
          <cell r="D4245" t="str">
            <v>шт</v>
          </cell>
        </row>
        <row r="4246">
          <cell r="B4246" t="str">
            <v>WSPS18125</v>
          </cell>
          <cell r="C4246" t="str">
            <v>WSPS18125 Подвижная опора</v>
          </cell>
          <cell r="D4246" t="str">
            <v>шт</v>
          </cell>
        </row>
        <row r="4247">
          <cell r="B4247" t="str">
            <v>WSPS18125S</v>
          </cell>
          <cell r="C4247" t="str">
            <v>WSPS18125S Неподвижная опора</v>
          </cell>
          <cell r="D4247" t="str">
            <v>шт</v>
          </cell>
        </row>
        <row r="4248">
          <cell r="B4248" t="str">
            <v>WSPS18150</v>
          </cell>
          <cell r="C4248" t="str">
            <v>WSPS18150 Подвижная опора</v>
          </cell>
          <cell r="D4248" t="str">
            <v>шт</v>
          </cell>
        </row>
        <row r="4249">
          <cell r="B4249" t="str">
            <v>WSPS18150S</v>
          </cell>
          <cell r="C4249" t="str">
            <v>WSPS18150S Неподвижная опора</v>
          </cell>
          <cell r="D4249" t="str">
            <v>шт</v>
          </cell>
        </row>
        <row r="4250">
          <cell r="B4250" t="str">
            <v>WSPS18200</v>
          </cell>
          <cell r="C4250" t="str">
            <v>WSPS18200 Подвижная опора</v>
          </cell>
          <cell r="D4250" t="str">
            <v>шт</v>
          </cell>
        </row>
        <row r="4251">
          <cell r="B4251" t="str">
            <v>WSPS18200S</v>
          </cell>
          <cell r="C4251" t="str">
            <v>WSPS18200S Неподвижная опора</v>
          </cell>
          <cell r="D4251" t="str">
            <v>шт</v>
          </cell>
        </row>
        <row r="4252">
          <cell r="B4252" t="str">
            <v>WSPS18250</v>
          </cell>
          <cell r="C4252" t="str">
            <v>WSPS18250 Подвижная опора</v>
          </cell>
          <cell r="D4252" t="str">
            <v>шт</v>
          </cell>
        </row>
        <row r="4253">
          <cell r="B4253" t="str">
            <v>WSPS18250S</v>
          </cell>
          <cell r="C4253" t="str">
            <v>WSPS18250S Неподвижная опора</v>
          </cell>
          <cell r="D4253" t="str">
            <v>шт</v>
          </cell>
        </row>
        <row r="4254">
          <cell r="B4254" t="str">
            <v>WSPS18350</v>
          </cell>
          <cell r="C4254" t="str">
            <v>WSPS18350</v>
          </cell>
          <cell r="D4254" t="str">
            <v>шт</v>
          </cell>
        </row>
        <row r="4255">
          <cell r="B4255" t="str">
            <v>WSPS18360</v>
          </cell>
          <cell r="C4255" t="str">
            <v>WSPS18360 Подвижная опора</v>
          </cell>
          <cell r="D4255" t="str">
            <v>шт</v>
          </cell>
        </row>
        <row r="4256">
          <cell r="B4256" t="str">
            <v>WSPS18360S</v>
          </cell>
          <cell r="C4256" t="str">
            <v>WSPS18360S Неподвижная опора</v>
          </cell>
          <cell r="D4256" t="str">
            <v>шт</v>
          </cell>
        </row>
        <row r="4257">
          <cell r="B4257" t="str">
            <v>WSPS18377</v>
          </cell>
          <cell r="C4257" t="str">
            <v>WSPS18377</v>
          </cell>
          <cell r="D4257" t="str">
            <v>шт</v>
          </cell>
        </row>
        <row r="4258">
          <cell r="B4258" t="str">
            <v>WSPS38248</v>
          </cell>
          <cell r="C4258" t="str">
            <v>WSPS38248</v>
          </cell>
          <cell r="D4258" t="str">
            <v>шт</v>
          </cell>
        </row>
        <row r="4259">
          <cell r="B4259" t="str">
            <v>WSPS38260</v>
          </cell>
          <cell r="C4259" t="str">
            <v>WSPS38260 Подвижная опора</v>
          </cell>
          <cell r="D4259" t="str">
            <v>шт</v>
          </cell>
        </row>
        <row r="4260">
          <cell r="B4260" t="str">
            <v>WSPS38260S</v>
          </cell>
          <cell r="C4260" t="str">
            <v>WSPS38260S Неподвижная опора</v>
          </cell>
          <cell r="D4260" t="str">
            <v>шт</v>
          </cell>
        </row>
        <row r="4261">
          <cell r="B4261" t="str">
            <v>WSPS38393</v>
          </cell>
          <cell r="C4261" t="str">
            <v>WSPS38393</v>
          </cell>
          <cell r="D4261" t="str">
            <v>шт</v>
          </cell>
        </row>
        <row r="4262">
          <cell r="B4262" t="str">
            <v>WSPS38526</v>
          </cell>
          <cell r="C4262" t="str">
            <v>WSPS38526</v>
          </cell>
          <cell r="D4262" t="str">
            <v>шт</v>
          </cell>
        </row>
        <row r="4263">
          <cell r="B4263" t="str">
            <v>WSPS38577</v>
          </cell>
          <cell r="C4263" t="str">
            <v>WSPS38577</v>
          </cell>
          <cell r="D4263" t="str">
            <v>шт</v>
          </cell>
        </row>
        <row r="4264">
          <cell r="B4264" t="str">
            <v>WSPS58400</v>
          </cell>
          <cell r="C4264" t="str">
            <v>WSPS58400 BIS MAXX Скользящая опора DN400</v>
          </cell>
          <cell r="D4264" t="str">
            <v>шт</v>
          </cell>
        </row>
        <row r="4265">
          <cell r="B4265" t="str">
            <v>WSPS58450</v>
          </cell>
          <cell r="C4265" t="str">
            <v>WSPS58450 BIS MAXX Скользящая опора DN450</v>
          </cell>
          <cell r="D4265" t="str">
            <v>шт</v>
          </cell>
        </row>
        <row r="4266">
          <cell r="B4266" t="str">
            <v>WSPS70001</v>
          </cell>
          <cell r="C4266" t="str">
            <v>WSPS70001 WSPS Вилочный держатель M12   130мм</v>
          </cell>
          <cell r="D4266" t="str">
            <v>шт</v>
          </cell>
        </row>
        <row r="4267">
          <cell r="B4267" t="str">
            <v>WSPS70002</v>
          </cell>
          <cell r="C4267" t="str">
            <v>WSPS70002 WSPS Вилочный держатель M16   170мм</v>
          </cell>
          <cell r="D4267" t="str">
            <v>шт</v>
          </cell>
        </row>
        <row r="4268">
          <cell r="B4268" t="str">
            <v>WU011203200</v>
          </cell>
          <cell r="C4268" t="str">
            <v>WU01120200 Комплект для кріплення баків WM1 200мм</v>
          </cell>
          <cell r="D4268" t="str">
            <v>шт</v>
          </cell>
        </row>
        <row r="4269">
          <cell r="B4269" t="str">
            <v>WU0112022</v>
          </cell>
          <cell r="C4269" t="str">
            <v>WU0112022 Комплект для кріплення насосів, 2 отвори кріплення</v>
          </cell>
          <cell r="D4269" t="str">
            <v>шт</v>
          </cell>
        </row>
        <row r="4270">
          <cell r="B4270" t="str">
            <v>WU01120280</v>
          </cell>
          <cell r="C4270" t="str">
            <v>WU01120280 Комплект для кріплення баків WM1 280мм</v>
          </cell>
          <cell r="D4270" t="str">
            <v>шт</v>
          </cell>
        </row>
        <row r="4271">
          <cell r="B4271" t="str">
            <v>WU01120300</v>
          </cell>
          <cell r="C4271" t="str">
            <v>WU01120300 Комплект для кріплення баків WM1 300мм</v>
          </cell>
          <cell r="D4271" t="str">
            <v>шт</v>
          </cell>
        </row>
        <row r="4272">
          <cell r="B4272" t="str">
            <v>WU01120300</v>
          </cell>
          <cell r="C4272" t="str">
            <v>WU01120300* Комплект для кріплення баків WM1 300мм</v>
          </cell>
          <cell r="D4272" t="str">
            <v>шт</v>
          </cell>
        </row>
        <row r="4273">
          <cell r="B4273" t="str">
            <v>WU01120315</v>
          </cell>
          <cell r="C4273" t="str">
            <v>WU01120315 Комплект для кріплення баків WM1 315мм</v>
          </cell>
          <cell r="D4273" t="str">
            <v>шт</v>
          </cell>
        </row>
        <row r="4274">
          <cell r="B4274" t="str">
            <v>WU0112044</v>
          </cell>
          <cell r="C4274" t="str">
            <v>WU0112044 Комплект для кріплення насосів і обладнання, 4 отвори кріплення WM1 200мм</v>
          </cell>
          <cell r="D4274" t="str">
            <v>шт</v>
          </cell>
        </row>
        <row r="4275">
          <cell r="B4275" t="str">
            <v>WU0112045</v>
          </cell>
          <cell r="C4275" t="str">
            <v>WU0112045 Комплект для кріплення насосів і обладнання, 4 отвори кріплення WM2 300 мм</v>
          </cell>
          <cell r="D4275" t="str">
            <v>шт</v>
          </cell>
        </row>
        <row r="4276">
          <cell r="B4276" t="str">
            <v>WU0112046</v>
          </cell>
          <cell r="C4276" t="str">
            <v>WU0112046 Комплект для кріплення насосів і обладнання, 4 отвори кріплення WM2 400 мм</v>
          </cell>
          <cell r="D4276" t="str">
            <v>шт</v>
          </cell>
        </row>
        <row r="4277">
          <cell r="B4277" t="str">
            <v>WU01220355</v>
          </cell>
          <cell r="C4277" t="str">
            <v>WU01220355 Комплект для кріплення баків WM2 355мм</v>
          </cell>
          <cell r="D4277" t="str">
            <v>шт</v>
          </cell>
        </row>
        <row r="4278">
          <cell r="B4278">
            <v>3515022</v>
          </cell>
          <cell r="C4278" t="str">
            <v>ZWILLINGSSCH. O.E. TYP 350 M8X120</v>
          </cell>
          <cell r="D4278" t="str">
            <v>шт</v>
          </cell>
        </row>
        <row r="4279">
          <cell r="B4279">
            <v>3515021</v>
          </cell>
          <cell r="C4279" t="str">
            <v>ZWILLINGSSCHELLE OHNE EINLAGE</v>
          </cell>
          <cell r="D4279" t="str">
            <v>шт</v>
          </cell>
        </row>
        <row r="4280">
          <cell r="B4280">
            <v>6133416</v>
          </cell>
          <cell r="C4280" t="str">
            <v>ZYLINDERSCHRAUBE DIN 84 VZ</v>
          </cell>
          <cell r="D4280" t="str">
            <v>шт</v>
          </cell>
        </row>
        <row r="4281">
          <cell r="B4281" t="str">
            <v>аа</v>
          </cell>
          <cell r="C4281" t="str">
            <v>аа</v>
          </cell>
          <cell r="D4281" t="str">
            <v>шт</v>
          </cell>
        </row>
        <row r="4282">
          <cell r="C4282" t="str">
            <v>Авансовый платеж</v>
          </cell>
          <cell r="D4282" t="str">
            <v>шт</v>
          </cell>
        </row>
        <row r="4283">
          <cell r="B4283">
            <v>4109070</v>
          </cell>
          <cell r="C4283" t="str">
            <v>АЛЮМИНИЕВЫЙ ХОМУТ М6Х80 ТИП 410</v>
          </cell>
          <cell r="D4283" t="str">
            <v>шт</v>
          </cell>
        </row>
        <row r="4284">
          <cell r="C4284" t="str">
            <v>Анкер клиновий М10*100мм А2</v>
          </cell>
          <cell r="D4284" t="str">
            <v>шт</v>
          </cell>
        </row>
        <row r="4285">
          <cell r="C4285" t="str">
            <v xml:space="preserve">Анкер клиновий М10*90мм А4 </v>
          </cell>
          <cell r="D4285" t="str">
            <v>шт</v>
          </cell>
        </row>
        <row r="4286">
          <cell r="C4286" t="str">
            <v>Анкер клиновий М12*100мм А4</v>
          </cell>
          <cell r="D4286" t="str">
            <v>шт</v>
          </cell>
        </row>
        <row r="4287">
          <cell r="B4287">
            <v>6133610</v>
          </cell>
          <cell r="C4287" t="str">
            <v>БОЛТ    TИП 613</v>
          </cell>
          <cell r="D4287" t="str">
            <v>шт</v>
          </cell>
        </row>
        <row r="4288">
          <cell r="C4288" t="str">
            <v>Болт метр. з циб. гол. та внутр. 6-гр. 24.0*40</v>
          </cell>
          <cell r="D4288" t="str">
            <v>шт</v>
          </cell>
          <cell r="E4288">
            <v>150</v>
          </cell>
          <cell r="F4288">
            <v>150</v>
          </cell>
        </row>
        <row r="4289">
          <cell r="B4289">
            <v>6813625</v>
          </cell>
          <cell r="C4289" t="str">
            <v>БОЛТ ПЕТЛЕВОЙ ТИП 920</v>
          </cell>
          <cell r="D4289" t="str">
            <v>шт</v>
          </cell>
        </row>
        <row r="4290">
          <cell r="B4290">
            <v>6813001</v>
          </cell>
          <cell r="C4290" t="str">
            <v>БОЛТ ПЕТЛЕВОЙ ТИП 921</v>
          </cell>
          <cell r="D4290" t="str">
            <v>шт</v>
          </cell>
        </row>
        <row r="4291">
          <cell r="B4291">
            <v>6143235</v>
          </cell>
          <cell r="C4291" t="str">
            <v>БОЛТ С ШЕСТИГРАННОЙ ГОЛОВКОЙ DIN 933 ОЦИНК. ГАЛЬВА</v>
          </cell>
          <cell r="D4291" t="str">
            <v>шт</v>
          </cell>
        </row>
        <row r="4292">
          <cell r="B4292">
            <v>6183604</v>
          </cell>
          <cell r="C4292" t="str">
            <v>БОЛТ С ШЕСТИГРАННОЙ ГОЛОВКОЙ И РЕЗЬБОЙ ДЛЯ ДЕРЕВА</v>
          </cell>
          <cell r="D4292" t="str">
            <v>шт</v>
          </cell>
        </row>
        <row r="4293">
          <cell r="B4293">
            <v>6183817</v>
          </cell>
          <cell r="C4293" t="str">
            <v>БООЛТ С U-ШАЙБОЙ TИП 986U</v>
          </cell>
          <cell r="D4293" t="str">
            <v>шт</v>
          </cell>
        </row>
        <row r="4294">
          <cell r="B4294">
            <v>6373740</v>
          </cell>
          <cell r="C4294" t="str">
            <v>БЫСТРОМОНТИРУЮЩИЕСЯ ДЮБЕЛИ С ВОРОТНИЧКОМ 910 SD</v>
          </cell>
          <cell r="D4294" t="str">
            <v>шт</v>
          </cell>
        </row>
        <row r="4295">
          <cell r="B4295">
            <v>6519007</v>
          </cell>
          <cell r="C4295" t="str">
            <v>БЫСТРОУСТАНАВЛИВАЮЩАЯСЯ ГАЙКА 651  WM1,15,2</v>
          </cell>
          <cell r="D4295" t="str">
            <v>шт</v>
          </cell>
        </row>
        <row r="4296">
          <cell r="B4296">
            <v>6514106</v>
          </cell>
          <cell r="C4296" t="str">
            <v>БЫСТРОУСТАНАВЛИВАЮЩАЯСЯ ГАЙКА RAPIDRAIL WM14</v>
          </cell>
          <cell r="D4296" t="str">
            <v>шт</v>
          </cell>
        </row>
        <row r="4297">
          <cell r="B4297">
            <v>6513004</v>
          </cell>
          <cell r="C4297" t="str">
            <v>БЫСТРОУСТАНАВЛИВАЮЩАЯСЯ ГАЙКА TИП 651 WM0+1+15+2</v>
          </cell>
          <cell r="D4297" t="str">
            <v>шт</v>
          </cell>
        </row>
        <row r="4298">
          <cell r="B4298">
            <v>6515210</v>
          </cell>
          <cell r="C4298" t="str">
            <v>БЫСТРОУСТАНАВЛИВАЮЩАЯСЯ ГАЙКА ДВОЙНАЯ 651 WM 3,4,5</v>
          </cell>
          <cell r="D4298" t="str">
            <v>шт</v>
          </cell>
        </row>
        <row r="4299">
          <cell r="B4299">
            <v>6515208</v>
          </cell>
          <cell r="C4299" t="str">
            <v>БЫСТРОУСТАНАВЛИВАЮЩАЯСЯ ГАЙКА ДВОЙНАЯ 651 WM3,4,5,</v>
          </cell>
          <cell r="D4299" t="str">
            <v>шт</v>
          </cell>
        </row>
        <row r="4300">
          <cell r="B4300">
            <v>6513408</v>
          </cell>
          <cell r="C4300" t="str">
            <v>БЫСТРОУСТАНАВЛИВАЮЩАЯСЯ ГАЙКА ДВОЙНАЯ WM1,15,2</v>
          </cell>
          <cell r="D4300" t="str">
            <v>шт</v>
          </cell>
        </row>
        <row r="4301">
          <cell r="B4301">
            <v>6518612</v>
          </cell>
          <cell r="C4301" t="str">
            <v>БЫСТРОУСТАНАВЛИВАЮЩАЯСЯ ГАЙКА ДЛЯ STRUT FV</v>
          </cell>
          <cell r="D4301" t="str">
            <v>шт</v>
          </cell>
        </row>
        <row r="4302">
          <cell r="B4302">
            <v>6517112</v>
          </cell>
          <cell r="C4302" t="str">
            <v>БЫСТРОУСТАНАВЛИВАЮЩАЯСЯ ГАЙКА ДЛЯ STRUT С ПРУЖИНОЙ</v>
          </cell>
          <cell r="D4302" t="str">
            <v>шт</v>
          </cell>
        </row>
        <row r="4303">
          <cell r="B4303">
            <v>6515006</v>
          </cell>
          <cell r="C4303" t="str">
            <v>БЫСТРОУСТАНАВЛИВАЮЩАЯСЯ ГАЙКА. WM 3,4,5,14,S</v>
          </cell>
          <cell r="D4303" t="str">
            <v>шт</v>
          </cell>
        </row>
        <row r="4304">
          <cell r="B4304" t="str">
            <v>ввв</v>
          </cell>
          <cell r="C4304" t="str">
            <v>ввв</v>
          </cell>
          <cell r="D4304" t="str">
            <v>шт</v>
          </cell>
        </row>
        <row r="4305">
          <cell r="C4305" t="str">
            <v>Віброгасник</v>
          </cell>
          <cell r="D4305" t="str">
            <v>шт</v>
          </cell>
          <cell r="E4305">
            <v>3000</v>
          </cell>
          <cell r="F4305">
            <v>3000</v>
          </cell>
        </row>
        <row r="4306">
          <cell r="B4306" t="str">
            <v>Ф323-10060VV45</v>
          </cell>
          <cell r="C4306" t="str">
            <v>Віброізолятор 10060VV45 M16x45 (279 кг) 60  sh</v>
          </cell>
          <cell r="D4306" t="str">
            <v>шт</v>
          </cell>
        </row>
        <row r="4307">
          <cell r="B4307" t="str">
            <v>Ф327-10060VV45</v>
          </cell>
          <cell r="C4307" t="str">
            <v>Віброізолятор 10060VV45 M16x45 (471 кг) 70 sh</v>
          </cell>
          <cell r="D4307" t="str">
            <v>шт</v>
          </cell>
        </row>
        <row r="4308">
          <cell r="B4308" t="str">
            <v>Ф57-2525VV20</v>
          </cell>
          <cell r="C4308" t="str">
            <v>Віброізолятор 2525VV20  М6х20 (23 кг)  60 sh</v>
          </cell>
          <cell r="D4308" t="str">
            <v>шт</v>
          </cell>
        </row>
        <row r="4309">
          <cell r="B4309" t="str">
            <v>Ф219-4020VV60</v>
          </cell>
          <cell r="C4309" t="str">
            <v xml:space="preserve">Віброізолятор 4020VV23 M8x23  (104кг) 60 sh </v>
          </cell>
          <cell r="D4309" t="str">
            <v>шт</v>
          </cell>
        </row>
        <row r="4310">
          <cell r="C4310" t="str">
            <v>Віброізолятор 4030VD28 M10x28  55Sh</v>
          </cell>
          <cell r="D4310" t="str">
            <v>шт</v>
          </cell>
        </row>
        <row r="4311">
          <cell r="B4311" t="str">
            <v>Ф108-5020VV28</v>
          </cell>
          <cell r="C4311" t="str">
            <v>Віброізолятор 5020VV28 M10x28 (65 кг) 60 sh</v>
          </cell>
          <cell r="D4311" t="str">
            <v>шт</v>
          </cell>
        </row>
        <row r="4312">
          <cell r="B4312" t="str">
            <v>Ф219-5025VV28</v>
          </cell>
          <cell r="C4312" t="str">
            <v>Віброізолятор 5025VV28 М10х28 (199 кг)- 70 sh</v>
          </cell>
          <cell r="D4312" t="str">
            <v>шт</v>
          </cell>
        </row>
        <row r="4313">
          <cell r="B4313" t="str">
            <v>Ф273-6050VV</v>
          </cell>
          <cell r="C4313" t="str">
            <v>Віброізолятор 6050VV37 M12x37 (201кг)  60 sh</v>
          </cell>
          <cell r="D4313" t="str">
            <v>шт</v>
          </cell>
        </row>
        <row r="4314">
          <cell r="B4314" t="str">
            <v>Ф327-6050VV</v>
          </cell>
          <cell r="C4314" t="str">
            <v>Віброізолятор 6050VV37 M12x37 (201кг) 60 sh</v>
          </cell>
          <cell r="D4314" t="str">
            <v>шт</v>
          </cell>
        </row>
        <row r="4315">
          <cell r="B4315" t="str">
            <v>Ф327-273-7530VV40</v>
          </cell>
          <cell r="C4315" t="str">
            <v>Віброізолятор 7530VV40 М12х40 (354 кг)- 60 sh</v>
          </cell>
          <cell r="D4315" t="str">
            <v>шт</v>
          </cell>
        </row>
        <row r="4316">
          <cell r="B4316" t="str">
            <v>Ф273-7550VV</v>
          </cell>
          <cell r="C4316" t="str">
            <v>Віброізолятор 7550VV40 M12x40 70 sh</v>
          </cell>
          <cell r="D4316" t="str">
            <v>шт</v>
          </cell>
        </row>
        <row r="4317">
          <cell r="C4317" t="str">
            <v xml:space="preserve">Віброізолятор М10х28мм </v>
          </cell>
          <cell r="D4317" t="str">
            <v>шт</v>
          </cell>
        </row>
        <row r="4318">
          <cell r="C4318" t="str">
            <v>Віброізолятор М12</v>
          </cell>
          <cell r="D4318" t="str">
            <v>шт</v>
          </cell>
        </row>
        <row r="4319">
          <cell r="B4319">
            <v>4389930</v>
          </cell>
          <cell r="C4319" t="str">
            <v>ВКЛАДЫШ ЗАЩИТНЫЙ ИЗ ПВХ TИП 2985</v>
          </cell>
          <cell r="D4319" t="str">
            <v>шт</v>
          </cell>
        </row>
        <row r="4320">
          <cell r="B4320">
            <v>6129010</v>
          </cell>
          <cell r="C4320" t="str">
            <v>Гайка фланець A2 M10 з насічкою нерж.</v>
          </cell>
          <cell r="D4320" t="str">
            <v>шт</v>
          </cell>
          <cell r="E4320">
            <v>6541</v>
          </cell>
          <cell r="F4320">
            <v>6541</v>
          </cell>
        </row>
        <row r="4321">
          <cell r="C4321" t="str">
            <v>Гвинт для металу з шайбою 6х60мм</v>
          </cell>
          <cell r="D4321" t="str">
            <v>шт</v>
          </cell>
        </row>
        <row r="4322">
          <cell r="C4322" t="str">
            <v>Гвинт самонарізаючий з шест. головкою, зі свердлом, DIN7504 K (ЦБ) 6,3х60</v>
          </cell>
          <cell r="D4322" t="str">
            <v>шт</v>
          </cell>
        </row>
        <row r="4323">
          <cell r="C4323" t="str">
            <v>Гвинт самонарізаючий з шестигранною головкою для сендвіч-панелей 5,5/6,3х125</v>
          </cell>
          <cell r="D4323" t="str">
            <v>шт</v>
          </cell>
        </row>
        <row r="4324">
          <cell r="C4324" t="str">
            <v>Гвинт самонарізаючий з шестигранною головкою для сендвіч-панелей 5,5/6,3х90</v>
          </cell>
          <cell r="D4324" t="str">
            <v>шт</v>
          </cell>
        </row>
        <row r="4325">
          <cell r="B4325">
            <v>6287018</v>
          </cell>
          <cell r="C4325" t="str">
            <v>Гвинт-шуруп комбінований WS9210 A2 M10*180 нерж,</v>
          </cell>
          <cell r="D4325" t="str">
            <v>шт</v>
          </cell>
          <cell r="E4325">
            <v>267</v>
          </cell>
          <cell r="F4325">
            <v>267</v>
          </cell>
        </row>
        <row r="4326">
          <cell r="B4326">
            <v>6287020</v>
          </cell>
          <cell r="C4326" t="str">
            <v>Гвинт-шуруп комбінований WS9210 A2 M10*200 нерж,</v>
          </cell>
          <cell r="D4326" t="str">
            <v>шт</v>
          </cell>
          <cell r="E4326">
            <v>4319</v>
          </cell>
          <cell r="F4326">
            <v>4319</v>
          </cell>
        </row>
        <row r="4327">
          <cell r="C4327" t="str">
            <v>Гвинт-шуруп комбінований А2 М 10х200</v>
          </cell>
          <cell r="D4327" t="str">
            <v>шт</v>
          </cell>
        </row>
        <row r="4328">
          <cell r="C4328" t="str">
            <v>Гвинтова свая  F6H 128*145 76*3.0*1500 p650</v>
          </cell>
          <cell r="D4328" t="str">
            <v>шт</v>
          </cell>
        </row>
        <row r="4329">
          <cell r="C4329" t="str">
            <v>Гвинтова свая  FH 128*76*3.0*1300 p1050</v>
          </cell>
          <cell r="D4329" t="str">
            <v>шт</v>
          </cell>
        </row>
        <row r="4330">
          <cell r="B4330">
            <v>110761133</v>
          </cell>
          <cell r="C4330" t="str">
            <v>Гвинтова свая  FH 128*76*3.0*2000 p1050</v>
          </cell>
          <cell r="D4330" t="str">
            <v>шт</v>
          </cell>
        </row>
        <row r="4331">
          <cell r="B4331">
            <v>110761132</v>
          </cell>
          <cell r="C4331" t="str">
            <v>Гвинтова свая  FH 128*76*3.0*2500 p1050</v>
          </cell>
          <cell r="D4331" t="str">
            <v>шт</v>
          </cell>
        </row>
        <row r="4332">
          <cell r="B4332">
            <v>110761131</v>
          </cell>
          <cell r="C4332" t="str">
            <v>Гвинтова свая  FH 128*76*3.0*3000 p1050</v>
          </cell>
          <cell r="D4332" t="str">
            <v>шт</v>
          </cell>
        </row>
        <row r="4333">
          <cell r="B4333" t="str">
            <v>FH128145573700450</v>
          </cell>
          <cell r="C4333" t="str">
            <v>Гвинтова свая  FH128*145 57*3.0*700 p450</v>
          </cell>
          <cell r="D4333" t="str">
            <v>шт</v>
          </cell>
        </row>
        <row r="4334">
          <cell r="B4334" t="str">
            <v>FH1281457631000650</v>
          </cell>
          <cell r="C4334" t="str">
            <v>Гвинтова свая  FH128*145 76*3.0*1000 p650</v>
          </cell>
          <cell r="D4334" t="str">
            <v>шт</v>
          </cell>
        </row>
        <row r="4335">
          <cell r="B4335" t="str">
            <v>FH1281457631300650</v>
          </cell>
          <cell r="C4335" t="str">
            <v>Гвинтова свая  FH128*145 76*3.0*1300 p650</v>
          </cell>
          <cell r="D4335" t="str">
            <v>шт</v>
          </cell>
        </row>
        <row r="4336">
          <cell r="B4336" t="str">
            <v>FH1281457631500650</v>
          </cell>
          <cell r="C4336" t="str">
            <v>Гвинтова свая  FH128*145 76*3.0*1500 p650</v>
          </cell>
          <cell r="D4336" t="str">
            <v>шт</v>
          </cell>
          <cell r="E4336">
            <v>51</v>
          </cell>
          <cell r="F4336">
            <v>51</v>
          </cell>
        </row>
        <row r="4337">
          <cell r="B4337" t="str">
            <v>FH1281457632000650</v>
          </cell>
          <cell r="C4337" t="str">
            <v>Гвинтова свая  FH128*145 76*3.0*2000 p650</v>
          </cell>
          <cell r="D4337" t="str">
            <v>шт</v>
          </cell>
          <cell r="E4337">
            <v>30</v>
          </cell>
          <cell r="F4337">
            <v>30</v>
          </cell>
        </row>
        <row r="4338">
          <cell r="B4338" t="str">
            <v>FH128145763800450</v>
          </cell>
          <cell r="C4338" t="str">
            <v>Гвинтова свая  FH128*145 76*3.0*800 p450</v>
          </cell>
          <cell r="D4338" t="str">
            <v>шт</v>
          </cell>
          <cell r="E4338">
            <v>4</v>
          </cell>
          <cell r="F4338">
            <v>4</v>
          </cell>
        </row>
        <row r="4339">
          <cell r="C4339" t="str">
            <v>Гвинтова свая  FH76*3.0*2000 p1050</v>
          </cell>
          <cell r="D4339" t="str">
            <v>шт</v>
          </cell>
        </row>
        <row r="4340">
          <cell r="C4340" t="str">
            <v>Гвинтова свая  FС170 76*3.0*2000 p1050</v>
          </cell>
          <cell r="D4340" t="str">
            <v>шт</v>
          </cell>
        </row>
        <row r="4341">
          <cell r="B4341">
            <v>6333615</v>
          </cell>
          <cell r="C4341" t="str">
            <v>ГВОЗДИ ВОРОТНИКОВЫЕ ТИП 903</v>
          </cell>
          <cell r="D4341" t="str">
            <v>шт</v>
          </cell>
        </row>
        <row r="4342">
          <cell r="B4342" t="str">
            <v>KSF-M76-2100-M16</v>
          </cell>
          <cell r="C4342" t="str">
            <v>Геошуруп KSF M 76x2100 M16</v>
          </cell>
          <cell r="D4342" t="str">
            <v>шт</v>
          </cell>
        </row>
        <row r="4343">
          <cell r="C4343" t="str">
            <v>Грибок прижима двухстороннего (Бета)</v>
          </cell>
          <cell r="D4343" t="str">
            <v>шт</v>
          </cell>
          <cell r="E4343">
            <v>1918</v>
          </cell>
          <cell r="F4343">
            <v>2002</v>
          </cell>
        </row>
        <row r="4344">
          <cell r="C4344" t="str">
            <v>Грибок прижима двухстороннего (Бета)</v>
          </cell>
          <cell r="D4344" t="str">
            <v>шт</v>
          </cell>
        </row>
        <row r="4345">
          <cell r="B4345">
            <v>6748040</v>
          </cell>
          <cell r="C4345" t="str">
            <v>ДВОЙНАЯ МОНТАЖНАЯ ПЛАСТИНА ТИП 682</v>
          </cell>
          <cell r="D4345" t="str">
            <v>шт</v>
          </cell>
        </row>
        <row r="4346">
          <cell r="B4346">
            <v>672350</v>
          </cell>
          <cell r="C4346" t="str">
            <v>ДВОЙНАЯ ПЛАСТИКОВАЯ РОЗЕТА БЕЛАЯ С</v>
          </cell>
          <cell r="D4346" t="str">
            <v>шт</v>
          </cell>
        </row>
        <row r="4347">
          <cell r="B4347">
            <v>3505015</v>
          </cell>
          <cell r="C4347" t="str">
            <v>ДВОЙНОЙ ДЕРЖАТЕЛЬ TИП 350 M8X90 БЕЗ РЕЗ. ИЗОЛ.</v>
          </cell>
          <cell r="D4347" t="str">
            <v>шт</v>
          </cell>
        </row>
        <row r="4348">
          <cell r="B4348">
            <v>3545015</v>
          </cell>
          <cell r="C4348" t="str">
            <v>ДВОЙНОЙ ДЕРЖАТЕЛЬ TИП 350 БЕЗ РЕЗ. ИЗОЛ.</v>
          </cell>
          <cell r="D4348" t="str">
            <v>шт</v>
          </cell>
        </row>
        <row r="4349">
          <cell r="B4349">
            <v>871016</v>
          </cell>
          <cell r="C4349" t="str">
            <v>ДЕРЖАТЕЛЬ KLIPS PP 872</v>
          </cell>
          <cell r="D4349" t="str">
            <v>шт</v>
          </cell>
        </row>
        <row r="4350">
          <cell r="B4350">
            <v>3535012</v>
          </cell>
          <cell r="C4350" t="str">
            <v>ДЕРЖАТЕЛЬ ДВОЙНОЙ            138</v>
          </cell>
          <cell r="D4350" t="str">
            <v>шт</v>
          </cell>
        </row>
        <row r="4351">
          <cell r="B4351">
            <v>3913016</v>
          </cell>
          <cell r="C4351" t="str">
            <v>ДЕРЖАТЕЛЬ НАПОЛЬНЫЙ ТИП 391 ОДИНАРНЫЙ</v>
          </cell>
          <cell r="D4351" t="str">
            <v>шт</v>
          </cell>
        </row>
        <row r="4352">
          <cell r="B4352">
            <v>3913216</v>
          </cell>
          <cell r="C4352" t="str">
            <v>ДЕРЖАТЕЛЬ НАПОЛЬНЫЙТИП 391 ДВОЙНОЙ</v>
          </cell>
          <cell r="D4352" t="str">
            <v>шт</v>
          </cell>
        </row>
        <row r="4353">
          <cell r="B4353">
            <v>6223808</v>
          </cell>
          <cell r="C4353" t="str">
            <v>ДЮБЕЛЬ БЫСТРОМОНТАЖНЫЙ ТИП 622</v>
          </cell>
          <cell r="D4353" t="str">
            <v>шт</v>
          </cell>
        </row>
        <row r="4354">
          <cell r="C4354" t="str">
            <v>Дюбель з ударним шурупом СМК 6/40</v>
          </cell>
          <cell r="D4354" t="str">
            <v>шт</v>
          </cell>
        </row>
        <row r="4355">
          <cell r="C4355" t="str">
            <v>Дюбель розпірний поліпропілен</v>
          </cell>
          <cell r="D4355" t="str">
            <v>шт</v>
          </cell>
        </row>
        <row r="4356">
          <cell r="B4356" t="str">
            <v>Дюбель фасадний 10х85</v>
          </cell>
          <cell r="C4356" t="str">
            <v xml:space="preserve">Дюбель фасадний 10х85 </v>
          </cell>
          <cell r="D4356" t="str">
            <v>шт</v>
          </cell>
        </row>
        <row r="4357">
          <cell r="B4357">
            <v>670601</v>
          </cell>
          <cell r="C4357" t="str">
            <v>ДЮБЕЛЬ ШАРНИРНЫЙ  ТИП 6704</v>
          </cell>
          <cell r="D4357" t="str">
            <v>шт</v>
          </cell>
        </row>
        <row r="4358">
          <cell r="B4358">
            <v>5191000</v>
          </cell>
          <cell r="C4358" t="str">
            <v>ЗАЖИМ ДЛЯ ПРОФЛИСТА ТИП 519</v>
          </cell>
          <cell r="D4358" t="str">
            <v>шт</v>
          </cell>
        </row>
        <row r="4359">
          <cell r="C4359" t="str">
            <v>Зажим прижима Z універсальний</v>
          </cell>
          <cell r="D4359" t="str">
            <v>шт</v>
          </cell>
          <cell r="E4359">
            <v>50</v>
          </cell>
          <cell r="F4359">
            <v>50</v>
          </cell>
        </row>
        <row r="4360">
          <cell r="B4360">
            <v>680016</v>
          </cell>
          <cell r="C4360" t="str">
            <v>ЗАЖИМНАЯ ПОЛОСА ТИП 3017</v>
          </cell>
          <cell r="D4360" t="str">
            <v>шт</v>
          </cell>
        </row>
        <row r="4361">
          <cell r="B4361">
            <v>5954060</v>
          </cell>
          <cell r="C4361" t="str">
            <v>ЗАЩИТА ОТ ЗАГРЯЗНЕНИЙ ТИП 595 КОРИЧНЕВАЯ</v>
          </cell>
          <cell r="D4361" t="str">
            <v>шт</v>
          </cell>
        </row>
        <row r="4362">
          <cell r="B4362">
            <v>5952060</v>
          </cell>
          <cell r="C4362" t="str">
            <v>ЗАЩИТА ОТ ЗАГРЯЗНЕНИЙ ТИП 595 СЕРАЯ</v>
          </cell>
          <cell r="D4362" t="str">
            <v>шт</v>
          </cell>
        </row>
        <row r="4363">
          <cell r="B4363">
            <v>6519912</v>
          </cell>
          <cell r="C4363" t="str">
            <v>КВАДРАТНА ШВИДКОВСТАНОВЛЮЮЧА ГАЙКА     WM 1,</v>
          </cell>
          <cell r="D4363" t="str">
            <v>шт</v>
          </cell>
          <cell r="E4363">
            <v>249</v>
          </cell>
          <cell r="F4363">
            <v>249</v>
          </cell>
        </row>
        <row r="4364">
          <cell r="B4364" t="str">
            <v>ккк</v>
          </cell>
          <cell r="C4364" t="str">
            <v>ккк</v>
          </cell>
          <cell r="D4364" t="str">
            <v>шт</v>
          </cell>
        </row>
        <row r="4365">
          <cell r="B4365">
            <v>6175513</v>
          </cell>
          <cell r="C4365" t="str">
            <v>КОМБИНИРОВАННЫЙ САМОНАРЕЗНОЙ ШУРУП DIN 6901</v>
          </cell>
          <cell r="D4365" t="str">
            <v>шт</v>
          </cell>
        </row>
        <row r="4366">
          <cell r="B4366">
            <v>232</v>
          </cell>
          <cell r="C4366" t="str">
            <v>Комплект подвес + опорная плита</v>
          </cell>
          <cell r="D4366" t="str">
            <v>шт</v>
          </cell>
        </row>
        <row r="4367">
          <cell r="B4367">
            <v>346001</v>
          </cell>
          <cell r="C4367" t="str">
            <v>КОНСОЛЬ ДЛЯ ГАЗОВЫХ БОЙЛЕРОВ ТИП 34</v>
          </cell>
          <cell r="D4367" t="str">
            <v>шт</v>
          </cell>
        </row>
        <row r="4368">
          <cell r="B4368">
            <v>6603604</v>
          </cell>
          <cell r="C4368" t="str">
            <v>КОНСОЛЬ СТЕНОВАЯ ОЦИНК. ГАЛЬВ. WM14</v>
          </cell>
          <cell r="D4368" t="str">
            <v>шт</v>
          </cell>
        </row>
        <row r="4369">
          <cell r="B4369">
            <v>6603421</v>
          </cell>
          <cell r="C4369" t="str">
            <v>КОНСОЛЬ СТЕНОВАЯ ОЦИНК. ГАЛЬВ. WM14  660</v>
          </cell>
          <cell r="D4369" t="str">
            <v>шт</v>
          </cell>
        </row>
        <row r="4370">
          <cell r="B4370">
            <v>6603530</v>
          </cell>
          <cell r="C4370" t="str">
            <v>КОНСОЛЬ СТЕНОВАЯ ОЦИНК. ГАЛЬВ. WM14  660 МАCСИВНАЯ</v>
          </cell>
          <cell r="D4370" t="str">
            <v>шт</v>
          </cell>
        </row>
        <row r="4371">
          <cell r="B4371">
            <v>6603545</v>
          </cell>
          <cell r="C4371" t="str">
            <v>КОНСОЛЬ СТЕНОВАЯ ОЦИНК. ГАЛЬВ. WM14  660 МАСCИВНАЯ</v>
          </cell>
          <cell r="D4371" t="str">
            <v>шт</v>
          </cell>
        </row>
        <row r="4372">
          <cell r="B4372">
            <v>6603215</v>
          </cell>
          <cell r="C4372" t="str">
            <v>КОНСОЛЬ СТЕНОВАЯ ОЦИНК. ГАЛЬВ. WM2  660</v>
          </cell>
          <cell r="D4372" t="str">
            <v>шт</v>
          </cell>
        </row>
        <row r="4373">
          <cell r="B4373">
            <v>6603335</v>
          </cell>
          <cell r="C4373" t="str">
            <v>КОНСОЛЬ СТЕНОВАЯ ОЦИНК. ГАЛЬВ. WM3  660</v>
          </cell>
          <cell r="D4373" t="str">
            <v>шт</v>
          </cell>
        </row>
        <row r="4374">
          <cell r="C4374" t="str">
            <v>Контргайка нерж. М6 985 А2</v>
          </cell>
          <cell r="D4374" t="str">
            <v>шт</v>
          </cell>
        </row>
        <row r="4375">
          <cell r="B4375">
            <v>4129005</v>
          </cell>
          <cell r="C4375" t="str">
            <v>КРЕПЛЕНИЕ ДЛЯ ВЕНИЛЯЦИОННЫХ КАНАЛОВ БЕЗ ЗВУКОИЗОЛЯ</v>
          </cell>
          <cell r="D4375" t="str">
            <v>шт</v>
          </cell>
        </row>
        <row r="4376">
          <cell r="B4376">
            <v>6583008</v>
          </cell>
          <cell r="C4376" t="str">
            <v>КРЕПЛЕНИЕ ДЛЯ СИСТЕМ ОТВОДНЕНИЯ КРЫШ</v>
          </cell>
          <cell r="D4376" t="str">
            <v>шт</v>
          </cell>
        </row>
        <row r="4377">
          <cell r="B4377">
            <v>6583100</v>
          </cell>
          <cell r="C4377" t="str">
            <v>КРЕПЛЕНИЯ К БАЛКАМ 657 WM 3</v>
          </cell>
          <cell r="D4377" t="str">
            <v>шт</v>
          </cell>
        </row>
        <row r="4378">
          <cell r="C4378" t="str">
            <v>Кришка 19 КС0306 (6,6)</v>
          </cell>
          <cell r="D4378" t="str">
            <v>м. п.</v>
          </cell>
        </row>
        <row r="4379">
          <cell r="B4379">
            <v>692028</v>
          </cell>
          <cell r="C4379" t="str">
            <v>КРОНШТЕЙН ДЛЯ МОНТАЖА РАДИАТОРОВ ОТОПЛЕНИЯ</v>
          </cell>
          <cell r="D4379" t="str">
            <v>шт</v>
          </cell>
        </row>
        <row r="4380">
          <cell r="B4380" t="str">
            <v>Р-30</v>
          </cell>
          <cell r="C4380" t="str">
            <v>Кутник монтажний Р-30</v>
          </cell>
          <cell r="D4380" t="str">
            <v>шт</v>
          </cell>
        </row>
        <row r="4381">
          <cell r="B4381">
            <v>2131022</v>
          </cell>
          <cell r="C4381" t="str">
            <v>МОНТАЖНАЯ СКОБА   *T* TИП 213</v>
          </cell>
          <cell r="D4381" t="str">
            <v>шт</v>
          </cell>
        </row>
        <row r="4382">
          <cell r="B4382">
            <v>6585005</v>
          </cell>
          <cell r="C4382" t="str">
            <v>МОНТАЖНАЯ СКОБА 658 WM5</v>
          </cell>
          <cell r="D4382" t="str">
            <v>шт</v>
          </cell>
        </row>
        <row r="4383">
          <cell r="B4383">
            <v>2131008</v>
          </cell>
          <cell r="C4383" t="str">
            <v>МОНТАЖНАЯ СКОБА ДЛЯ БАЛКИ МОДЕЛЬ  *T* TИП 213</v>
          </cell>
          <cell r="D4383" t="str">
            <v>шт</v>
          </cell>
        </row>
        <row r="4384">
          <cell r="B4384">
            <v>6003908</v>
          </cell>
          <cell r="C4384" t="str">
            <v>МОНТАЖНАЯ СКОБА ДЛЯ БАЛОК (СТРУБЦИНА) БЕЗ РЕЗЬБЫ</v>
          </cell>
          <cell r="D4384" t="str">
            <v>шт</v>
          </cell>
        </row>
        <row r="4385">
          <cell r="B4385">
            <v>6003912</v>
          </cell>
          <cell r="C4385" t="str">
            <v>МОНТАЖНАЯ СКОБА ДЛЯ БАЛОК(СТРУБЦИНА) БЕЗ РЕЗЬБЫ</v>
          </cell>
          <cell r="D4385" t="str">
            <v>шт</v>
          </cell>
        </row>
        <row r="4386">
          <cell r="B4386">
            <v>6003910</v>
          </cell>
          <cell r="C4386" t="str">
            <v>МОНТАЖНАЯ СКОБАДЛЯ БАЛОК (СТРУБЦИНА) БЕЗ РЕЗЬБЫ</v>
          </cell>
          <cell r="D4386" t="str">
            <v>шт</v>
          </cell>
        </row>
        <row r="4387">
          <cell r="B4387">
            <v>346015</v>
          </cell>
          <cell r="C4387" t="str">
            <v>МОНТАЖНЫЙ КОМПЛЕКТ ИЗОЛЛИРУЮЩИЙ ВИБРАЦИЮ И ЗВУКИ</v>
          </cell>
          <cell r="D4387" t="str">
            <v>шт</v>
          </cell>
        </row>
        <row r="4388">
          <cell r="B4388">
            <v>4923035</v>
          </cell>
          <cell r="C4388" t="str">
            <v>НАБОР МОНТАЖНЫЙ ДЛЯ ГАЗОВОГО СЧЁТЧИКА WM0</v>
          </cell>
          <cell r="D4388" t="str">
            <v>шт</v>
          </cell>
        </row>
        <row r="4389">
          <cell r="B4389">
            <v>4923135</v>
          </cell>
          <cell r="C4389" t="str">
            <v>НАБОР МОНТАЖНЫЙ ДЛЯ ГАЗОВОГО СЧЁТЧИКА WM1</v>
          </cell>
          <cell r="D4389" t="str">
            <v>шт</v>
          </cell>
        </row>
        <row r="4390">
          <cell r="B4390">
            <v>4923235</v>
          </cell>
          <cell r="C4390" t="str">
            <v>НАБОР МОНТАЖНЫЙ ДЛЯ ГАЗОВОГО СЧЁТЧИКА WM2</v>
          </cell>
          <cell r="D4390" t="str">
            <v>шт</v>
          </cell>
        </row>
        <row r="4391">
          <cell r="B4391">
            <v>6803606</v>
          </cell>
          <cell r="C4391" t="str">
            <v>НАКОНЕЧНИК ПЕТЛЕВОЙ ТИП 887</v>
          </cell>
          <cell r="D4391" t="str">
            <v>шт</v>
          </cell>
        </row>
        <row r="4392">
          <cell r="C4392" t="str">
            <v>Насадка для ручного монтажу</v>
          </cell>
          <cell r="D4392" t="str">
            <v>шт</v>
          </cell>
          <cell r="E4392">
            <v>2</v>
          </cell>
          <cell r="F4392">
            <v>2</v>
          </cell>
        </row>
        <row r="4393">
          <cell r="C4393" t="str">
            <v>Несуча оцинована металоконструкція 4100*16400мм</v>
          </cell>
          <cell r="D4393" t="str">
            <v>шт</v>
          </cell>
        </row>
        <row r="4394">
          <cell r="C4394" t="str">
            <v>П'ята</v>
          </cell>
          <cell r="D4394" t="str">
            <v>шт</v>
          </cell>
        </row>
        <row r="4395">
          <cell r="C4395" t="str">
            <v>папка-регистратор</v>
          </cell>
          <cell r="D4395" t="str">
            <v>шт</v>
          </cell>
        </row>
        <row r="4396">
          <cell r="B4396">
            <v>6473008</v>
          </cell>
          <cell r="C4396" t="str">
            <v>ПЕРЕХОДНИК ТИП 968 С НАРУЖНОЙ РЕЗЬБОЙ</v>
          </cell>
          <cell r="D4396" t="str">
            <v>шт</v>
          </cell>
        </row>
        <row r="4397">
          <cell r="C4397" t="str">
            <v>Пластина 2Ф-1-ТМКЩ-С 8мм</v>
          </cell>
          <cell r="D4397" t="str">
            <v>шт</v>
          </cell>
          <cell r="E4397">
            <v>18</v>
          </cell>
          <cell r="F4397">
            <v>18</v>
          </cell>
        </row>
        <row r="4398">
          <cell r="B4398">
            <v>3915001</v>
          </cell>
          <cell r="C4398" t="str">
            <v>ПЛАСТИНА ЗАЩИТНАЯ  TYP 392</v>
          </cell>
          <cell r="D4398" t="str">
            <v>шт</v>
          </cell>
        </row>
        <row r="4399">
          <cell r="B4399">
            <v>1481000</v>
          </cell>
          <cell r="C4399" t="str">
            <v>ПЛАСТИНА С СОЕДИНИИТЕЛЕМ РЕЗЬБ.ТИП 1 ОЦИНКОВАННАЯ</v>
          </cell>
          <cell r="D4399" t="str">
            <v>шт</v>
          </cell>
        </row>
        <row r="4400">
          <cell r="B4400">
            <v>6613501</v>
          </cell>
          <cell r="C4400" t="str">
            <v>ПЛАСТИНА СТЕНОВАЯ ДЛЯ ЗАЩЁЛК. КОНСОЛЬ</v>
          </cell>
          <cell r="D4400" t="str">
            <v>шт</v>
          </cell>
        </row>
        <row r="4401">
          <cell r="B4401">
            <v>1401065</v>
          </cell>
          <cell r="C4401" t="str">
            <v>ПЛОСКИЙ СТЕНОВОЙ ГВОЗДЬ ТИП 141 R2</v>
          </cell>
          <cell r="D4401" t="str">
            <v>шт</v>
          </cell>
        </row>
        <row r="4402">
          <cell r="B4402">
            <v>692827</v>
          </cell>
          <cell r="C4402" t="str">
            <v>ПОДПОРКА  7501 S</v>
          </cell>
          <cell r="D4402" t="str">
            <v>шт</v>
          </cell>
        </row>
        <row r="4403">
          <cell r="B4403">
            <v>692822</v>
          </cell>
          <cell r="C4403" t="str">
            <v>ПОДПОРКА  TИП 7500</v>
          </cell>
          <cell r="D4403" t="str">
            <v>шт</v>
          </cell>
        </row>
        <row r="4404">
          <cell r="B4404">
            <v>6703007</v>
          </cell>
          <cell r="C4404" t="str">
            <v>ПОДПЯТНИК     VZ         6703</v>
          </cell>
          <cell r="D4404" t="str">
            <v>шт</v>
          </cell>
        </row>
        <row r="4405">
          <cell r="B4405">
            <v>6717021</v>
          </cell>
          <cell r="C4405" t="str">
            <v>ПОДПЯТНИК ИЗ НЕРЖ. СТАЛИ  МАССИВНЫЙ ТИП 671</v>
          </cell>
          <cell r="D4405" t="str">
            <v>шт</v>
          </cell>
        </row>
        <row r="4406">
          <cell r="B4406">
            <v>6707006</v>
          </cell>
          <cell r="C4406" t="str">
            <v>ПОДПЯТНИК ИЗ НЕРЖ. СТАЛИ ТИП 670</v>
          </cell>
          <cell r="D4406" t="str">
            <v>шт</v>
          </cell>
        </row>
        <row r="4407">
          <cell r="B4407">
            <v>6723006</v>
          </cell>
          <cell r="C4407" t="str">
            <v>ПОДПЯТНИК СО ШПИЛЬКОЙ ТИП 672</v>
          </cell>
          <cell r="D4407" t="str">
            <v>шт</v>
          </cell>
        </row>
        <row r="4408">
          <cell r="B4408">
            <v>6015012</v>
          </cell>
          <cell r="C4408" t="str">
            <v>ПОЛОСА ФИКСИРУЮЩАЯ ДЛЯ ЗАЖИМОВ</v>
          </cell>
          <cell r="D4408" t="str">
            <v>шт</v>
          </cell>
        </row>
        <row r="4409">
          <cell r="B4409">
            <v>872006</v>
          </cell>
          <cell r="C4409" t="str">
            <v>ПРЕДОХРАНИТЕЛЬНАЯ ТРУБА  TYP 873</v>
          </cell>
          <cell r="D4409" t="str">
            <v>шт</v>
          </cell>
        </row>
        <row r="4410">
          <cell r="B4410">
            <v>872005</v>
          </cell>
          <cell r="C4410" t="str">
            <v>ПРЕДОХРАНИТЕЛЬНАЯ ТРУБА  TYP 874</v>
          </cell>
          <cell r="D4410" t="str">
            <v>шт</v>
          </cell>
        </row>
        <row r="4411">
          <cell r="B4411">
            <v>6902006</v>
          </cell>
          <cell r="C4411" t="str">
            <v>ПРИСПОСОБЛЕНИЕ ДЛЯ ВБивания сердечника ДЮБЕЛЯ TYP9</v>
          </cell>
          <cell r="D4411" t="str">
            <v>шт</v>
          </cell>
        </row>
        <row r="4412">
          <cell r="B4412">
            <v>6903001</v>
          </cell>
          <cell r="C4412" t="str">
            <v>ПРИСПОСОБЛЕНИЕ ДЛЯ ЗАВИНЧИВАНИЯ ШУРУП ВИНТОВ ТИП 9</v>
          </cell>
          <cell r="D4412" t="str">
            <v>шт</v>
          </cell>
        </row>
        <row r="4413">
          <cell r="C4413" t="str">
            <v>Притиск середній, модуль 35-40мм</v>
          </cell>
          <cell r="D4413" t="str">
            <v>шт</v>
          </cell>
          <cell r="E4413">
            <v>20</v>
          </cell>
          <cell r="F4413">
            <v>20</v>
          </cell>
        </row>
        <row r="4414">
          <cell r="B4414">
            <v>3385012</v>
          </cell>
          <cell r="C4414" t="str">
            <v>ПРОМЫШЛЕННЫЙ ХОМУТ TYP 338</v>
          </cell>
          <cell r="D4414" t="str">
            <v>шт</v>
          </cell>
        </row>
        <row r="4415">
          <cell r="B4415" t="str">
            <v>20-У</v>
          </cell>
          <cell r="C4415" t="str">
            <v>Профіль вентиляційний 20-У 2,5м</v>
          </cell>
          <cell r="D4415" t="str">
            <v>м. п.</v>
          </cell>
        </row>
        <row r="4416">
          <cell r="B4416" t="str">
            <v>30-У</v>
          </cell>
          <cell r="C4416" t="str">
            <v>Профіль вентиляційний 30-У 3м</v>
          </cell>
          <cell r="D4416" t="str">
            <v>м. п.</v>
          </cell>
        </row>
        <row r="4417">
          <cell r="B4417">
            <v>3943233</v>
          </cell>
          <cell r="C4417" t="str">
            <v>РАЗДЕЛИТЕЛЬ Т ТИП 394 ДВОЙНОЙ</v>
          </cell>
          <cell r="D4417" t="str">
            <v>шт</v>
          </cell>
        </row>
        <row r="4418">
          <cell r="B4418">
            <v>3943227</v>
          </cell>
          <cell r="C4418" t="str">
            <v>РАЗДЕЛИТЕЛЬ Т ТИП 394 ОДИНАРНЫЙ</v>
          </cell>
          <cell r="D4418" t="str">
            <v>шт</v>
          </cell>
        </row>
        <row r="4419">
          <cell r="B4419">
            <v>6733010</v>
          </cell>
          <cell r="C4419" t="str">
            <v>РЕГУЛИРОВАННЫЙ ПОДПЯТНИК ДЛЯ BISMAT 1000</v>
          </cell>
          <cell r="D4419" t="str">
            <v>шт</v>
          </cell>
        </row>
        <row r="4420">
          <cell r="B4420">
            <v>6413158</v>
          </cell>
          <cell r="C4420" t="str">
            <v>РЕЗЬБ. ШПИЛЬКА ДИСТАНЦИОННАЯ ТИП 636</v>
          </cell>
          <cell r="D4420" t="str">
            <v>шт</v>
          </cell>
        </row>
        <row r="4421">
          <cell r="C4421" t="str">
            <v>рекламні брошури</v>
          </cell>
          <cell r="D4421" t="str">
            <v>шт</v>
          </cell>
        </row>
        <row r="4422">
          <cell r="C4422" t="str">
            <v>Рим-гайка М8х1.25</v>
          </cell>
          <cell r="D4422" t="str">
            <v>шт</v>
          </cell>
        </row>
        <row r="4423">
          <cell r="B4423">
            <v>653700</v>
          </cell>
          <cell r="C4423" t="str">
            <v>РОЗЕТА НИКЕЛИРОВАННАЯ ТИП 6537</v>
          </cell>
          <cell r="D4423" t="str">
            <v>шт</v>
          </cell>
        </row>
        <row r="4424">
          <cell r="B4424" t="str">
            <v>рр</v>
          </cell>
          <cell r="C4424" t="str">
            <v>рр</v>
          </cell>
          <cell r="D4424" t="str">
            <v>шт</v>
          </cell>
        </row>
        <row r="4425">
          <cell r="B4425" t="str">
            <v>ррр</v>
          </cell>
          <cell r="C4425" t="str">
            <v>рррр</v>
          </cell>
          <cell r="D4425" t="str">
            <v>шт</v>
          </cell>
        </row>
        <row r="4426">
          <cell r="C4426" t="str">
            <v>Сам.дах зі свердлом 4,8*35 SDS RAL 9006</v>
          </cell>
          <cell r="D4426" t="str">
            <v>шт</v>
          </cell>
        </row>
        <row r="4427">
          <cell r="B4427">
            <v>6174413</v>
          </cell>
          <cell r="C4427" t="str">
            <v>САМОНАРЕЗНОЙ ШУРУП DIN 7981</v>
          </cell>
          <cell r="D4427" t="str">
            <v>шт</v>
          </cell>
        </row>
        <row r="4428">
          <cell r="C4428" t="str">
            <v>Саморіз зі сверд, шест. гол., ЦБ 5,5х50</v>
          </cell>
          <cell r="D4428" t="str">
            <v>шт</v>
          </cell>
          <cell r="E4428">
            <v>2254</v>
          </cell>
          <cell r="F4428">
            <v>2294</v>
          </cell>
        </row>
        <row r="4429">
          <cell r="C4429" t="str">
            <v>Сегментний  (клиновий) анкер СТ 8*75</v>
          </cell>
          <cell r="D4429" t="str">
            <v>шт</v>
          </cell>
          <cell r="E4429">
            <v>180</v>
          </cell>
          <cell r="F4429">
            <v>180</v>
          </cell>
        </row>
        <row r="4430">
          <cell r="B4430">
            <v>65701200</v>
          </cell>
          <cell r="C4430" t="str">
            <v xml:space="preserve">Смола R-CAS-V-12 в скляних капсулах </v>
          </cell>
          <cell r="D4430" t="str">
            <v>шт</v>
          </cell>
        </row>
        <row r="4431">
          <cell r="B4431">
            <v>65701600</v>
          </cell>
          <cell r="C4431" t="str">
            <v xml:space="preserve">Смола R-CAS-V-16 в скляних капсулах </v>
          </cell>
          <cell r="D4431" t="str">
            <v>шт</v>
          </cell>
        </row>
        <row r="4432">
          <cell r="B4432">
            <v>6413006</v>
          </cell>
          <cell r="C4432" t="str">
            <v>СОЕДИНИТЕЛЬ ДВУХРЕЗЬБОВОЙ ТИП 3100</v>
          </cell>
          <cell r="D4432" t="str">
            <v>шт</v>
          </cell>
        </row>
        <row r="4433">
          <cell r="B4433">
            <v>6584102</v>
          </cell>
          <cell r="C4433" t="str">
            <v>СОЕДИНИТЕЛЬ ДЛЯ МОНТАЖНЫХ ШИН *H*</v>
          </cell>
          <cell r="D4433" t="str">
            <v>шт</v>
          </cell>
        </row>
        <row r="4434">
          <cell r="B4434">
            <v>7409050</v>
          </cell>
          <cell r="C4434" t="str">
            <v>СОЕДИНИТЕЛЬ ДЛЯ ТРУБ НЕРЖ.СТАЛЬ CV</v>
          </cell>
          <cell r="D4434" t="str">
            <v>шт</v>
          </cell>
        </row>
        <row r="4435">
          <cell r="B4435">
            <v>7405070</v>
          </cell>
          <cell r="C4435" t="str">
            <v>СОЕДИНИТЕЛЬ ДЛЯ ТРУБ СТАЛЬ CV</v>
          </cell>
          <cell r="D4435" t="str">
            <v>шт</v>
          </cell>
        </row>
        <row r="4436">
          <cell r="B4436">
            <v>6583109</v>
          </cell>
          <cell r="C4436" t="str">
            <v>СОЕДИНИТЕЛЬ ДЛЯ ШИН WM1,15,2</v>
          </cell>
          <cell r="D4436" t="str">
            <v>шт</v>
          </cell>
        </row>
        <row r="4437">
          <cell r="B4437">
            <v>6583309</v>
          </cell>
          <cell r="C4437" t="str">
            <v>СОЕДИНИТЕЛЬ ДЛЯ ШИН WM3,4,5</v>
          </cell>
          <cell r="D4437" t="str">
            <v>шт</v>
          </cell>
        </row>
        <row r="4438">
          <cell r="B4438">
            <v>6458006</v>
          </cell>
          <cell r="C4438" t="str">
            <v>СОЕДИНИТЕЛЬ ПЕРЕДВИЖНОЙ ДЛЯ РЕЗЬБ. ПРУТОВ.</v>
          </cell>
          <cell r="D4438" t="str">
            <v>шт</v>
          </cell>
        </row>
        <row r="4439">
          <cell r="B4439">
            <v>1454006</v>
          </cell>
          <cell r="C4439" t="str">
            <v>СОЕДИНИТЕЛЬ ПЛАСТИКОВЫЙ КОРИЧНЕЫЙ 145</v>
          </cell>
          <cell r="D4439" t="str">
            <v>шт</v>
          </cell>
        </row>
        <row r="4440">
          <cell r="B4440">
            <v>1452006</v>
          </cell>
          <cell r="C4440" t="str">
            <v>СОЕДИНИТЕЛЬ ПЛАСТИКОВЫЙ СЕРЫЙ 145</v>
          </cell>
          <cell r="D4440" t="str">
            <v>шт</v>
          </cell>
        </row>
        <row r="4441">
          <cell r="B4441">
            <v>6413148</v>
          </cell>
          <cell r="C4441" t="str">
            <v>СОЕДИНИТЕЛЬ С ДВОЙНОЙ РЕЗЬБОЙ (ШПИЛЬКА)</v>
          </cell>
          <cell r="D4441" t="str">
            <v>шт</v>
          </cell>
        </row>
        <row r="4442">
          <cell r="B4442">
            <v>6773000</v>
          </cell>
          <cell r="C4442" t="str">
            <v>СОЕДИНИТЕЛЬ УНИВЕРСАЛЬНЫЙ</v>
          </cell>
          <cell r="D4442" t="str">
            <v>шт</v>
          </cell>
        </row>
        <row r="4443">
          <cell r="B4443" t="str">
            <v>ссс</v>
          </cell>
          <cell r="C4443" t="str">
            <v>ссс</v>
          </cell>
          <cell r="D4443" t="str">
            <v>м</v>
          </cell>
        </row>
        <row r="4444">
          <cell r="B4444">
            <v>6093050</v>
          </cell>
          <cell r="C4444" t="str">
            <v>СТАЛЬНОЙ РАЗПОРНЫЙ ДЮБЕЛЬ ОЦИНКОВАНЫЙ ГАЛЬВАНИЧ.</v>
          </cell>
          <cell r="D4444" t="str">
            <v>шт</v>
          </cell>
        </row>
        <row r="4445">
          <cell r="B4445" t="str">
            <v>Таблица</v>
          </cell>
          <cell r="C4445" t="str">
            <v>Таблица рекламная 1,2 х 60 см</v>
          </cell>
          <cell r="D4445" t="str">
            <v>шт</v>
          </cell>
        </row>
        <row r="4446">
          <cell r="B4446">
            <v>200102</v>
          </cell>
          <cell r="C4446" t="str">
            <v>ТАБЛИЧКА ПВХ 0,76MM  86X54MM ЗЕТЁНАЯ</v>
          </cell>
          <cell r="D4446" t="str">
            <v>шт</v>
          </cell>
        </row>
        <row r="4447">
          <cell r="B4447">
            <v>3048054</v>
          </cell>
          <cell r="C4447" t="str">
            <v>ТЯЖЁЛЫЙ ХОМУТ ДЛЯ ТРУБ ИЗ CU EP 8004  M12</v>
          </cell>
          <cell r="D4447" t="str">
            <v>шт</v>
          </cell>
        </row>
        <row r="4448">
          <cell r="B4448">
            <v>6591090</v>
          </cell>
          <cell r="C4448" t="str">
            <v>УГОЛОК 6587       WM3,4,5</v>
          </cell>
          <cell r="D4448" t="str">
            <v>шт</v>
          </cell>
        </row>
        <row r="4449">
          <cell r="B4449">
            <v>346009</v>
          </cell>
          <cell r="C4449" t="str">
            <v>УГОЛОК ДЛЯ КОНСОЛИ</v>
          </cell>
          <cell r="D4449" t="str">
            <v>шт</v>
          </cell>
        </row>
        <row r="4450">
          <cell r="B4450">
            <v>6457210</v>
          </cell>
          <cell r="C4450" t="str">
            <v>УДЛИНИТЕЛЬНАЯ ГАЙКА ИЗ НЕРЖ. СТАЛИ ТИП 965</v>
          </cell>
          <cell r="D4450" t="str">
            <v>шт</v>
          </cell>
        </row>
        <row r="4451">
          <cell r="B4451">
            <v>6453440</v>
          </cell>
          <cell r="C4451" t="str">
            <v>УДЛИНИТЕЛЬНАЯ ГАЙКА ТИП 965</v>
          </cell>
          <cell r="D4451" t="str">
            <v>шт</v>
          </cell>
        </row>
        <row r="4452">
          <cell r="B4452">
            <v>346011</v>
          </cell>
          <cell r="C4452" t="str">
            <v>УДЛИННЯЮЩИЙ ЭЛЕМЕНТ ДО 1980 ММ</v>
          </cell>
          <cell r="D4452" t="str">
            <v>шт</v>
          </cell>
        </row>
        <row r="4453">
          <cell r="B4453">
            <v>872801</v>
          </cell>
          <cell r="C4453" t="str">
            <v>УНИВЕРСАЛЬНАЯ ДУГОВАЯ НАПОЛЬНАЯ ЗАЩИТА</v>
          </cell>
          <cell r="D4453" t="str">
            <v>шт</v>
          </cell>
        </row>
        <row r="4454">
          <cell r="B4454">
            <v>66586241</v>
          </cell>
          <cell r="C4454" t="str">
            <v>Фланец-адаптор FC145 h 160</v>
          </cell>
          <cell r="D4454" t="str">
            <v>шт</v>
          </cell>
        </row>
        <row r="4455">
          <cell r="B4455">
            <v>4120050</v>
          </cell>
          <cell r="C4455" t="str">
            <v>ХОМУТ АЛЮМИНИЕВЫЙ  M8</v>
          </cell>
          <cell r="D4455" t="str">
            <v>шт</v>
          </cell>
        </row>
        <row r="4456">
          <cell r="B4456">
            <v>4120500</v>
          </cell>
          <cell r="C4456" t="str">
            <v>ХОМУТ АЛЮМИНИЕВЫЙ БЕЗ РЕЗИНОВОЙ ИЗОЛЯЦИИ ТИП 412</v>
          </cell>
          <cell r="D4456" t="str">
            <v>шт</v>
          </cell>
        </row>
        <row r="4457">
          <cell r="B4457">
            <v>4021060</v>
          </cell>
          <cell r="C4457" t="str">
            <v>ХОМУТ ДОЖДЕВОЙ ТИП 103</v>
          </cell>
          <cell r="D4457" t="str">
            <v>шт</v>
          </cell>
        </row>
        <row r="4458">
          <cell r="B4458">
            <v>4001070</v>
          </cell>
          <cell r="C4458" t="str">
            <v>ХОМУТ ДОЖДЕВОЙ ТИП 400</v>
          </cell>
          <cell r="D4458" t="str">
            <v>шт</v>
          </cell>
        </row>
        <row r="4459">
          <cell r="B4459">
            <v>4031080</v>
          </cell>
          <cell r="C4459" t="str">
            <v>ХОМУТ ДОЖДЕВОЙ ТИП 400 УГЛОВОЙ</v>
          </cell>
          <cell r="D4459" t="str">
            <v>шт</v>
          </cell>
        </row>
        <row r="4460">
          <cell r="B4460">
            <v>1302070</v>
          </cell>
          <cell r="C4460" t="str">
            <v>ХОМУТ ИЗ ПВХ АНТРАЦИТ ТИП 130В</v>
          </cell>
          <cell r="D4460" t="str">
            <v>шт</v>
          </cell>
        </row>
        <row r="4461">
          <cell r="B4461">
            <v>1301070</v>
          </cell>
          <cell r="C4461" t="str">
            <v>ХОМУТ ИЗ ПВХ БЕЛЫЙ ТИП 130В</v>
          </cell>
          <cell r="D4461" t="str">
            <v>шт</v>
          </cell>
        </row>
        <row r="4462">
          <cell r="B4462">
            <v>1801032</v>
          </cell>
          <cell r="C4462" t="str">
            <v>ХОМУТ ИЗ ПВХ БЕЛЫЙ ТИП 180</v>
          </cell>
          <cell r="D4462" t="str">
            <v>шт</v>
          </cell>
        </row>
        <row r="4463">
          <cell r="B4463">
            <v>1304060</v>
          </cell>
          <cell r="C4463" t="str">
            <v>ХОМУТ ИЗ ПВХ КОРИЧНЕВЫЙ ТИП 130В</v>
          </cell>
          <cell r="D4463" t="str">
            <v>шт</v>
          </cell>
        </row>
        <row r="4464">
          <cell r="B4464">
            <v>1300032</v>
          </cell>
          <cell r="C4464" t="str">
            <v>ХОМУТ ИЗ ПВХ СЕРЫЙ ТИП 130В</v>
          </cell>
          <cell r="D4464" t="str">
            <v>шт</v>
          </cell>
        </row>
        <row r="4465">
          <cell r="B4465">
            <v>1370110</v>
          </cell>
          <cell r="C4465" t="str">
            <v>ХОМУТ ИЗ ПВХ СЕРЫЙ ТИП 130В1</v>
          </cell>
          <cell r="D4465" t="str">
            <v>шт</v>
          </cell>
        </row>
        <row r="4466">
          <cell r="B4466">
            <v>1800025</v>
          </cell>
          <cell r="C4466" t="str">
            <v>ХОМУТ ИЗ ПВХ СЕРЫЙ ТИП 180</v>
          </cell>
          <cell r="D4466" t="str">
            <v>шт</v>
          </cell>
        </row>
        <row r="4467">
          <cell r="B4467">
            <v>821035</v>
          </cell>
          <cell r="C4467" t="str">
            <v>ХОМУТ МЕДНЫЙ ТИП 742 М6</v>
          </cell>
          <cell r="D4467" t="str">
            <v>шт</v>
          </cell>
        </row>
        <row r="4468">
          <cell r="B4468">
            <v>4091060</v>
          </cell>
          <cell r="C4468" t="str">
            <v>ХОМУТ ПЕЧНОЙ ТИП 1040</v>
          </cell>
          <cell r="D4468" t="str">
            <v>шт</v>
          </cell>
        </row>
        <row r="4469">
          <cell r="B4469">
            <v>869013</v>
          </cell>
          <cell r="C4469" t="str">
            <v>ХОМУТ С ЗАЗЕМЛЕНИЕМ   TИП 942       17/10</v>
          </cell>
          <cell r="D4469" t="str">
            <v>шт</v>
          </cell>
        </row>
        <row r="4470">
          <cell r="B4470">
            <v>867613</v>
          </cell>
          <cell r="C4470" t="str">
            <v>ХОМУТ С ЗАЗЕМЛЕНИЕМ   TИП 950Z</v>
          </cell>
          <cell r="D4470" t="str">
            <v>шт</v>
          </cell>
        </row>
        <row r="4471">
          <cell r="B4471">
            <v>820012</v>
          </cell>
          <cell r="C4471" t="str">
            <v>ХОМУТ ТИП 732 М6</v>
          </cell>
          <cell r="D4471" t="str">
            <v>шт</v>
          </cell>
        </row>
        <row r="4472">
          <cell r="B4472" t="str">
            <v>ххх</v>
          </cell>
          <cell r="C4472" t="str">
            <v>ххх</v>
          </cell>
          <cell r="D4472" t="str">
            <v>шт</v>
          </cell>
        </row>
        <row r="4473">
          <cell r="B4473">
            <v>6511012</v>
          </cell>
          <cell r="C4473" t="str">
            <v>ЧЕТЫРЕХ УГОЛЬНАЯ БЫСТРОУСТ. ГАЙКА 1,15,2</v>
          </cell>
          <cell r="D4473" t="str">
            <v>шт</v>
          </cell>
        </row>
        <row r="4474">
          <cell r="B4474" t="str">
            <v>роо</v>
          </cell>
          <cell r="C4474" t="str">
            <v>ччч</v>
          </cell>
          <cell r="D4474" t="str">
            <v>шт</v>
          </cell>
        </row>
        <row r="4475">
          <cell r="B4475">
            <v>6533014</v>
          </cell>
          <cell r="C4475" t="str">
            <v>ШАЙБА  125 A</v>
          </cell>
          <cell r="D4475" t="str">
            <v>шт</v>
          </cell>
        </row>
        <row r="4476">
          <cell r="B4476">
            <v>6533408</v>
          </cell>
          <cell r="C4476" t="str">
            <v>ШАЙБА 35MM WM 3,4,5,14</v>
          </cell>
          <cell r="D4476" t="str">
            <v>шт</v>
          </cell>
        </row>
        <row r="4477">
          <cell r="C4477" t="str">
            <v>Шайба 6 для віброгасника</v>
          </cell>
          <cell r="D4477" t="str">
            <v>шт</v>
          </cell>
          <cell r="E4477">
            <v>3000</v>
          </cell>
          <cell r="F4477">
            <v>3000</v>
          </cell>
        </row>
        <row r="4478">
          <cell r="B4478">
            <v>6533708</v>
          </cell>
          <cell r="C4478" t="str">
            <v>ШАЙБА DIN 9021</v>
          </cell>
          <cell r="D4478" t="str">
            <v>шт</v>
          </cell>
        </row>
        <row r="4479">
          <cell r="B4479">
            <v>6533314</v>
          </cell>
          <cell r="C4479" t="str">
            <v>ШАЙБА TИП 653B</v>
          </cell>
          <cell r="D4479" t="str">
            <v>шт</v>
          </cell>
        </row>
        <row r="4480">
          <cell r="B4480">
            <v>6176420</v>
          </cell>
          <cell r="C4480" t="str">
            <v>ШАЙБА TИП 9022</v>
          </cell>
          <cell r="D4480" t="str">
            <v>шт</v>
          </cell>
        </row>
        <row r="4481">
          <cell r="C4481" t="str">
            <v>Шайба гроверна М16</v>
          </cell>
          <cell r="D4481" t="str">
            <v>шт</v>
          </cell>
        </row>
        <row r="4482">
          <cell r="C4482" t="str">
            <v>Шайба гроверна М20</v>
          </cell>
          <cell r="D4482" t="str">
            <v>шт</v>
          </cell>
        </row>
        <row r="4483">
          <cell r="C4483" t="str">
            <v>Шайба гроверна М24</v>
          </cell>
          <cell r="D4483" t="str">
            <v>шт</v>
          </cell>
        </row>
        <row r="4484">
          <cell r="C4484" t="str">
            <v>Шайба з гум. прокл., ЦБ 5,5x16</v>
          </cell>
          <cell r="D4484" t="str">
            <v>шт</v>
          </cell>
          <cell r="E4484">
            <v>2265</v>
          </cell>
          <cell r="F4484">
            <v>2305</v>
          </cell>
        </row>
        <row r="4485">
          <cell r="C4485" t="str">
            <v>Шайба пружина (ЦБ) М24</v>
          </cell>
          <cell r="D4485" t="str">
            <v>шт</v>
          </cell>
          <cell r="E4485">
            <v>280</v>
          </cell>
          <cell r="F4485">
            <v>280</v>
          </cell>
        </row>
        <row r="4486">
          <cell r="C4486" t="str">
            <v>Шпилька 8/10*150</v>
          </cell>
          <cell r="D4486" t="str">
            <v>шт</v>
          </cell>
          <cell r="E4486">
            <v>307</v>
          </cell>
          <cell r="F4486">
            <v>307</v>
          </cell>
        </row>
        <row r="4487">
          <cell r="B4487">
            <v>1013535</v>
          </cell>
          <cell r="C4487" t="str">
            <v>Шуруп 3,5х35мм жовт.цинк</v>
          </cell>
          <cell r="D4487" t="str">
            <v>шт</v>
          </cell>
        </row>
        <row r="4488">
          <cell r="C4488" t="str">
            <v>Шуруп 3,5х40мм жовт.цинк</v>
          </cell>
          <cell r="D4488" t="str">
            <v>шт</v>
          </cell>
        </row>
        <row r="4489">
          <cell r="C4489" t="str">
            <v>Шуруп 3,5х40мм жовт.цинк</v>
          </cell>
          <cell r="D4489" t="str">
            <v>шт</v>
          </cell>
        </row>
        <row r="4490">
          <cell r="C4490" t="str">
            <v>Шуруп 3,5х40мм жовт.цинк</v>
          </cell>
          <cell r="D4490" t="str">
            <v>шт</v>
          </cell>
        </row>
        <row r="4491">
          <cell r="B4491" t="str">
            <v>Шуруп гартований 3,5x45</v>
          </cell>
          <cell r="C4491" t="str">
            <v>Шуруп гартований 3,5x45</v>
          </cell>
          <cell r="D4491" t="str">
            <v>шт</v>
          </cell>
        </row>
        <row r="4492">
          <cell r="B4492">
            <v>639312</v>
          </cell>
          <cell r="C4492" t="str">
            <v>Шуруп з шестигранною головкою зі свердлом 6,3/19 М10</v>
          </cell>
          <cell r="D4492" t="str">
            <v>шт</v>
          </cell>
        </row>
        <row r="4493">
          <cell r="C4493" t="str">
            <v>Шуруп з шестигранною головкою зі свердлом 8/16 М8</v>
          </cell>
          <cell r="D4493" t="str">
            <v>шт</v>
          </cell>
        </row>
        <row r="4494">
          <cell r="C4494" t="str">
            <v>Шуруп самосвердл. для сшивки 4,8*19  6-гр.гол. з шайбою</v>
          </cell>
          <cell r="D4494" t="str">
            <v>шт</v>
          </cell>
        </row>
        <row r="4495">
          <cell r="B4495" t="str">
            <v>Шуруп універс. пот.гол. 4</v>
          </cell>
          <cell r="C4495" t="str">
            <v>Шуруп універс. пот.гол. 4x35</v>
          </cell>
          <cell r="D4495" t="str">
            <v>шт</v>
          </cell>
        </row>
        <row r="4496">
          <cell r="C4496" t="str">
            <v>Шуруп універсальний 6,0*70,  потай, PZ, ЦЖ</v>
          </cell>
          <cell r="D4496" t="str">
            <v>шт</v>
          </cell>
        </row>
        <row r="4497">
          <cell r="B4497">
            <v>2135032034</v>
          </cell>
          <cell r="C4497" t="str">
            <v>2135032034 BIS Pacifyre® AWM3 Протипож. манжета 32мм</v>
          </cell>
          <cell r="D4497" t="str">
            <v>шт</v>
          </cell>
        </row>
        <row r="4498">
          <cell r="B4498">
            <v>2135040042</v>
          </cell>
          <cell r="C4498" t="str">
            <v>2135040042 BIS Pacifyre® AWM3 Протипож. манжета 40мм</v>
          </cell>
        </row>
        <row r="4499">
          <cell r="B4499">
            <v>2135050052</v>
          </cell>
          <cell r="C4499" t="str">
            <v>2135050052 BIS Pacifyre® AWM3 Протипож. манжета 50мм</v>
          </cell>
        </row>
        <row r="4500">
          <cell r="B4500">
            <v>2135063065</v>
          </cell>
          <cell r="C4500" t="str">
            <v>2135063065 BIS Pacifyre® AWM3 Протипож. манжета  63мм</v>
          </cell>
        </row>
        <row r="4501">
          <cell r="B4501">
            <v>2135075077</v>
          </cell>
          <cell r="C4501" t="str">
            <v>2135075077 BIS Pacifyre® AWM3 Протипож. манжета 75мм</v>
          </cell>
        </row>
        <row r="4502">
          <cell r="B4502">
            <v>2135090092</v>
          </cell>
          <cell r="C4502" t="str">
            <v>2135090092 BIS Pacifyre® AWM3 Протипож. манжета 90мм</v>
          </cell>
        </row>
        <row r="4503">
          <cell r="B4503">
            <v>2135110112</v>
          </cell>
          <cell r="C4503" t="str">
            <v>2135110112 BIS Pacifyre® AWM3 Протипож. манжета 110мм</v>
          </cell>
        </row>
        <row r="4504">
          <cell r="B4504">
            <v>2135125125</v>
          </cell>
          <cell r="C4504" t="str">
            <v>2135125125 BIS Pacifyre® AWM3 Протипож. манжета 125мм</v>
          </cell>
        </row>
        <row r="4505">
          <cell r="B4505">
            <v>2135160160</v>
          </cell>
          <cell r="C4505" t="str">
            <v>2135160160 BIS Pacifyre® AWM3 Протипож. манжета 160мм</v>
          </cell>
        </row>
        <row r="4506">
          <cell r="B4506">
            <v>2135200200</v>
          </cell>
          <cell r="C4506" t="str">
            <v>2135200200 BIS Pacifyre® AWM3 Протипож. манжета 181-200мм</v>
          </cell>
        </row>
        <row r="4507">
          <cell r="B4507">
            <v>2151015017</v>
          </cell>
          <cell r="C4507" t="str">
            <v>2151015017 BIS Pacifyre® MKII Протипож. гільза 15-17мм, пластик</v>
          </cell>
        </row>
        <row r="4508">
          <cell r="B4508">
            <v>2151018020</v>
          </cell>
          <cell r="C4508" t="str">
            <v>2151018020 BIS Pacifyre® MKII Протипож. гільза  18-20мм, пластик</v>
          </cell>
        </row>
        <row r="4509">
          <cell r="B4509">
            <v>2152198200</v>
          </cell>
          <cell r="C4509" t="str">
            <v>2152198200 BIS Pacifyre® MKII Протипож. гільза  198-200мм, пластик</v>
          </cell>
        </row>
        <row r="4510">
          <cell r="B4510">
            <v>2154021023</v>
          </cell>
          <cell r="C4510" t="str">
            <v>2154021023 BIS Pacifyre® MKII Протипож. гільза  21-23мм, пластик</v>
          </cell>
        </row>
        <row r="4511">
          <cell r="B4511">
            <v>2154024026</v>
          </cell>
          <cell r="C4511" t="str">
            <v>2154024026 BIS Pacifyre® MKII Протипож. гільза  24-26мм, пластик</v>
          </cell>
        </row>
        <row r="4512">
          <cell r="B4512">
            <v>2154030032</v>
          </cell>
          <cell r="C4512" t="str">
            <v>2154030032 BIS Pacifyre® MKII Протипож. гільза  30-32мм, пластик</v>
          </cell>
        </row>
        <row r="4513">
          <cell r="B4513">
            <v>2154033035</v>
          </cell>
          <cell r="C4513" t="str">
            <v>2154033035 BIS Pacifyre® MKII Протипож. гільза 33-35мм, пластик</v>
          </cell>
        </row>
        <row r="4514">
          <cell r="B4514">
            <v>2154039041</v>
          </cell>
          <cell r="C4514" t="str">
            <v>2154039041 BIS Pacifyre® MKII Протипож. гільза  39-41мм, пластик</v>
          </cell>
        </row>
        <row r="4515">
          <cell r="B4515">
            <v>2154042044</v>
          </cell>
          <cell r="C4515" t="str">
            <v>2154042044 BIS Pacifyre® MKII Протипож. гільза  42-44мм, пластик</v>
          </cell>
        </row>
        <row r="4516">
          <cell r="B4516">
            <v>2154048050</v>
          </cell>
          <cell r="C4516" t="str">
            <v>2154048050 BIS Pacifyre® MKII Протипож. гільза  48-50мм, пластик</v>
          </cell>
        </row>
        <row r="4517">
          <cell r="B4517">
            <v>2154048050</v>
          </cell>
          <cell r="C4517" t="str">
            <v>2154048050 BIS Pacifyre® MKII Протипож. гільза  48-50мм, пластик(OLD)</v>
          </cell>
        </row>
        <row r="4518">
          <cell r="B4518">
            <v>2154051053</v>
          </cell>
          <cell r="C4518" t="str">
            <v>2154051053 BIS Pacifyre® MKII Протипож. гільза  51-53мм, пластик</v>
          </cell>
        </row>
        <row r="4519">
          <cell r="B4519">
            <v>2154054056</v>
          </cell>
          <cell r="C4519" t="str">
            <v>2154054056 BIS Pacifyre® MKII Протипож. гільза  54-56мм, пластик</v>
          </cell>
        </row>
        <row r="4520">
          <cell r="B4520">
            <v>2154057059</v>
          </cell>
          <cell r="C4520" t="str">
            <v>2154057059 BIS Pacifyre® MKII Протипож. гільза  57-59мм, пластик</v>
          </cell>
        </row>
        <row r="4521">
          <cell r="B4521">
            <v>2154060062</v>
          </cell>
          <cell r="C4521" t="str">
            <v>2154060062 BIS Pacifyre® MKII Протипож. гільза  60-62мм, пластик</v>
          </cell>
        </row>
        <row r="4522">
          <cell r="B4522">
            <v>2154063065</v>
          </cell>
          <cell r="C4522" t="str">
            <v>2154063065 BIS Pacifyre® MKII Протипож. гільза  63-65мм, пластик</v>
          </cell>
        </row>
        <row r="4523">
          <cell r="B4523">
            <v>2154075077</v>
          </cell>
          <cell r="C4523" t="str">
            <v>2154075077 BIS Pacifyre® MKII Протипож. гільза  75-77мм, пластик</v>
          </cell>
        </row>
        <row r="4524">
          <cell r="B4524">
            <v>2154078080</v>
          </cell>
          <cell r="C4524" t="str">
            <v>2154078080 BIS Pacifyre® MKII Протипож. гільза  78-- 80мм, пластик</v>
          </cell>
        </row>
        <row r="4525">
          <cell r="B4525">
            <v>2154078080</v>
          </cell>
          <cell r="C4525" t="str">
            <v>2154078080 BIS Pacifyre® MKII Протипож.гільза 74-82мм, пластик</v>
          </cell>
        </row>
        <row r="4526">
          <cell r="B4526">
            <v>2154090092</v>
          </cell>
          <cell r="C4526" t="str">
            <v>2154090092 BIS Pacifyre® MKII Протипож. гільза  90-92мм, пластик</v>
          </cell>
        </row>
        <row r="4527">
          <cell r="B4527">
            <v>2154099101</v>
          </cell>
          <cell r="C4527" t="str">
            <v>2154099101 BIS Pacifyre® MKII Протипож. гільза  99-101мм, пластик</v>
          </cell>
        </row>
        <row r="4528">
          <cell r="B4528">
            <v>2154108110</v>
          </cell>
          <cell r="C4528" t="str">
            <v>2154108110 BIS Pacifyre® MKII Протипож. гільза  108-110мм, пластик</v>
          </cell>
        </row>
        <row r="4529">
          <cell r="B4529">
            <v>2154111113</v>
          </cell>
          <cell r="C4529" t="str">
            <v>2154111113 BIS Pacifyre® MKII Протипож. гільза  111-113мм, пластик</v>
          </cell>
        </row>
        <row r="4530">
          <cell r="B4530">
            <v>2158123125</v>
          </cell>
          <cell r="C4530" t="str">
            <v>2158123125 BIS Pacifyre® MKII Протипож. гільза  123-125мм, пластик</v>
          </cell>
        </row>
        <row r="4531">
          <cell r="B4531">
            <v>2158132134</v>
          </cell>
          <cell r="C4531" t="str">
            <v>2158132134 BIS Pacifyre® MKII Протипож. гільза  132-134мм, пластик</v>
          </cell>
        </row>
        <row r="4532">
          <cell r="B4532">
            <v>2158135137</v>
          </cell>
          <cell r="C4532" t="str">
            <v>2158135137 BIS Pacifyre® MKII Протипож. гільза  135-137мм, пластик</v>
          </cell>
        </row>
        <row r="4533">
          <cell r="B4533">
            <v>2158138140</v>
          </cell>
          <cell r="C4533" t="str">
            <v>2158138140 BIS Pacifyre® MKII Протипож. гільза  138-140мм, пластик</v>
          </cell>
        </row>
        <row r="4534">
          <cell r="B4534">
            <v>2158159161</v>
          </cell>
          <cell r="C4534" t="str">
            <v>2158159161 BIS Pacifyre® MKII Протипож. гільза  159-161мм, пластик</v>
          </cell>
        </row>
        <row r="4535">
          <cell r="B4535" t="str">
            <v>215B048050</v>
          </cell>
          <cell r="C4535" t="str">
            <v>215B048050 BIS Pacifyre® MKII Протипож. гільза  48-50мм, пластик</v>
          </cell>
        </row>
        <row r="4536">
          <cell r="B4536" t="str">
            <v>215B108110</v>
          </cell>
          <cell r="C4536" t="str">
            <v>215B108110 BIS Pacifyre® MKII Протипож. гільза  108-110мм, пластик</v>
          </cell>
        </row>
        <row r="4537">
          <cell r="B4537">
            <v>2135032034</v>
          </cell>
          <cell r="C4537" t="str">
            <v>2135032034 BIS Pacifyre® AWM3 Протипож. манжета 32мм</v>
          </cell>
        </row>
        <row r="4538">
          <cell r="B4538">
            <v>2135040042</v>
          </cell>
          <cell r="C4538" t="str">
            <v>2135040042 BIS Pacifyre® AWM3 Протипож. манжета 40мм</v>
          </cell>
        </row>
        <row r="4539">
          <cell r="B4539">
            <v>2135050052</v>
          </cell>
          <cell r="C4539" t="str">
            <v>2135050052 BIS Pacifyre® AWM3 Протипож. манжета 50мм</v>
          </cell>
        </row>
        <row r="4540">
          <cell r="B4540">
            <v>2135063065</v>
          </cell>
          <cell r="C4540" t="str">
            <v>2135063065 BIS Pacifyre® AWM3 Протипож. манжета  63мм</v>
          </cell>
        </row>
        <row r="4541">
          <cell r="B4541">
            <v>2135075077</v>
          </cell>
          <cell r="C4541" t="str">
            <v>2135075077 BIS Pacifyre® AWM3 Протипож. манжета 75мм</v>
          </cell>
        </row>
        <row r="4542">
          <cell r="B4542">
            <v>2135090092</v>
          </cell>
          <cell r="C4542" t="str">
            <v>2135090092 BIS Pacifyre® AWM3 Протипож. манжета 90мм</v>
          </cell>
        </row>
        <row r="4543">
          <cell r="B4543">
            <v>2135110112</v>
          </cell>
          <cell r="C4543" t="str">
            <v>2135110112 BIS Pacifyre® AWM3 Протипож. манжета 110мм</v>
          </cell>
        </row>
        <row r="4544">
          <cell r="B4544">
            <v>2135125125</v>
          </cell>
          <cell r="C4544" t="str">
            <v>2135125125 BIS Pacifyre® AWM3 Протипож. манжета 125мм</v>
          </cell>
        </row>
        <row r="4545">
          <cell r="B4545">
            <v>2135160160</v>
          </cell>
          <cell r="C4545" t="str">
            <v>2135160160 BIS Pacifyre® AWM3 Протипож. манжета 160мм</v>
          </cell>
        </row>
        <row r="4546">
          <cell r="B4546">
            <v>2135200200</v>
          </cell>
          <cell r="C4546" t="str">
            <v>2135200200 BIS Pacifyre® AWM3 Протипож. манжета 181-200мм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alraven.com/ua/products/wtb1-%d1%80%d0%be%d0%b7%d0%bf%d1%96%d1%80%d0%bd%d0%b8%d0%b9-%d0%b0%d0%bd%d0%ba%d0%b5%d1%80-%d0%b7-%d0%bd%d0%b5%d1%80%d0%b6-%d1%81%d1%82%d0%b0%d0%bb%d1%96/" TargetMode="External"/><Relationship Id="rId299" Type="http://schemas.openxmlformats.org/officeDocument/2006/relationships/hyperlink" Target="https://www.walraven.com/ua/products/bis-strut-%d1%88%d0%b0%d0%b9%d0%b1%d0%b8/" TargetMode="External"/><Relationship Id="rId303" Type="http://schemas.openxmlformats.org/officeDocument/2006/relationships/hyperlink" Target="https://www.walraven.com/ua/products/bis-rapidrail-%d0%b1%d0%b0%d0%bb%d0%be%d1%87%d0%bd%d1%96-%d0%b7%d0%b0%d0%b6%d0%b8%d0%bc%d0%b8/" TargetMode="External"/><Relationship Id="rId21" Type="http://schemas.openxmlformats.org/officeDocument/2006/relationships/hyperlink" Target="https://www.walraven.com/ua/products/bis-%d0%ba%d1%80%d1%96%d0%bf%d0%bb%d0%b5%d0%bd%d0%bd%d1%8f-%d0%b4%d0%bb%d1%8f-%d0%ba%d1%80%d1%83%d0%b3%d0%bb%d0%b8%d1%85-%d0%bf%d0%be%d0%b2%d1%96%d1%82%d1%80%d0%be%d0%bf%d1%80%d0%be%d0%b2%d0%be%d0%b4/" TargetMode="External"/><Relationship Id="rId42" Type="http://schemas.openxmlformats.org/officeDocument/2006/relationships/hyperlink" Target="https://www.walraven.com/ua/products/bis-rapidrail-%d1%81%d1%96%d0%b4%d0%bb%d0%be%d0%b2%d0%b8%d0%b9-%d0%b7%d1%94%d0%b4%d0%bd%d1%83%d0%b2%d0%b0%d1%87/" TargetMode="External"/><Relationship Id="rId63" Type="http://schemas.openxmlformats.org/officeDocument/2006/relationships/hyperlink" Target="https://www.walraven.com/ua/products/maxx-%d1%82-%d0%bf%d0%be%d0%b4%d1%96%d0%b1%d0%bd%d0%b8%d0%b9-%d0%b7%d1%94%d0%b4%d0%bd%d1%83%d0%b2%d0%b0%d1%87/" TargetMode="External"/><Relationship Id="rId84" Type="http://schemas.openxmlformats.org/officeDocument/2006/relationships/hyperlink" Target="https://www.walraven.com/ua/products/bis-rapidstrut-%d1%88%d0%b2%d0%b8%d0%b4%d0%ba%d0%be%d0%b3%d0%be-%d0%bc%d0%be%d0%bd%d1%82%d0%b0%d0%b6%d1%83-g2-bup1000/" TargetMode="External"/><Relationship Id="rId138" Type="http://schemas.openxmlformats.org/officeDocument/2006/relationships/hyperlink" Target="https://www.walraven.com/ua/products/wis-%d1%88%d0%bf%d0%b8%d0%bb%d1%8c%d0%ba%d0%b8-%d1%80%d1%96%d0%b7%d1%8c%d0%b1%d0%be%d0%b2%d1%96-%d0%b7-%d0%bd%d0%b5%d1%80%d0%b6-%d1%81%d1%82%d0%b0%d0%bb%d1%96/" TargetMode="External"/><Relationship Id="rId159" Type="http://schemas.openxmlformats.org/officeDocument/2006/relationships/hyperlink" Target="https://www.walraven.com/ua/products/wsds-%d0%b1%d1%83%d1%80-%d0%b4%d0%bb%d1%8f-%d0%bf%d1%83%d1%81%d1%82%d0%be%d1%82%d1%96%d0%bb%d0%b8%d1%85-%d0%be%d1%81%d0%bd%d0%be%d0%b2/" TargetMode="External"/><Relationship Id="rId324" Type="http://schemas.openxmlformats.org/officeDocument/2006/relationships/hyperlink" Target="https://www.walraven.com/ua/products/britclips-gam8-%d0%ba%d0%bb%d1%96%d0%bf%d1%81%d0%b8-%d0%b4%d0%bb%d1%8f-%d1%81%d1%82%d0%b0%d0%bb%d0%b5%d0%b2%d0%b8%d1%85-%d0%b1%d0%b0%d0%bb%d0%be%d0%ba/" TargetMode="External"/><Relationship Id="rId345" Type="http://schemas.openxmlformats.org/officeDocument/2006/relationships/hyperlink" Target="https://www.walraven.com/ua/products/bis-yeti-335-%d0%bf%d0%be%d0%ba%d1%80%d1%96%d0%b2%d0%b5%d0%bb%d1%8c%d0%bd%d1%96-%d0%be%d0%bf%d0%be%d1%80%d0%b8-bup1000/" TargetMode="External"/><Relationship Id="rId170" Type="http://schemas.openxmlformats.org/officeDocument/2006/relationships/hyperlink" Target="https://www.walraven.com/ua/products/bis-%d1%81%d0%ba%d0%bb%d0%b0%d0%b4%d0%bd%d0%b8%d0%b9-%d0%b4%d1%8e%d0%b1%d0%b5%d0%bb%d1%8c-%d0%b4%d0%bb%d1%8f-%d0%bf%d1%83%d1%81%d1%82%d0%be%d1%82%d1%96%d0%bb%d0%b8%d1%85-%d1%81%d1%82%d1%96%d0%bd/" TargetMode="External"/><Relationship Id="rId191" Type="http://schemas.openxmlformats.org/officeDocument/2006/relationships/hyperlink" Target="https://www.walraven.com/ua/products/%d0%ba%d1%80%d0%b5%d0%bf%d0%bb%d0%b5%d0%bd%d0%b8%d1%8f-%d0%b4%d0%bb%d1%8f-%d1%82%d1%91%d0%bf%d0%bb%d0%be%d0%b3%d0%be-%d0%bf%d0%be%d0%bb%d0%b0/" TargetMode="External"/><Relationship Id="rId205" Type="http://schemas.openxmlformats.org/officeDocument/2006/relationships/hyperlink" Target="https://www.walraven.com/ua/products/bis-ursus-foot-%d0%bf%d0%be%d0%ba%d1%80%d1%96%d0%b2%d0%b5%d0%bb%d1%8c%d0%bd%d1%96-%d0%be%d0%bf%d0%be%d1%80%d0%b8-bup1000/" TargetMode="External"/><Relationship Id="rId226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500-m16-bup1000/" TargetMode="External"/><Relationship Id="rId247" Type="http://schemas.openxmlformats.org/officeDocument/2006/relationships/hyperlink" Target="https://www.walraven.com/ua/products/bis-%d0%ba%d0%be%d0%bd%d1%81%d0%be%d0%bb%d1%96-%d0%be%d0%bf%d0%be%d1%80%d0%bd%d1%96/?highlight_article=4323100" TargetMode="External"/><Relationship Id="rId107" Type="http://schemas.openxmlformats.org/officeDocument/2006/relationships/hyperlink" Target="https://www.walraven.com/ua/products/wdi1l-%d0%b7%d0%b0%d0%b1%d0%b8%d0%b2%d0%bd%d0%b8%d0%b9-%d0%b0%d0%bd%d0%ba%d0%b5%d1%80-%d0%b7-%d0%b1%d0%be%d1%80%d1%82%d0%b8%d0%ba%d0%be%d0%bc/" TargetMode="External"/><Relationship Id="rId268" Type="http://schemas.openxmlformats.org/officeDocument/2006/relationships/hyperlink" Target="https://www.walraven.com/ua/products/bis-rapidrail-%d0%ba%d1%83%d1%82%d0%be%d0%b2%d0%b8%d0%ba%d0%b8-135/" TargetMode="External"/><Relationship Id="rId289" Type="http://schemas.openxmlformats.org/officeDocument/2006/relationships/hyperlink" Target="https://www.walraven.com/ua/products/bis-rapidrail-%d0%bc%d0%b0%d1%8f%d1%82%d0%bd%d0%b8%d0%ba%d0%be%d0%b2%d1%96-%d0%b1%d0%be%d0%bb%d1%82%d0%b8/" TargetMode="External"/><Relationship Id="rId11" Type="http://schemas.openxmlformats.org/officeDocument/2006/relationships/hyperlink" Target="https://www.walraven.com/ua/products/bis-starquick-%d1%85%d0%be%d0%bc%d1%83%d1%82%d0%b8-%d1%81%d1%96%d1%80%d1%96/" TargetMode="External"/><Relationship Id="rId32" Type="http://schemas.openxmlformats.org/officeDocument/2006/relationships/hyperlink" Target="https://www.walraven.com/ua/products/bis-rapidstrut-%d0%bc%d0%be%d0%bd%d1%82%d0%b0%d0%b6%d0%bd%d1%96-%d0%bf%d1%80%d0%be%d1%84%d1%96%d0%bb%d1%96-%d0%bf%d0%be%d0%b4%d0%b2%d1%96%d0%b9%d0%bd%d1%96/" TargetMode="External"/><Relationship Id="rId53" Type="http://schemas.openxmlformats.org/officeDocument/2006/relationships/hyperlink" Target="https://www.walraven.com/ua/products/bis-strut-%d0%b7%d1%94%d0%b4%d0%bd%d1%83%d0%b2%d0%b0%d1%87-u-%d0%bf%d0%be%d0%b4%d1%96%d0%b1%d0%bd%d0%b8%d0%b9/" TargetMode="External"/><Relationship Id="rId74" Type="http://schemas.openxmlformats.org/officeDocument/2006/relationships/hyperlink" Target="https://www.walraven.com/ua/products/bis-rapidrail-%d1%81%d1%82%d1%96%d0%bd%d0%be%d0%b2%d0%b8%d0%b9-%d1%82%d1%80%d0%b8%d0%bc%d0%b0%d1%87-%d1%80%d1%83%d1%85%d0%be%d0%bc%d0%b8%d0%b9/" TargetMode="External"/><Relationship Id="rId128" Type="http://schemas.openxmlformats.org/officeDocument/2006/relationships/hyperlink" Target="https://www.walraven.com/ua/products/wcs1h-%d0%b0%d0%bd%d0%ba%d0%b5%d1%80-%d1%88%d1%83%d1%80%d1%83%d0%bf-%d0%b4%d0%bb%d1%8f-%d0%b1%d0%b5%d1%82%d0%be%d0%bd%d1%83/" TargetMode="External"/><Relationship Id="rId149" Type="http://schemas.openxmlformats.org/officeDocument/2006/relationships/hyperlink" Target="https://www.walraven.com/ua/products/wis-%d1%89%d1%96%d1%82%d0%ba%d0%b0/" TargetMode="External"/><Relationship Id="rId314" Type="http://schemas.openxmlformats.org/officeDocument/2006/relationships/hyperlink" Target="https://www.walraven.com/ua/products/bis-%d0%b4%d1%8e%d0%b1%d0%b5%d0%bb%d1%8c-%d0%bd%d0%b5%d0%b9%d0%bb%d0%be%d0%bd%d0%be%d0%b2%d0%b8%d0%b9/" TargetMode="External"/><Relationship Id="rId335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5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500-m810-m1012-bup1000/" TargetMode="External"/><Relationship Id="rId95" Type="http://schemas.openxmlformats.org/officeDocument/2006/relationships/hyperlink" Target="https://www.walraven.com/ua/products/bis-rapidrail-%d0%b1%d0%b0%d0%bb%d0%be%d1%87%d0%bd%d1%96-%d0%b7%d0%b0%d0%b6%d0%b8%d0%bc%d0%b8/" TargetMode="External"/><Relationship Id="rId160" Type="http://schemas.openxmlformats.org/officeDocument/2006/relationships/hyperlink" Target="https://www.walraven.com/ua/products/wsds-%d0%b1%d1%83%d1%80-%d0%b4%d0%bb%d1%8f-%d0%bf%d1%83%d1%81%d1%82%d0%be%d1%82%d1%96%d0%bb%d0%b8%d1%85-%d0%be%d1%81%d0%bd%d0%be%d0%b2/" TargetMode="External"/><Relationship Id="rId181" Type="http://schemas.openxmlformats.org/officeDocument/2006/relationships/hyperlink" Target="https://www.walraven.com/ua/products/britclips-gam8-%d0%ba%d0%bb%d1%96%d0%bf%d1%81%d0%b8-%d0%b4%d0%bb%d1%8f-%d1%81%d1%82%d0%b0%d0%bb%d0%b5%d0%b2%d0%b8%d1%85-%d0%b1%d0%b0%d0%bb%d0%be%d0%ba/" TargetMode="External"/><Relationship Id="rId216" Type="http://schemas.openxmlformats.org/officeDocument/2006/relationships/hyperlink" Target="https://www.walraven.com/ua/products/bis-ksb1-%d1%85%d0%be%d0%bc%d1%83%d1%82%d0%b8-%d0%b4%d0%bb%d1%8f-%d1%82%d1%80%d1%83%d0%b1-%d0%b7-epdm/" TargetMode="External"/><Relationship Id="rId237" Type="http://schemas.openxmlformats.org/officeDocument/2006/relationships/hyperlink" Target="https://www.walraven.com/ua/products/bisofix-88-%d1%82%d0%b5%d1%80%d0%bc%d0%be%d1%96%d0%b7%d0%be%d0%bb%d1%8f%d1%86%d1%96%d0%b9%d0%bd%d1%96-%d0%b1%d0%bb%d0%be%d0%ba%d0%b8/" TargetMode="External"/><Relationship Id="rId258" Type="http://schemas.openxmlformats.org/officeDocument/2006/relationships/hyperlink" Target="https://www.walraven.com/ua/products/bis-rapidrail-%d0%bc%d0%be%d0%bd%d1%82%d0%b0%d0%b6%d0%bd%d1%96-%d0%bf%d1%80%d0%be%d1%84%d1%96%d0%bb%d1%96/" TargetMode="External"/><Relationship Id="rId279" Type="http://schemas.openxmlformats.org/officeDocument/2006/relationships/hyperlink" Target="https://www.walraven.com/ua/products/bis-rapidstrut-t-%d1%96-x-%d0%bf%d0%be%d0%b4%d1%96%d0%b1%d0%bd%d1%96-%d0%b7%d1%94%d0%b4%d0%bd%d1%83%d0%b2%d0%b0%d1%87%d1%96-g2-bup1000/" TargetMode="External"/><Relationship Id="rId22" Type="http://schemas.openxmlformats.org/officeDocument/2006/relationships/hyperlink" Target="https://www.walraven.com/ua/products/bis-%d0%b2%d1%96%d0%b1%d1%80%d0%be%d0%b3%d0%b0%d1%81%d0%bd%d0%b8%d0%ba%d0%b8/" TargetMode="External"/><Relationship Id="rId43" Type="http://schemas.openxmlformats.org/officeDocument/2006/relationships/hyperlink" Target="https://www.walraven.com/ua/products/bis-strut-%d0%ba%d1%83%d1%82%d0%be%d0%b2%d0%b8%d0%ba%d0%b8-90/" TargetMode="External"/><Relationship Id="rId64" Type="http://schemas.openxmlformats.org/officeDocument/2006/relationships/hyperlink" Target="https://www.walraven.com/ua/products/maxx-%d1%81%d1%96%d0%b4%d0%bb%d0%be%d0%b2%d0%b8%d0%b9-%d0%b7%d1%94%d0%b4%d0%bd%d1%83%d0%b2%d0%b0%d1%87-%d0%bf%d1%80%d0%be%d1%84%d1%96%d0%bb%d1%8f/" TargetMode="External"/><Relationship Id="rId118" Type="http://schemas.openxmlformats.org/officeDocument/2006/relationships/hyperlink" Target="https://www.walraven.com/ua/products/wtb1-%d1%80%d0%be%d0%b7%d0%bf%d1%96%d1%80%d0%bd%d0%b8%d0%b9-%d0%b0%d0%bd%d0%ba%d0%b5%d1%80-%d0%b7-%d0%bd%d0%b5%d1%80%d0%b6-%d1%81%d1%82%d0%b0%d0%bb%d1%96/" TargetMode="External"/><Relationship Id="rId139" Type="http://schemas.openxmlformats.org/officeDocument/2006/relationships/hyperlink" Target="https://www.walraven.com/ua/products/wis-%d1%88%d0%bf%d0%b8%d0%bb%d1%8c%d0%ba%d0%b8-%d1%80%d1%96%d0%b7%d1%8c%d0%b1%d0%be%d0%b2%d1%96-%d0%b7-%d0%bd%d0%b5%d1%80%d0%b6-%d1%81%d1%82%d0%b0%d0%bb%d1%96/" TargetMode="External"/><Relationship Id="rId290" Type="http://schemas.openxmlformats.org/officeDocument/2006/relationships/hyperlink" Target="https://www.walraven.com/ua/products/bis-rapidstrut-%d1%88%d0%b2%d0%b8%d0%b4%d0%ba%d0%be%d0%b3%d0%be-%d0%bc%d0%be%d0%bd%d1%82%d0%b0%d0%b6%d1%83-g2-bup1000/" TargetMode="External"/><Relationship Id="rId304" Type="http://schemas.openxmlformats.org/officeDocument/2006/relationships/hyperlink" Target="https://www.walraven.com/ua/products/bis-strut-%d0%b1%d0%b0%d0%bb%d0%be%d1%87%d0%bd%d1%96-%d0%b7%d0%b0%d0%b6%d0%b8%d0%bc%d0%b8/" TargetMode="External"/><Relationship Id="rId325" Type="http://schemas.openxmlformats.org/officeDocument/2006/relationships/hyperlink" Target="https://www.walraven.com/ua/products/britclips-pc-%d0%ba%d0%bb%d1%96%d0%bf%d1%81%d0%b8-%d0%b4%d0%bb%d1%8f-%d1%81%d1%82%d0%b0%d0%bb%d0%b5%d0%b2%d0%b8%d1%85-%d0%b1%d0%b0%d0%bb%d0%be%d0%ba-2/" TargetMode="External"/><Relationship Id="rId346" Type="http://schemas.openxmlformats.org/officeDocument/2006/relationships/hyperlink" Target="https://www.walraven.com/ua/products/bis-ursus-foot-%d0%bf%d0%be%d0%ba%d1%80%d1%96%d0%b2%d0%b5%d0%bb%d1%8c%d0%bd%d1%96-%d0%be%d0%bf%d0%be%d1%80%d0%b8-bup1000/" TargetMode="External"/><Relationship Id="rId85" Type="http://schemas.openxmlformats.org/officeDocument/2006/relationships/hyperlink" Target="https://www.walraven.com/ua/products/bis-strut-%d0%bc%d0%be%d0%bd%d1%82%d0%b0%d0%b6%d0%bd%d1%96-%d0%b3%d0%b0%d0%b9%d0%ba%d0%b8/" TargetMode="External"/><Relationship Id="rId150" Type="http://schemas.openxmlformats.org/officeDocument/2006/relationships/hyperlink" Target="https://www.walraven.com/ua/products/wis-%d0%bd%d0%b0%d1%81%d0%be%d1%81-%d0%b4%d0%bb%d1%8f-%d0%be%d1%87%d0%b8%d1%89%d0%b5%d0%bd%d0%bd%d1%8f-%d0%be%d1%82%d0%b2%d0%be%d1%80%d1%96%d0%b2/" TargetMode="External"/><Relationship Id="rId171" Type="http://schemas.openxmlformats.org/officeDocument/2006/relationships/hyperlink" Target="https://www.walraven.com/ua/products/bis-%d1%82%d1%80%d1%83%d0%b1%d0%b8-%d1%80%d1%96%d0%b7%d1%8c%d0%b1%d0%be%d0%b2%d1%96/" TargetMode="External"/><Relationship Id="rId192" Type="http://schemas.openxmlformats.org/officeDocument/2006/relationships/hyperlink" Target="https://www.walraven.com/ua/products/bis-%d1%84%d0%b8%d0%ba%d1%81%d0%b0%d1%82%d0%be%d1%80-%d0%b8%d0%b7%d0%b3%d0%b8%d0%b1%d0%b0-%d1%82%d1%80%d1%83%d0%b1%d1%8b/" TargetMode="External"/><Relationship Id="rId206" Type="http://schemas.openxmlformats.org/officeDocument/2006/relationships/hyperlink" Target="https://www.walraven.com/ua/products/bis-%d1%82%d1%80%d0%b8%d0%bc%d0%b0%d1%87-%d0%b4%d0%bb%d1%8f-%d0%ba%d0%be%d0%bb%d0%b5%d0%ba%d1%82%d0%be%d1%80%d1%96%d0%b2-bup1000/" TargetMode="External"/><Relationship Id="rId227" Type="http://schemas.openxmlformats.org/officeDocument/2006/relationships/hyperlink" Target="https://www.walraven.com/ua/products/bis-aero-%d0%b2%d0%b5%d0%bd%d1%82%d0%b8%d0%bb%d1%8f%d1%86%d1%96%d0%b9%d0%bd%d1%96-%d1%85%d0%be%d0%bc%d1%83%d1%82%d0%b8/" TargetMode="External"/><Relationship Id="rId248" Type="http://schemas.openxmlformats.org/officeDocument/2006/relationships/hyperlink" Target="https://www.walraven.com/ua/products/bis-%d1%82%d0%b5%d1%80%d0%bc%d0%be%d1%81%d1%82%d1%96%d0%b9%d0%ba%d0%b0-%d0%b3%d1%83%d0%bc%d0%b0/?highlight_article=0845205" TargetMode="External"/><Relationship Id="rId269" Type="http://schemas.openxmlformats.org/officeDocument/2006/relationships/hyperlink" Target="https://www.walraven.com/ua/products/bis-%d0%ba%d1%83%d1%82%d0%be%d0%b2%d0%b8%d0%ba%d0%b8/" TargetMode="External"/><Relationship Id="rId12" Type="http://schemas.openxmlformats.org/officeDocument/2006/relationships/hyperlink" Target="https://www.walraven.com/ua/products/bis-starquick-%d0%bf%d0%be%d0%b4%d0%b2%d1%96%d0%b9%d0%bd%d0%b8%d0%b9-%d1%82%d1%80%d0%b8%d0%bc%d0%b0%d1%87/" TargetMode="External"/><Relationship Id="rId33" Type="http://schemas.openxmlformats.org/officeDocument/2006/relationships/hyperlink" Target="https://www.walraven.com/ua/products/maxx-%d0%bc%d0%be%d0%bd%d1%82%d0%b0%d0%b6%d0%bd%d0%b8%d0%b9-%d0%bf%d1%80%d0%be%d1%84%d1%96%d0%bb%d1%8c/" TargetMode="External"/><Relationship Id="rId108" Type="http://schemas.openxmlformats.org/officeDocument/2006/relationships/hyperlink" Target="https://www.walraven.com/ua/products/wdi1l-%d0%b7%d0%b0%d0%b1%d0%b8%d0%b2%d0%bd%d0%b8%d0%b9-%d0%b0%d0%bd%d0%ba%d0%b5%d1%80-%d0%b7-%d0%b1%d0%be%d1%80%d1%82%d0%b8%d0%ba%d0%be%d0%bc/" TargetMode="External"/><Relationship Id="rId129" Type="http://schemas.openxmlformats.org/officeDocument/2006/relationships/hyperlink" Target="https://www.walraven.com/ua/products/wcs1h-%d0%b0%d0%bd%d0%ba%d0%b5%d1%80-%d1%88%d1%83%d1%80%d1%83%d0%bf-%d0%b4%d0%bb%d1%8f-%d0%b1%d0%b5%d1%82%d0%be%d0%bd%d1%83/" TargetMode="External"/><Relationship Id="rId280" Type="http://schemas.openxmlformats.org/officeDocument/2006/relationships/hyperlink" Target="https://www.walraven.com/ua/products/bis-strut-t-%d1%96-x-%d0%bf%d0%be%d0%b4%d1%96%d0%b1%d0%bd%d1%96-%d0%b7%d1%94%d0%b4%d0%bd%d1%83%d0%b2%d0%b0%d1%87%d1%96/" TargetMode="External"/><Relationship Id="rId315" Type="http://schemas.openxmlformats.org/officeDocument/2006/relationships/hyperlink" Target="https://www.walraven.com/ua/products/bis-%d0%bf%d0%be%d0%b2%d0%be%d1%80%d0%be%d1%82%d0%bd%d0%b8%d0%b9-%d1%81%d0%ba%d0%bb%d0%b0%d0%b4%d0%bd%d0%b8%d0%b9-%d0%b4%d1%8e%d0%b1%d0%b5%d0%bb%d1%8c/" TargetMode="External"/><Relationship Id="rId336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54" Type="http://schemas.openxmlformats.org/officeDocument/2006/relationships/hyperlink" Target="https://www.walraven.com/ua/products/bis-rapidstrut-t-%d1%96-x-%d0%bf%d0%be%d0%b4%d1%96%d0%b1%d0%bd%d1%96-%d0%b7%d1%94%d0%b4%d0%bd%d1%83%d0%b2%d0%b0%d1%87%d1%96-g2-bup1000/" TargetMode="External"/><Relationship Id="rId75" Type="http://schemas.openxmlformats.org/officeDocument/2006/relationships/hyperlink" Target="https://www.walraven.com/ua/products/maxx-%d0%bf%d1%96%d0%b4%d0%bf%d1%8f%d1%82%d0%bd%d0%b8%d0%ba%d0%b8/" TargetMode="External"/><Relationship Id="rId96" Type="http://schemas.openxmlformats.org/officeDocument/2006/relationships/hyperlink" Target="https://www.walraven.com/ua/products/bis-%d1%80%d0%be%d0%b7%d0%bf%d1%96%d1%80%d0%bd%d0%b8%d0%b9-%d0%b5%d0%bb%d0%b5%d0%bc%d0%b5%d0%bd%d1%82/" TargetMode="External"/><Relationship Id="rId140" Type="http://schemas.openxmlformats.org/officeDocument/2006/relationships/hyperlink" Target="https://www.walraven.com/ua/products/wis-%d0%b0%d0%bd%d0%ba%d0%b5%d1%80%d0%bd%d0%b0-%d1%88%d0%bf%d0%b8%d0%bb%d1%8c%d0%ba%d0%b0/" TargetMode="External"/><Relationship Id="rId161" Type="http://schemas.openxmlformats.org/officeDocument/2006/relationships/hyperlink" Target="https://www.walraven.com/ua/products/bis-%d0%b3%d0%b2%d0%b8%d0%bd%d1%82%d0%b8-%d1%88%d1%83%d1%80%d1%83%d0%bf%d0%b8/" TargetMode="External"/><Relationship Id="rId182" Type="http://schemas.openxmlformats.org/officeDocument/2006/relationships/hyperlink" Target="https://www.walraven.com/ua/products/britclips-pc-%d0%ba%d0%bb%d1%96%d0%bf%d1%81%d0%b8-%d0%b4%d0%bb%d1%8f-%d1%81%d1%82%d0%b0%d0%bb%d0%b5%d0%b2%d0%b8%d1%85-%d0%b1%d0%b0%d0%bb%d0%be%d0%ba-2/" TargetMode="External"/><Relationship Id="rId217" Type="http://schemas.openxmlformats.org/officeDocument/2006/relationships/hyperlink" Target="https://www.walraven.com/ua/products/bis-2s-%d1%85%d0%be%d0%bc%d1%83%d1%82%d0%b8-%d0%b4%d0%bb%d1%8f-%d1%82%d1%80%d1%83%d0%b1-%d0%b7-epdm-m8-m810/" TargetMode="External"/><Relationship Id="rId6" Type="http://schemas.openxmlformats.org/officeDocument/2006/relationships/hyperlink" Target="https://www.walraven.com/ua/products/bis-aero-%d0%b2%d0%b5%d0%bd%d1%82%d0%b8%d0%bb%d1%8f%d1%86%d1%96%d0%b9%d0%bd%d1%96-%d1%85%d0%be%d0%bc%d1%83%d1%82%d0%b8/" TargetMode="External"/><Relationship Id="rId238" Type="http://schemas.openxmlformats.org/officeDocument/2006/relationships/hyperlink" Target="https://www.walraven.com/ua/products/bis-%d1%81%d0%bf%d1%80%d0%b8%d0%bd%d0%ba%d0%bb%d0%b5%d1%80%d0%bd%d0%b8%d0%b9-%d1%85%d0%be%d0%bc%d1%83%d1%82-mx-sm/" TargetMode="External"/><Relationship Id="rId259" Type="http://schemas.openxmlformats.org/officeDocument/2006/relationships/hyperlink" Target="https://www.walraven.com/ua/products/bis-rapidstrut-%d0%bc%d0%be%d0%bd%d1%82%d0%b0%d0%b6%d0%bd%d0%b8%d0%b9-%d0%bf%d1%80%d0%be%d1%84%d1%96%d0%bb%d1%8c-ds-5-bup1000/" TargetMode="External"/><Relationship Id="rId23" Type="http://schemas.openxmlformats.org/officeDocument/2006/relationships/hyperlink" Target="https://www.walraven.com/ua/products/bisofix-e13-%d1%82%d0%b5%d1%80%d0%bc%d0%be%d1%96%d0%b7%d0%be%d0%bb%d1%8f%d1%86%d1%96%d0%b9%d0%bd%d1%96-%d0%b1%d0%bb%d0%be%d0%ba%d0%b8/" TargetMode="External"/><Relationship Id="rId119" Type="http://schemas.openxmlformats.org/officeDocument/2006/relationships/hyperlink" Target="https://www.walraven.com/ua/products/wha1h-%d1%80%d0%be%d0%b7%d0%bf%d1%96%d1%80%d0%bd%d0%b8%d0%b9-%d0%b0%d0%bd%d0%ba%d0%b5%d1%80-%d0%b4%d0%bb%d1%8f-%d0%b2%d0%b5%d0%bb%d0%b8%d0%ba%d0%b8%d1%85-%d0%bd%d0%b0%d0%b2%d0%b0%d0%bd%d1%82%d0%b0/" TargetMode="External"/><Relationship Id="rId270" Type="http://schemas.openxmlformats.org/officeDocument/2006/relationships/hyperlink" Target="https://www.walraven.com/ua/products/bis-rapidrail-t-%d1%96-x-%d0%bf%d0%be%d0%b4%d1%96%d0%b1%d0%bd%d1%96-%d0%b7%d1%94%d0%b4%d0%bd%d1%83%d0%b2%d0%b0%d1%87%d1%96/" TargetMode="External"/><Relationship Id="rId291" Type="http://schemas.openxmlformats.org/officeDocument/2006/relationships/hyperlink" Target="https://www.walraven.com/ua/products/bis-strut-%d0%bc%d0%be%d0%bd%d1%82%d0%b0%d0%b6%d0%bd%d1%96-%d0%b3%d0%b0%d0%b9%d0%ba%d0%b8/" TargetMode="External"/><Relationship Id="rId305" Type="http://schemas.openxmlformats.org/officeDocument/2006/relationships/hyperlink" Target="https://www.walraven.com/ua/products/bis-strut-%d0%b1%d0%b0%d0%bb%d0%be%d1%87%d0%bd%d0%b8%d0%b9-%d0%b7%d0%b0%d0%b6%d0%b8%d0%bc/" TargetMode="External"/><Relationship Id="rId326" Type="http://schemas.openxmlformats.org/officeDocument/2006/relationships/hyperlink" Target="https://www.walraven.com/ua/products/britclips-pc-%d0%ba%d0%bb%d1%96%d0%bf%d1%81%d0%b8-%d0%b4%d0%bb%d1%8f-%d1%81%d1%82%d0%b0%d0%bb%d0%b5%d0%b2%d0%b8%d1%85-%d0%b1%d0%b0%d0%bb%d0%be%d0%ba/" TargetMode="External"/><Relationship Id="rId347" Type="http://schemas.openxmlformats.org/officeDocument/2006/relationships/hyperlink" Target="https://www.walraven.com/ua/products/bis-spectrum-%d0%bc%d0%be%d0%bd%d1%82%d0%b0%d0%b6%d0%bd%d0%b0-%d1%81%d0%b8%d1%81%d1%82%d0%b5%d0%bc%d0%b0-%d0%b4%d0%bb%d1%8f-%d1%81%d0%be%d0%bd%d1%8f%d1%87%d0%bd%d0%b8%d1%85-%d0%bf%d0%b0%d0%bd/" TargetMode="External"/><Relationship Id="rId44" Type="http://schemas.openxmlformats.org/officeDocument/2006/relationships/hyperlink" Target="https://www.walraven.com/ua/products/bis-rapidstrut-%d0%ba%d1%83%d1%82%d0%be%d0%b2%d0%b8%d0%ba%d0%b8-90-g2-bup1000/" TargetMode="External"/><Relationship Id="rId65" Type="http://schemas.openxmlformats.org/officeDocument/2006/relationships/hyperlink" Target="https://www.walraven.com/ua/products/maxx-%d0%b7%d1%94%d0%b4%d0%bd%d1%83%d0%b2%d0%b0%d1%87-3d/" TargetMode="External"/><Relationship Id="rId86" Type="http://schemas.openxmlformats.org/officeDocument/2006/relationships/hyperlink" Target="https://www.walraven.com/ua/products/bis-strut-%d0%ba%d0%b2%d0%b0%d0%b4%d1%80%d0%b0%d1%82%d0%bd%d0%b0-%d0%bc%d0%be%d0%bd%d1%82%d0%b0%d0%b6%d0%bd%d0%b0-%d0%b3%d0%b0%d0%b9%d0%ba%d0%b0/" TargetMode="External"/><Relationship Id="rId130" Type="http://schemas.openxmlformats.org/officeDocument/2006/relationships/hyperlink" Target="https://www.walraven.com/ua/products/wis-%d1%85%d1%96%d0%bc%d1%96%d1%87%d0%bd%d0%b8%d0%b9-%d0%b0%d0%bd%d0%ba%d0%b5%d1%80-wpsf100/" TargetMode="External"/><Relationship Id="rId151" Type="http://schemas.openxmlformats.org/officeDocument/2006/relationships/hyperlink" Target="https://www.walraven.com/ua/products/wis-%d1%80%d1%83%d1%87%d0%bd%d0%b8%d0%b9-%d0%b4%d0%be%d0%b7%d0%b0%d1%82%d0%be%d1%80/" TargetMode="External"/><Relationship Id="rId172" Type="http://schemas.openxmlformats.org/officeDocument/2006/relationships/hyperlink" Target="https://www.walraven.com/ua/products/bis-%d0%b1%d0%be%d0%bb%d1%82%d0%b8-%d1%88%d0%b5%d1%81%d1%82%d0%b8%d0%b3%d1%80%d0%b0%d0%bd%d0%bd%d1%96/" TargetMode="External"/><Relationship Id="rId193" Type="http://schemas.openxmlformats.org/officeDocument/2006/relationships/hyperlink" Target="https://www.walraven.com/ua/products/bis-%d1%80%d0%be%d0%bb%d0%b8%d0%ba%d0%be%d0%b2%d1%96-%d0%ba%d0%be%d0%b2%d0%b7%d0%bd%d1%96-%d0%be%d0%bf%d0%be%d1%80%d0%b8/" TargetMode="External"/><Relationship Id="rId207" Type="http://schemas.openxmlformats.org/officeDocument/2006/relationships/hyperlink" Target="https://www.walraven.com/ua/products/bis-%d0%b2%d1%96%d0%b1%d1%80%d0%be%d0%b3%d0%b0%d1%81%d0%bd%d0%b8%d0%ba/" TargetMode="External"/><Relationship Id="rId228" Type="http://schemas.openxmlformats.org/officeDocument/2006/relationships/hyperlink" Target="https://www.walraven.com/ua/products/bis-bifix-413-%d0%b2%d0%b5%d0%bd%d1%82%d0%b8%d0%bb%d1%8f%d1%86%d1%96%d0%b9%d0%bd%d1%96-%d1%85%d0%be%d0%bc%d1%83%d1%82%d0%b8/" TargetMode="External"/><Relationship Id="rId249" Type="http://schemas.openxmlformats.org/officeDocument/2006/relationships/hyperlink" Target="https://www.walraven.com/ua/products/bis-%d0%ba%d0%be%d0%bd%d1%81%d0%be%d0%bb%d1%8c-%d0%be%d0%bf%d0%be%d1%80%d0%bd%d0%b0%d1%8f/" TargetMode="External"/><Relationship Id="rId13" Type="http://schemas.openxmlformats.org/officeDocument/2006/relationships/hyperlink" Target="https://www.walraven.com/ua/products/bis-%d0%b0%d0%b4%d0%b0%d0%bf%d1%82%d0%b5%d1%80-%d0%b4%d0%bb%d1%8f-%d0%bf%d1%80%d0%be%d1%84%d1%96%d0%bb%d1%8e-starquick/" TargetMode="External"/><Relationship Id="rId109" Type="http://schemas.openxmlformats.org/officeDocument/2006/relationships/hyperlink" Target="https://www.walraven.com/ua/products/wba-%d0%bb%d0%b0%d1%82%d1%83%d0%bd%d0%bd%d0%b8%d0%b9-%d0%b0%d0%bd%d0%ba%d0%b5%d1%80/" TargetMode="External"/><Relationship Id="rId260" Type="http://schemas.openxmlformats.org/officeDocument/2006/relationships/hyperlink" Target="https://www.walraven.com/ua/products/bis-rapidstrut-%d0%bc%d0%be%d0%bd%d1%82%d0%b0%d0%b6%d0%bd%d1%96-%d0%bf%d1%80%d0%be%d1%84%d1%96%d0%bb%d1%96/" TargetMode="External"/><Relationship Id="rId281" Type="http://schemas.openxmlformats.org/officeDocument/2006/relationships/hyperlink" Target="https://www.walraven.com/ua/products/bis-rapidstrut-%d1%81%d1%96%d0%b4%d0%bb%d0%be%d0%b2%d1%96-%d0%b7%d1%94%d0%b4%d0%bd%d1%83%d0%b2%d0%b0%d1%87%d1%96-g2-bup1000/" TargetMode="External"/><Relationship Id="rId316" Type="http://schemas.openxmlformats.org/officeDocument/2006/relationships/hyperlink" Target="https://www.walraven.com/ua/products/bis-%d1%82%d1%80%d1%83%d0%b1%d0%b8-%d1%80%d1%96%d0%b7%d1%8c%d0%b1%d0%be%d0%b2%d1%96/" TargetMode="External"/><Relationship Id="rId337" Type="http://schemas.openxmlformats.org/officeDocument/2006/relationships/hyperlink" Target="https://www.walraven.com/ua/products/bis-pacifyre-efc-%d0%bf%d1%80%d0%be%d1%82%d0%b8%d0%b6%d0%b5%d0%b6%d0%bd%d0%b0-%d0%bc%d0%b0%d0%bd%d0%b6%d0%b5%d1%82%d0%b0/" TargetMode="External"/><Relationship Id="rId34" Type="http://schemas.openxmlformats.org/officeDocument/2006/relationships/hyperlink" Target="https://www.walraven.com/ua/products/bis-rapidrail-%d1%81%d1%82%d1%96%d0%bd%d0%be%d0%b2%d1%96-%d0%ba%d0%be%d0%bd%d1%81%d0%be%d0%bb%d1%96-bup1000/" TargetMode="External"/><Relationship Id="rId55" Type="http://schemas.openxmlformats.org/officeDocument/2006/relationships/hyperlink" Target="https://www.walraven.com/ua/products/bis-strut-t-%d1%96-x-%d0%bf%d0%be%d0%b4%d1%96%d0%b1%d0%bd%d1%96-%d0%b7%d1%94%d0%b4%d0%bd%d1%83%d0%b2%d0%b0%d1%87%d1%96/" TargetMode="External"/><Relationship Id="rId76" Type="http://schemas.openxmlformats.org/officeDocument/2006/relationships/hyperlink" Target="https://www.walraven.com/ua/products/bis-rapidrail-%d0%b3%d0%b0%d0%b9%d0%ba%d0%b8-%d1%88%d0%b2%d0%b8%d0%b4%d0%ba%d0%be%d0%b3%d0%be-%d0%bc%d0%be%d0%bd%d1%82%d0%b0%d0%b6%d1%83/" TargetMode="External"/><Relationship Id="rId97" Type="http://schemas.openxmlformats.org/officeDocument/2006/relationships/hyperlink" Target="https://www.walraven.com/ua/products/bis-strut-%d0%b1%d0%b0%d0%bb%d0%be%d1%87%d0%bd%d1%96-%d0%b7%d0%b0%d0%b6%d0%b8%d0%bc%d0%b8/" TargetMode="External"/><Relationship Id="rId120" Type="http://schemas.openxmlformats.org/officeDocument/2006/relationships/hyperlink" Target="https://www.walraven.com/ua/products/wha1h-%d1%80%d0%be%d0%b7%d0%bf%d1%96%d1%80%d0%bd%d0%b8%d0%b9-%d0%b0%d0%bd%d0%ba%d0%b5%d1%80-%d0%b4%d0%bb%d1%8f-%d0%b2%d0%b5%d0%bb%d0%b8%d0%ba%d0%b8%d1%85-%d0%bd%d0%b0%d0%b2%d0%b0%d0%bd%d1%82%d0%b0/" TargetMode="External"/><Relationship Id="rId141" Type="http://schemas.openxmlformats.org/officeDocument/2006/relationships/hyperlink" Target="https://www.walraven.com/ua/products/wis-%d0%b0%d0%bd%d0%ba%d0%b5%d1%80%d0%bd%d0%b0-%d1%88%d0%bf%d0%b8%d0%bb%d1%8c%d0%ba%d0%b0/" TargetMode="External"/><Relationship Id="rId7" Type="http://schemas.openxmlformats.org/officeDocument/2006/relationships/hyperlink" Target="https://www.walraven.com/ua/products/bisofix-88-%d1%82%d0%b5%d1%80%d0%bc%d0%be%d1%96%d0%b7%d0%be%d0%bb%d1%8f%d1%86%d1%96%d0%b9%d0%bd%d1%96-%d0%b1%d0%bb%d0%be%d0%ba%d0%b8/" TargetMode="External"/><Relationship Id="rId162" Type="http://schemas.openxmlformats.org/officeDocument/2006/relationships/hyperlink" Target="https://www.walraven.com/ua/products/bis-%d0%bf%d0%b5%d1%82%d0%bb%d0%b5%d0%b2%d1%96-%d0%b3%d0%b0%d0%b9%d0%ba%d0%b8/" TargetMode="External"/><Relationship Id="rId183" Type="http://schemas.openxmlformats.org/officeDocument/2006/relationships/hyperlink" Target="https://www.walraven.com/ua/products/britclips-pc-%d0%ba%d0%bb%d1%96%d0%bf%d1%81%d0%b8-%d0%b4%d0%bb%d1%8f-%d1%81%d1%82%d0%b0%d0%bb%d0%b5%d0%b2%d0%b8%d1%85-%d0%b1%d0%b0%d0%bb%d0%be%d0%ba/" TargetMode="External"/><Relationship Id="rId218" Type="http://schemas.openxmlformats.org/officeDocument/2006/relationships/hyperlink" Target="https://www.walraven.com/ua/products/%d1%85%d0%be%d0%bc%d1%83%d1%82%d0%b8-wlc-%d0%b4%d0%bb%d1%8f-%d1%82%d1%80%d1%83%d0%b1-%d0%b7-epdm/" TargetMode="External"/><Relationship Id="rId239" Type="http://schemas.openxmlformats.org/officeDocument/2006/relationships/hyperlink" Target="https://www.walraven.com/ua/products/bis-%d1%81%d0%bf%d1%80%d0%b8%d0%bd%d0%ba%d0%bb%d0%b5%d1%80%d0%bd%d0%b8%d0%b9-%d1%85%d0%be%d0%bc%d1%83%d1%82-%d0%bf%d0%b5%d1%82%d0%bb%d1%8f-ta41/" TargetMode="External"/><Relationship Id="rId250" Type="http://schemas.openxmlformats.org/officeDocument/2006/relationships/hyperlink" Target="https://www.walraven.com/ua/products/bis-%d0%bd%d0%b0%d0%bf%d1%96%d0%b2%d0%ba%d1%80%d1%83%d0%b3%d0%bb%d1%96-%d0%bf%d1%96%d0%b4%d1%82%d1%80%d0%b8%d0%bc%d1%83%d1%8e%d1%87%d1%96-%d0%b6%d0%be%d0%bb%d0%be%d0%b1%d0%b8/" TargetMode="External"/><Relationship Id="rId271" Type="http://schemas.openxmlformats.org/officeDocument/2006/relationships/hyperlink" Target="https://www.walraven.com/ua/products/bis-rapidrail-%d1%81%d1%96%d0%b4%d0%bb%d0%be%d0%b2%d0%b8%d0%b9-%d0%b7%d1%94%d0%b4%d0%bd%d1%83%d0%b2%d0%b0%d1%87/" TargetMode="External"/><Relationship Id="rId292" Type="http://schemas.openxmlformats.org/officeDocument/2006/relationships/hyperlink" Target="https://www.walraven.com/ua/products/bis-rapidstrut-%d0%b1%d0%be%d0%bb%d1%82%d0%b8-%d1%88%d0%b2%d0%b8%d0%b4%d0%ba%d0%be%d0%b3%d0%be-%d0%bc%d0%be%d0%bd%d1%82%d0%b0%d0%b6%d1%83-g2-bup1000/" TargetMode="External"/><Relationship Id="rId306" Type="http://schemas.openxmlformats.org/officeDocument/2006/relationships/hyperlink" Target="https://www.walraven.com/ua/products/bis-%d0%b7%d0%b0%d0%b3%d0%bb%d1%83%d1%88%d0%ba%d0%b8-%d0%b4%d0%bb%d1%8f-%d0%bf%d1%80%d0%be%d1%84%d1%96%d0%bb%d1%8f/" TargetMode="External"/><Relationship Id="rId24" Type="http://schemas.openxmlformats.org/officeDocument/2006/relationships/hyperlink" Target="https://www.walraven.com/ua/products/bisofix-e19-%d1%82%d0%b5%d1%80%d0%bc%d0%be%d1%96%d0%b7%d0%be%d0%bb%d1%8f%d1%86%d1%96%d0%b9%d0%bd%d1%96-%d0%b1%d0%bb%d0%be%d0%ba%d0%b8/" TargetMode="External"/><Relationship Id="rId45" Type="http://schemas.openxmlformats.org/officeDocument/2006/relationships/hyperlink" Target="https://www.walraven.com/ua/products/bis-strut-%d0%ba%d1%83%d1%82%d0%be%d0%b2%d0%b8%d0%ba%d0%b8-90/" TargetMode="External"/><Relationship Id="rId66" Type="http://schemas.openxmlformats.org/officeDocument/2006/relationships/hyperlink" Target="https://www.walraven.com/ua/products/bis-rapidstrut-%d1%81%d1%82%d1%96%d0%bd%d0%be%d0%b2%d0%b8%d0%b9-%d1%82%d1%80%d0%b8%d0%bc%d0%b0%d1%87-bup1000/" TargetMode="External"/><Relationship Id="rId87" Type="http://schemas.openxmlformats.org/officeDocument/2006/relationships/hyperlink" Target="https://www.walraven.com/ua/products/bis-rapidstrut-%d0%b1%d0%be%d0%bb%d1%82%d0%b8-%d1%88%d0%b2%d0%b8%d0%b4%d0%ba%d0%be%d0%b3%d0%be-%d0%bc%d0%be%d0%bd%d1%82%d0%b0%d0%b6%d1%83-g2-bup1000/" TargetMode="External"/><Relationship Id="rId110" Type="http://schemas.openxmlformats.org/officeDocument/2006/relationships/hyperlink" Target="https://www.walraven.com/ua/products/wba-%d0%bb%d0%b0%d1%82%d1%83%d0%bd%d0%bd%d0%b8%d0%b9-%d0%b0%d0%bd%d0%ba%d0%b5%d1%80/" TargetMode="External"/><Relationship Id="rId131" Type="http://schemas.openxmlformats.org/officeDocument/2006/relationships/hyperlink" Target="https://www.walraven.com/ua/products/wis-%d1%85%d1%96%d0%bc%d1%96%d1%87%d0%bd%d0%b8%d0%b9-%d0%b0%d0%bd%d0%ba%d0%b5%d1%80-wvsf200/" TargetMode="External"/><Relationship Id="rId327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348" Type="http://schemas.openxmlformats.org/officeDocument/2006/relationships/hyperlink" Target="https://www.walraven.com/ua/products/bis-%d0%b2%d1%96%d0%b1%d1%80%d0%be%d0%b3%d0%b0%d1%81%d0%bd%d0%b8%d0%ba/" TargetMode="External"/><Relationship Id="rId152" Type="http://schemas.openxmlformats.org/officeDocument/2006/relationships/hyperlink" Target="https://www.walraven.com/ua/products/wis-%d1%80%d1%83%d1%87%d0%bd%d0%b8%d0%b9-%d0%b4%d0%be%d0%b7%d0%b0%d1%82%d0%be%d1%80/" TargetMode="External"/><Relationship Id="rId173" Type="http://schemas.openxmlformats.org/officeDocument/2006/relationships/hyperlink" Target="https://www.walraven.com/ua/products/%d0%b3%d0%b0%d0%b9%d0%ba%d0%b8-%d0%bc%d0%b5%d1%82%d1%80%d0%b8%d1%87%d0%bd%d1%96/" TargetMode="External"/><Relationship Id="rId194" Type="http://schemas.openxmlformats.org/officeDocument/2006/relationships/hyperlink" Target="https://www.walraven.com/ua/products/bis-%d0%ba%d0%be%d0%b2%d0%b7%d0%bd%d1%96-%d0%be%d0%bf%d0%be%d1%80%d0%b8-%d1%82%d0%b8%d0%bf-fg/" TargetMode="External"/><Relationship Id="rId208" Type="http://schemas.openxmlformats.org/officeDocument/2006/relationships/hyperlink" Target="https://www.walraven.com/ua/products/bis-iks-2000-%d1%82%d1%80%d0%b8%d0%bc%d0%b0%d1%87%d1%96-%d0%b4%d0%bb%d1%8f-%d0%bc%d0%b0%d1%80%d0%ba%d1%83%d0%b2%d0%b0%d0%bd%d0%bd%d1%8f-%d1%82%d1%80%d1%83%d0%b1/" TargetMode="External"/><Relationship Id="rId229" Type="http://schemas.openxmlformats.org/officeDocument/2006/relationships/hyperlink" Target="https://www.walraven.com/ua/products/bis-%d0%b2%d0%b5%d0%bd%d1%82%d0%b8%d0%bb%d1%8f%d1%86%d1%96%d0%b9%d0%bd%d1%96-%d1%85%d0%be%d0%bc%d1%83%d1%82%d0%b8/" TargetMode="External"/><Relationship Id="rId240" Type="http://schemas.openxmlformats.org/officeDocument/2006/relationships/hyperlink" Target="https://www.walraven.com/ua/products/bis-cobra-%d0%bf%d0%be%d0%b4%d0%b2%d1%96%d0%b9%d0%bd%d1%96-%d1%85%d0%be%d0%bc%d1%83%d1%82%d0%b8-%d0%b7-epdm/" TargetMode="External"/><Relationship Id="rId261" Type="http://schemas.openxmlformats.org/officeDocument/2006/relationships/hyperlink" Target="https://www.walraven.com/ua/products/bis-rapidstrut-%d0%bc%d0%be%d0%bd%d1%82%d0%b0%d0%b6%d0%bd%d1%96-%d0%bf%d1%80%d0%be%d1%84%d1%96%d0%bb%d1%96-bup1000/" TargetMode="External"/><Relationship Id="rId14" Type="http://schemas.openxmlformats.org/officeDocument/2006/relationships/hyperlink" Target="https://www.walraven.com/ua/products/bis-starquick-%d0%b0%d0%b4%d0%b0%d0%bf%d1%82%d0%b5%d1%80%d0%b8-%d0%b4%d0%bb%d1%8f-%d1%88%d0%bf%d0%b8%d0%bb%d1%8c%d0%ba%d0%b8/" TargetMode="External"/><Relationship Id="rId35" Type="http://schemas.openxmlformats.org/officeDocument/2006/relationships/hyperlink" Target="https://www.walraven.com/ua/products/bis-rapidrail-%d0%ba%d1%83%d1%82%d0%be%d0%b2%d0%b8%d0%ba%d0%b8-90/" TargetMode="External"/><Relationship Id="rId56" Type="http://schemas.openxmlformats.org/officeDocument/2006/relationships/hyperlink" Target="https://www.walraven.com/ua/products/bis-rapidstrut-%d1%81%d1%96%d0%b4%d0%bb%d0%be%d0%b2%d1%96-%d0%b7%d1%94%d0%b4%d0%bd%d1%83%d0%b2%d0%b0%d1%87%d1%96-g2-bup1000/" TargetMode="External"/><Relationship Id="rId77" Type="http://schemas.openxmlformats.org/officeDocument/2006/relationships/hyperlink" Target="https://www.walraven.com/ua/products/bis-%d0%bc%d0%be%d0%bd%d1%82%d0%b0%d0%b6%d0%bd%d1%96-%d0%b3%d0%b0%d0%b9%d0%ba%d0%b8/" TargetMode="External"/><Relationship Id="rId100" Type="http://schemas.openxmlformats.org/officeDocument/2006/relationships/hyperlink" Target="https://www.walraven.com/ua/products/bismat-%d0%bf%d1%80%d0%be%d1%84%d1%96%d0%bb%d1%8c-%d0%ba%d0%bb%d1%96%d1%89%d1%96-%d0%b4%d0%bb%d1%8f-%d0%b7%d0%b3%d0%b8%d0%bd%d0%b0%d0%bd%d0%bd%d1%8f/" TargetMode="External"/><Relationship Id="rId282" Type="http://schemas.openxmlformats.org/officeDocument/2006/relationships/hyperlink" Target="https://www.walraven.com/ua/products/bis-strut-%d1%81%d1%96%d0%b4%d0%bb%d0%be%d0%b2%d1%96-%d0%b7%d1%94%d0%b4%d0%bd%d1%83%d0%b2%d0%b0%d1%87%d1%96/" TargetMode="External"/><Relationship Id="rId317" Type="http://schemas.openxmlformats.org/officeDocument/2006/relationships/hyperlink" Target="https://www.walraven.com/ua/products/bis-%d0%b1%d0%be%d0%bb%d1%82%d0%b8-%d1%88%d0%b5%d1%81%d1%82%d0%b8%d0%b3%d1%80%d0%b0%d0%bd%d0%bd%d1%96/" TargetMode="External"/><Relationship Id="rId338" Type="http://schemas.openxmlformats.org/officeDocument/2006/relationships/hyperlink" Target="https://www.walraven.com/ua/products/bis-pacifyre-awm-iii-%d0%bf%d1%80%d0%be%d1%82%d0%b8%d0%bf%d0%be%d0%b6%d0%b5%d0%b6%d0%bd%d0%b0-%d0%bc%d0%b0%d0%bd%d0%b6%d0%b5%d1%82%d0%b0/" TargetMode="External"/><Relationship Id="rId8" Type="http://schemas.openxmlformats.org/officeDocument/2006/relationships/hyperlink" Target="https://www.walraven.com/ua/products/bis-%d1%81%d0%bf%d1%80%d0%b8%d0%bd%d0%ba%d0%bb%d0%b5%d1%80%d0%bd%d0%b8%d0%b9-%d1%85%d0%be%d0%bc%d1%83%d1%82-mx-sm/" TargetMode="External"/><Relationship Id="rId98" Type="http://schemas.openxmlformats.org/officeDocument/2006/relationships/hyperlink" Target="https://www.walraven.com/ua/products/maxx-%d0%b1%d0%b0%d0%bb%d0%be%d1%87%d0%bd%d0%b8%d0%b9-%d0%b7%d0%b0%d0%b6%d0%b8%d0%bc/" TargetMode="External"/><Relationship Id="rId121" Type="http://schemas.openxmlformats.org/officeDocument/2006/relationships/hyperlink" Target="https://www.walraven.com/ua/products/wca1-%d0%b0%d0%bd%d0%ba%d0%b5%d1%80-%d0%ba%d0%bb%d0%b8%d0%bd/" TargetMode="External"/><Relationship Id="rId142" Type="http://schemas.openxmlformats.org/officeDocument/2006/relationships/hyperlink" Target="https://www.walraven.com/ua/products/wis-%d0%b0%d0%bd%d0%ba%d0%b5%d1%80%d0%bd%d0%b0-%d1%88%d0%bf%d0%b8%d0%bb%d1%8c%d0%ba%d0%b0/" TargetMode="External"/><Relationship Id="rId163" Type="http://schemas.openxmlformats.org/officeDocument/2006/relationships/hyperlink" Target="https://www.walraven.com/ua/products/bis-gold/" TargetMode="External"/><Relationship Id="rId184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219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1501-m16-bup1000/" TargetMode="External"/><Relationship Id="rId230" Type="http://schemas.openxmlformats.org/officeDocument/2006/relationships/hyperlink" Target="https://www.walraven.com/ua/products/bis-%d0%b2%d0%b5%d0%bd%d1%82%d0%b8%d0%bb%d1%8f%d1%86%d1%96%d0%b9%d0%bd%d1%96-%d1%85%d0%be%d0%bc%d1%83%d1%82%d0%b8/" TargetMode="External"/><Relationship Id="rId251" Type="http://schemas.openxmlformats.org/officeDocument/2006/relationships/hyperlink" Target="https://www.walraven.com/ua/products/bis-%d0%ba%d1%80%d1%96%d0%bf%d0%bb%d0%b5%d0%bd%d0%bd%d1%8f-%d0%b4%d0%bb%d1%8f-%d0%bf%d1%80%d1%8f%d0%bc%d0%be%d0%ba%d1%83%d1%82%d0%bd%d0%b8%d1%85-%d0%bf%d0%be%d0%b2%d1%96%d1%82%d1%80%d0%be%d0%bf%d1%80/" TargetMode="External"/><Relationship Id="rId25" Type="http://schemas.openxmlformats.org/officeDocument/2006/relationships/hyperlink" Target="https://www.walraven.com/ua/products/bis-%d0%bf%d1%96%d0%b4%d0%b2%d1%96%d1%81%d0%ba%d0%b0-%d1%82%d1%80%d0%b0%d0%bf%d0%b5%d1%86%d1%96%d1%8f-vds/" TargetMode="External"/><Relationship Id="rId46" Type="http://schemas.openxmlformats.org/officeDocument/2006/relationships/hyperlink" Target="https://www.walraven.com/ua/products/bis-strut-%d0%ba%d1%83%d1%82%d0%be%d0%b2%d0%b8%d0%ba-90-bup1000/" TargetMode="External"/><Relationship Id="rId67" Type="http://schemas.openxmlformats.org/officeDocument/2006/relationships/hyperlink" Target="https://www.walraven.com/ua/products/bis-%d1%82%d1%80%d0%b8%d0%b3%d1%80%d0%b0%d0%bd%d0%bd%d0%b8%d0%b9-%d0%b4%d1%96%d0%b0%d0%b3%d0%be%d0%bd%d0%b0%d0%bb%d1%8c%d0%bd%d0%b8%d0%b9-%d0%b7%d1%94%d0%b4%d0%bd%d1%83%d0%b2%d0%b0%d1%87/" TargetMode="External"/><Relationship Id="rId272" Type="http://schemas.openxmlformats.org/officeDocument/2006/relationships/hyperlink" Target="https://www.walraven.com/ua/products/bis-rapidstrut-%d0%ba%d1%83%d1%82%d0%be%d0%b2%d0%b8%d0%ba%d0%b8-90-g2-bup1000/" TargetMode="External"/><Relationship Id="rId293" Type="http://schemas.openxmlformats.org/officeDocument/2006/relationships/hyperlink" Target="https://www.walraven.com/ua/products/bis-strut-u-%d0%b1%d0%be%d0%bb%d1%82%d0%b8-%d1%88%d0%b2%d0%b8%d0%b4%d0%ba%d0%be%d0%b3%d0%be-%d0%bc%d0%be%d0%bd%d1%82%d0%b0%d0%b6%d1%83-bup1000/" TargetMode="External"/><Relationship Id="rId307" Type="http://schemas.openxmlformats.org/officeDocument/2006/relationships/hyperlink" Target="https://www.walraven.com/ua/products/bis-strut-%d0%b7%d0%b0%d0%b3%d0%bb%d1%83%d1%88%d0%ba%d0%b8-%d0%b4%d0%bb%d1%8f-%d0%bf%d1%80%d0%be%d1%84%d1%96%d0%bb%d1%8f-bup1000/" TargetMode="External"/><Relationship Id="rId328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349" Type="http://schemas.openxmlformats.org/officeDocument/2006/relationships/hyperlink" Target="https://www.walraven.com/ua/products/bis-iks-2000-%d1%82%d1%80%d0%b8%d0%bc%d0%b0%d1%87%d1%96-%d0%b4%d0%bb%d1%8f-%d0%bc%d0%b0%d1%80%d0%ba%d1%83%d0%b2%d0%b0%d0%bd%d0%bd%d1%8f-%d1%82%d1%80%d1%83%d0%b1/" TargetMode="External"/><Relationship Id="rId20" Type="http://schemas.openxmlformats.org/officeDocument/2006/relationships/hyperlink" Target="https://www.walraven.com/ua/products/bis-%d0%ba%d1%80%d1%96%d0%bf%d0%bb%d0%b5%d0%bd%d0%bd%d1%8f-%d0%b4%d0%bb%d1%8f-%d0%bf%d1%80%d1%8f%d0%bc%d0%be%d0%ba%d1%83%d1%82%d0%bd%d0%b8%d1%85-%d0%bf%d0%be%d0%b2%d1%96%d1%82%d1%80%d0%be%d0%bf%d1%80/" TargetMode="External"/><Relationship Id="rId41" Type="http://schemas.openxmlformats.org/officeDocument/2006/relationships/hyperlink" Target="https://www.walraven.com/ua/products/bis-rapidrail-t-%d1%96-x-%d0%bf%d0%be%d0%b4%d1%96%d0%b1%d0%bd%d1%96-%d0%b7%d1%94%d0%b4%d0%bd%d1%83%d0%b2%d0%b0%d1%87%d1%96/" TargetMode="External"/><Relationship Id="rId62" Type="http://schemas.openxmlformats.org/officeDocument/2006/relationships/hyperlink" Target="https://www.walraven.com/ua/products/maxx-%d0%bf%d1%80%d0%be%d0%b4%d0%be%d0%bb%d1%8c%d0%bd%d0%b8%d0%b9-%d0%b7%d1%94%d0%b4%d0%bd%d1%83%d0%b2%d0%b0%d1%87/" TargetMode="External"/><Relationship Id="rId83" Type="http://schemas.openxmlformats.org/officeDocument/2006/relationships/hyperlink" Target="https://www.walraven.com/ua/products/bis-2s-%d1%85%d0%be%d0%bc%d1%83%d1%82%d0%b8-%d0%b4%d0%bb%d1%8f-%d1%82%d1%80%d1%83%d0%b1-%d0%b7-epdm-m8-m810/" TargetMode="External"/><Relationship Id="rId88" Type="http://schemas.openxmlformats.org/officeDocument/2006/relationships/hyperlink" Target="https://www.walraven.com/ua/products/bis-rapidstrut-%d0%bc%d0%b0%d1%8f%d1%82%d0%bd%d0%b8%d0%ba%d0%be%d0%b2%d0%b8%d0%b9-%d0%b1%d0%be%d0%bb%d1%82/" TargetMode="External"/><Relationship Id="rId111" Type="http://schemas.openxmlformats.org/officeDocument/2006/relationships/hyperlink" Target="https://www.walraven.com/ua/products/wsa1-%d0%b0%d0%bd%d0%ba%d0%b5%d1%80-%d0%b3%d1%96%d0%bb%d1%8c%d0%b7%d0%b0/" TargetMode="External"/><Relationship Id="rId132" Type="http://schemas.openxmlformats.org/officeDocument/2006/relationships/hyperlink" Target="https://www.walraven.com/ua/products/wis-%d1%85%d1%96%d0%bc%d1%96%d1%87%d0%bd%d0%b8%d0%b9-%d0%b0%d0%bd%d0%ba%d0%b5%d1%80-wvsf200/" TargetMode="External"/><Relationship Id="rId153" Type="http://schemas.openxmlformats.org/officeDocument/2006/relationships/hyperlink" Target="https://www.walraven.com/ua/products/wis-%d0%bf%d0%bb%d0%b0%d1%81%d1%82%d0%b8%d0%ba%d0%be%d0%b2%d0%b0-%d1%81%d1%96%d1%82%d1%87%d0%b0%d0%bd%d0%b0-%d0%b3%d1%96%d0%bb%d1%8c%d0%b7%d0%b0/" TargetMode="External"/><Relationship Id="rId174" Type="http://schemas.openxmlformats.org/officeDocument/2006/relationships/hyperlink" Target="https://www.walraven.com/ua/products/%d0%b3%d0%b0%d0%b9%d0%ba%d0%b8-%d0%bc%d0%b5%d1%82%d1%80%d0%b8%d1%87%d0%bd%d1%96/" TargetMode="External"/><Relationship Id="rId179" Type="http://schemas.openxmlformats.org/officeDocument/2006/relationships/hyperlink" Target="https://www.walraven.com/ua/products/bis-%d0%bf%d1%96%d0%b4%d0%bf%d1%8f%d1%82%d0%bd%d0%b8%d0%ba%d0%b8/" TargetMode="External"/><Relationship Id="rId195" Type="http://schemas.openxmlformats.org/officeDocument/2006/relationships/hyperlink" Target="https://www.walraven.com/ua/products/bis-%d0%ba%d0%be%d0%b2%d0%b7%d0%bd%d1%96-%d0%be%d0%bf%d0%be%d1%80%d0%b8-%d1%82%d0%b8%d0%bf-es/" TargetMode="External"/><Relationship Id="rId209" Type="http://schemas.openxmlformats.org/officeDocument/2006/relationships/hyperlink" Target="https://www.walraven.com/ua/products/bis-pacifyre-iwm-iii-%d0%bf%d1%80%d0%be%d1%82%d0%b8%d0%bf%d0%be%d0%b6%d0%b5%d0%b6%d0%bd%d0%b0-%d1%81%d1%82%d1%80%d1%96%d1%87%d0%ba%d0%b0/" TargetMode="External"/><Relationship Id="rId190" Type="http://schemas.openxmlformats.org/officeDocument/2006/relationships/hyperlink" Target="https://www.walraven.com/ua/products/bis-mengering-kombi-kralle/" TargetMode="External"/><Relationship Id="rId204" Type="http://schemas.openxmlformats.org/officeDocument/2006/relationships/hyperlink" Target="https://www.walraven.com/ua/products/bis-yeti-480-%d0%bf%d0%be%d0%ba%d1%80%d1%96%d0%b2%d0%b5%d0%bb%d1%8c%d0%bd%d1%96-%d0%be%d0%bf%d0%be%d1%80%d0%b8-bup1000/" TargetMode="External"/><Relationship Id="rId220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1501-m16-bup1000/" TargetMode="External"/><Relationship Id="rId225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500-m16-bup1000/" TargetMode="External"/><Relationship Id="rId241" Type="http://schemas.openxmlformats.org/officeDocument/2006/relationships/hyperlink" Target="https://www.walraven.com/ua/products/bis-starquick-%d1%85%d0%be%d0%bc%d1%83%d1%82%d0%b8-%d1%81%d1%96%d1%80%d1%96/" TargetMode="External"/><Relationship Id="rId246" Type="http://schemas.openxmlformats.org/officeDocument/2006/relationships/hyperlink" Target="https://www.walraven.com/ua/products/bis-u-%d0%be%d0%b1%d1%80%d0%b0%d0%b7%d0%bd%d1%8b%d0%b5-%d1%85%d0%be%d0%bc%d1%83%d1%82%d1%8b/" TargetMode="External"/><Relationship Id="rId267" Type="http://schemas.openxmlformats.org/officeDocument/2006/relationships/hyperlink" Target="https://www.walraven.com/ua/products/bis-rapidrail-%d0%ba%d1%83%d1%82%d0%be%d0%b2%d0%b8%d0%ba%d0%b8-90/" TargetMode="External"/><Relationship Id="rId288" Type="http://schemas.openxmlformats.org/officeDocument/2006/relationships/hyperlink" Target="https://www.walraven.com/ua/products/bis-rapidrail-%d0%b1%d0%be%d0%bb%d1%82%d0%b8-%d1%88%d0%b2%d0%b8%d0%b4%d0%ba%d0%be%d0%b3%d0%be-%d0%bc%d0%be%d0%bd%d1%82%d0%b0%d0%b6%d1%83/" TargetMode="External"/><Relationship Id="rId15" Type="http://schemas.openxmlformats.org/officeDocument/2006/relationships/hyperlink" Target="https://www.walraven.com/ua/products/bis-starquick-%d0%bf%d1%80%d0%be%d1%84%d1%96%d0%bb%d1%8c/" TargetMode="External"/><Relationship Id="rId36" Type="http://schemas.openxmlformats.org/officeDocument/2006/relationships/hyperlink" Target="https://www.walraven.com/ua/products/bis-%d0%bf%d1%96%d0%b4%d0%bf%d0%be%d1%80%d0%ba%d0%b8-%d0%bf%d1%96%d0%b4-%d0%ba%d0%be%d0%bd%d1%81%d0%be%d0%bb%d1%96/" TargetMode="External"/><Relationship Id="rId57" Type="http://schemas.openxmlformats.org/officeDocument/2006/relationships/hyperlink" Target="https://www.walraven.com/ua/products/bis-strut-%d1%81%d1%96%d0%b4%d0%bb%d0%be%d0%b2%d1%96-%d0%b7%d1%94%d0%b4%d0%bd%d1%83%d0%b2%d0%b0%d1%87%d1%96/" TargetMode="External"/><Relationship Id="rId106" Type="http://schemas.openxmlformats.org/officeDocument/2006/relationships/hyperlink" Target="https://www.walraven.com/ua/products/wdi1-%d0%b7%d0%b0%d0%b1%d0%b8%d0%b2%d0%bd%d0%b8%d0%b9-%d1%81%d1%82%d0%b0%d0%bb%d0%b5%d0%b2%d0%b8%d0%b9-%d0%b0%d0%bd%d0%ba%d0%b5%d1%80/" TargetMode="External"/><Relationship Id="rId127" Type="http://schemas.openxmlformats.org/officeDocument/2006/relationships/hyperlink" Target="https://www.walraven.com/ua/products/wcs1p-%d0%b0%d0%bd%d0%ba%d0%b5%d1%80-%d1%88%d1%83%d1%80%d1%83%d0%bf-%d0%b4%d0%bb%d1%8f-%d0%b1%d0%b5%d1%82%d0%be%d0%bd%d1%83/" TargetMode="External"/><Relationship Id="rId262" Type="http://schemas.openxmlformats.org/officeDocument/2006/relationships/hyperlink" Target="https://www.walraven.com/ua/products/bis-rapidstrut-%d0%bc%d0%be%d0%bd%d1%82%d0%b0%d0%b6%d0%bd%d1%96-%d0%bf%d1%80%d0%be%d1%84%d1%96%d0%bb%d1%96-%d0%bf%d0%be%d0%b4%d0%b2%d1%96%d0%b9%d0%bd%d1%96/" TargetMode="External"/><Relationship Id="rId283" Type="http://schemas.openxmlformats.org/officeDocument/2006/relationships/hyperlink" Target="https://www.walraven.com/ua/products/bis-%d0%bf%d1%96%d0%b4%d0%bf%d0%be%d1%80%d0%ba%d0%b8-%d0%bf%d1%96%d0%b4-%d0%ba%d0%be%d0%bd%d1%81%d0%be%d0%bb%d1%96/" TargetMode="External"/><Relationship Id="rId313" Type="http://schemas.openxmlformats.org/officeDocument/2006/relationships/hyperlink" Target="https://www.walraven.com/ua/products/bis-%d0%bf%d0%b5%d1%82%d0%bb%d0%b5%d0%b2%d1%96-%d0%b3%d0%b0%d0%b9%d0%ba%d0%b8/" TargetMode="External"/><Relationship Id="rId318" Type="http://schemas.openxmlformats.org/officeDocument/2006/relationships/hyperlink" Target="https://www.walraven.com/ua/products/bis-%d0%b3%d0%b0%d0%b9%d0%ba%d0%b8-%d0%bf%d0%be%d0%b4%d0%be%d0%b2%d0%b6%d1%83%d1%8e%d1%87%d1%96/" TargetMode="External"/><Relationship Id="rId339" Type="http://schemas.openxmlformats.org/officeDocument/2006/relationships/hyperlink" Target="https://www.walraven.com/ua/products/bis-iks-2000-%d1%82%d1%80%d0%b8%d0%bc%d0%b0%d1%87%d1%96-%d0%b4%d0%bb%d1%8f-%d0%bc%d0%b0%d1%80%d0%ba%d1%83%d0%b2%d0%b0%d0%bd%d0%bd%d1%8f-%d1%82%d1%80%d1%83%d0%b1/" TargetMode="External"/><Relationship Id="rId10" Type="http://schemas.openxmlformats.org/officeDocument/2006/relationships/hyperlink" Target="https://www.walraven.com/ua/products/bis-cobra-%d0%bf%d0%be%d0%b4%d0%b2%d1%96%d0%b9%d0%bd%d1%96-%d1%85%d0%be%d0%bc%d1%83%d1%82%d0%b8-%d0%b7-epdm/" TargetMode="External"/><Relationship Id="rId31" Type="http://schemas.openxmlformats.org/officeDocument/2006/relationships/hyperlink" Target="https://www.walraven.com/ua/products/bis-rapidstrut-%d0%bc%d0%be%d0%bd%d1%82%d0%b0%d0%b6%d0%bd%d0%b8%d0%b9-%d0%bf%d1%80%d0%be%d1%84%d1%96%d0%bb%d1%8c-ds-5-bup1000/" TargetMode="External"/><Relationship Id="rId52" Type="http://schemas.openxmlformats.org/officeDocument/2006/relationships/hyperlink" Target="https://www.walraven.com/ua/products/bis-rapidstrut-%d0%bf%d1%80%d0%be%d0%b4%d0%be%d0%bb%d1%8c%d0%bd%d0%b8%d0%b9-%d0%b7%d1%94%d0%b4%d0%bd%d1%83%d0%b2%d0%b0%d1%87-g2-bup1000/" TargetMode="External"/><Relationship Id="rId73" Type="http://schemas.openxmlformats.org/officeDocument/2006/relationships/hyperlink" Target="https://www.walraven.com/ua/products/bis-rapidrail-%d1%81%d1%82%d1%96%d0%bd%d0%be%d0%b2%d0%b8%d0%b9-%d1%82%d1%80%d0%b8%d0%bc%d0%b0%d1%87/" TargetMode="External"/><Relationship Id="rId78" Type="http://schemas.openxmlformats.org/officeDocument/2006/relationships/hyperlink" Target="https://www.walraven.com/ua/products/bis-%d0%ba%d0%b0%d0%bd%d0%b0%d0%bb%d1%8c%d0%bd%d0%b0-%d0%ba%d1%83%d1%82%d0%be%d0%b2%d0%b0-%d0%b3%d0%b0%d0%b9%d0%ba%d0%b0/" TargetMode="External"/><Relationship Id="rId94" Type="http://schemas.openxmlformats.org/officeDocument/2006/relationships/hyperlink" Target="https://www.walraven.com/ua/products/bis-%d1%88%d0%b0%d0%b9%d0%b1%d0%b8-2/" TargetMode="External"/><Relationship Id="rId99" Type="http://schemas.openxmlformats.org/officeDocument/2006/relationships/hyperlink" Target="https://www.walraven.com/ua/products/bismat-%d0%bf%d1%80%d0%be%d1%84%d0%b8%d0%bb%d1%8c/" TargetMode="External"/><Relationship Id="rId101" Type="http://schemas.openxmlformats.org/officeDocument/2006/relationships/hyperlink" Target="https://www.walraven.com/ua/products/bis-%d0%b7%d0%b0%d0%b3%d0%bb%d1%83%d1%88%d0%ba%d0%b8-%d0%b4%d0%bb%d1%8f-%d0%bf%d1%80%d0%be%d1%84%d1%96%d0%bb%d1%8f/" TargetMode="External"/><Relationship Id="rId122" Type="http://schemas.openxmlformats.org/officeDocument/2006/relationships/hyperlink" Target="https://www.walraven.com/ua/products/wca1-%d0%b0%d0%bd%d0%ba%d0%b5%d1%80-%d0%ba%d0%bb%d0%b8%d0%bd/" TargetMode="External"/><Relationship Id="rId143" Type="http://schemas.openxmlformats.org/officeDocument/2006/relationships/hyperlink" Target="https://www.walraven.com/ua/products/wdi1-%d1%96%d0%bd%d1%81%d1%82%d1%80%d1%83%d0%bc%d0%b5%d0%bd%d1%82-%d0%b4%d0%bb%d1%8f-%d1%83%d1%81%d1%82%d0%b0%d0%bd%d0%be%d0%b2%d0%ba%d0%b8/" TargetMode="External"/><Relationship Id="rId148" Type="http://schemas.openxmlformats.org/officeDocument/2006/relationships/hyperlink" Target="https://www.walraven.com/ua/products/wis-%d1%89%d1%96%d1%82%d0%ba%d0%b0/" TargetMode="External"/><Relationship Id="rId164" Type="http://schemas.openxmlformats.org/officeDocument/2006/relationships/hyperlink" Target="https://www.walraven.com/ua/products/bis-gold/" TargetMode="External"/><Relationship Id="rId169" Type="http://schemas.openxmlformats.org/officeDocument/2006/relationships/hyperlink" Target="https://www.walraven.com/ua/products/bis-%d0%bf%d0%be%d0%b2%d0%be%d1%80%d0%be%d1%82%d0%bd%d0%b8%d0%b9-%d1%81%d0%ba%d0%bb%d0%b0%d0%b4%d0%bd%d0%b8%d0%b9-%d0%b4%d1%8e%d0%b1%d0%b5%d0%bb%d1%8c/" TargetMode="External"/><Relationship Id="rId185" Type="http://schemas.openxmlformats.org/officeDocument/2006/relationships/hyperlink" Target="https://www.walraven.com/ua/products/bis-pacifyre-efc-%d0%bf%d1%80%d0%be%d1%82%d0%b8%d0%b6%d0%b5%d0%b6%d0%bd%d0%b0-%d0%bc%d0%b0%d0%bd%d0%b6%d0%b5%d1%82%d0%b0/" TargetMode="External"/><Relationship Id="rId334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350" Type="http://schemas.openxmlformats.org/officeDocument/2006/relationships/hyperlink" Target="https://www.walraven.com/ua/products/bis-rapidrail-%d0%bc%d0%b0%d1%8f%d1%82%d0%bd%d0%b8%d0%ba%d0%be%d0%b2%d1%96-%d0%b1%d0%be%d0%bb%d1%82%d0%b8/" TargetMode="External"/><Relationship Id="rId4" Type="http://schemas.openxmlformats.org/officeDocument/2006/relationships/hyperlink" Target="https://www.walraven.com/ua/products/%d1%85%d0%be%d0%bc%d1%83%d1%82%d0%b8-wlc/" TargetMode="External"/><Relationship Id="rId9" Type="http://schemas.openxmlformats.org/officeDocument/2006/relationships/hyperlink" Target="https://www.walraven.com/ua/products/bis-%d1%81%d0%bf%d1%80%d0%b8%d0%bd%d0%ba%d0%bb%d0%b5%d1%80%d0%bd%d0%b8%d0%b9-%d1%85%d0%be%d0%bc%d1%83%d1%82-%d0%bf%d0%b5%d1%82%d0%bb%d1%8f-ta41/" TargetMode="External"/><Relationship Id="rId180" Type="http://schemas.openxmlformats.org/officeDocument/2006/relationships/hyperlink" Target="https://www.walraven.com/ua/products/bis-%d1%81%d1%82%d1%80%d1%83%d0%b1%d1%86%d0%b8%d0%bd%d0%b8/" TargetMode="External"/><Relationship Id="rId210" Type="http://schemas.openxmlformats.org/officeDocument/2006/relationships/hyperlink" Target="https://www.walraven.com/ua/products/bisofix-pir20-%d1%82%d0%b5%d1%80%d0%bc%d0%be%d1%96%d0%b7%d0%be%d0%bb%d1%8f%d1%86%d1%96%d0%b9%d0%bd%d1%96-%d0%b1%d0%bb%d0%be%d0%ba%d0%b8/" TargetMode="External"/><Relationship Id="rId215" Type="http://schemas.openxmlformats.org/officeDocument/2006/relationships/hyperlink" Target="https://www.walraven.com/ua/products/%d1%85%d0%be%d0%bc%d1%83%d1%82%d0%b8-wlc/" TargetMode="External"/><Relationship Id="rId236" Type="http://schemas.openxmlformats.org/officeDocument/2006/relationships/hyperlink" Target="https://www.walraven.com/ua/products/bisofix-pir50-%d1%82%d0%b5%d1%80%d0%bc%d0%be%d1%96%d0%b7%d0%be%d0%bb%d1%8f%d1%86%d1%96%d0%b9%d0%bd%d1%96-%d0%b1%d0%bb%d0%be%d0%ba%d0%b8/" TargetMode="External"/><Relationship Id="rId257" Type="http://schemas.openxmlformats.org/officeDocument/2006/relationships/hyperlink" Target="https://www.walraven.com/ua/products/bis-%d0%bf%d1%96%d0%b4%d0%b2%d1%96%d1%81%d0%ba%d0%b0-%d0%b4%d0%bb%d1%8f-%d0%bf%d0%be%d1%85%d0%b8%d0%bb%d0%be%d1%97-%d0%bf%d0%be%d0%ba%d1%80%d1%96%d0%b2%d0%bb%d1%96/" TargetMode="External"/><Relationship Id="rId278" Type="http://schemas.openxmlformats.org/officeDocument/2006/relationships/hyperlink" Target="https://www.walraven.com/ua/products/bis-strut-%d0%b7%d1%94%d0%b4%d0%bd%d1%83%d0%b2%d0%b0%d1%87-u-%d0%bf%d0%be%d0%b4%d1%96%d0%b1%d0%bd%d0%b8%d0%b9/" TargetMode="External"/><Relationship Id="rId26" Type="http://schemas.openxmlformats.org/officeDocument/2006/relationships/hyperlink" Target="https://www.walraven.com/ua/products/bis-%d0%bf%d0%b5%d1%80%d1%84%d0%be%d1%80%d0%b0%d1%82%d0%be%d1%80-%d0%bf%d1%80%d0%be%d0%b1%d1%96%d0%b9%d0%bd%d0%b8%d0%ba-%d0%b4%d0%bb%d1%8f-%d0%bf%d1%80%d0%be%d1%84%d0%bb%d0%b8%d1%81%d1%82%d0%b0/" TargetMode="External"/><Relationship Id="rId231" Type="http://schemas.openxmlformats.org/officeDocument/2006/relationships/hyperlink" Target="https://www.walraven.com/ua/products/bisofix-e13-%d1%82%d0%b5%d1%80%d0%bc%d0%be%d1%96%d0%b7%d0%be%d0%bb%d1%8f%d1%86%d1%96%d0%b9%d0%bd%d1%96-%d0%b1%d0%bb%d0%be%d0%ba%d0%b8/" TargetMode="External"/><Relationship Id="rId252" Type="http://schemas.openxmlformats.org/officeDocument/2006/relationships/hyperlink" Target="https://www.walraven.com/ua/products/bis-%d0%ba%d1%80%d1%96%d0%bf%d0%bb%d0%b5%d0%bd%d0%bd%d1%8f-%d0%b4%d0%bb%d1%8f-%d0%ba%d1%80%d1%83%d0%b3%d0%bb%d0%b8%d1%85-%d0%bf%d0%be%d0%b2%d1%96%d1%82%d1%80%d0%be%d0%bf%d1%80%d0%be%d0%b2%d0%be%d0%b4/" TargetMode="External"/><Relationship Id="rId273" Type="http://schemas.openxmlformats.org/officeDocument/2006/relationships/hyperlink" Target="https://www.walraven.com/ua/products/bis-strut-%d0%ba%d1%83%d1%82%d0%be%d0%b2%d0%b8%d0%ba%d0%b8-90/" TargetMode="External"/><Relationship Id="rId294" Type="http://schemas.openxmlformats.org/officeDocument/2006/relationships/hyperlink" Target="https://www.walraven.com/ua/products/bis-rapidstrut-%d0%bc%d0%b0%d1%8f%d1%82%d0%bd%d0%b8%d0%ba%d0%be%d0%b2%d0%b8%d0%b9-%d0%b1%d0%be%d0%bb%d1%82/" TargetMode="External"/><Relationship Id="rId308" Type="http://schemas.openxmlformats.org/officeDocument/2006/relationships/hyperlink" Target="https://www.walraven.com/ua/products/maxx-%d0%b7%d0%b0%d0%b3%d0%bb%d1%83%d1%88%d0%ba%d0%b0/" TargetMode="External"/><Relationship Id="rId329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47" Type="http://schemas.openxmlformats.org/officeDocument/2006/relationships/hyperlink" Target="https://www.walraven.com/ua/products/bis-rapidstrut-%d0%ba%d1%83%d1%82%d0%be%d0%b2%d0%b8%d0%ba%d0%b8-135-g2-bup1000/" TargetMode="External"/><Relationship Id="rId68" Type="http://schemas.openxmlformats.org/officeDocument/2006/relationships/hyperlink" Target="https://www.walraven.com/ua/products/bis-strut-%d1%81%d1%82%d1%96%d0%bd%d0%be%d0%b2%d0%b8%d0%b9-%d1%82%d1%80%d0%b8%d0%bc%d0%b0%d1%87-41/" TargetMode="External"/><Relationship Id="rId89" Type="http://schemas.openxmlformats.org/officeDocument/2006/relationships/hyperlink" Target="https://www.walraven.com/ua/products/maxx-t-%d0%bf%d0%be%d0%b4%d1%96%d0%b1%d0%bd%d0%b8%d0%b9-%d0%bc%d0%be%d0%bd%d1%82%d0%b0%d0%b6%d0%bd%d0%b8%d0%b9-%d0%b1%d0%be%d0%bb%d1%82/" TargetMode="External"/><Relationship Id="rId112" Type="http://schemas.openxmlformats.org/officeDocument/2006/relationships/hyperlink" Target="https://www.walraven.com/ua/products/wsa1-%d0%b0%d0%bd%d0%ba%d0%b5%d1%80-%d0%b3%d1%96%d0%bb%d1%8c%d0%b7%d0%b0/" TargetMode="External"/><Relationship Id="rId133" Type="http://schemas.openxmlformats.org/officeDocument/2006/relationships/hyperlink" Target="https://www.walraven.com/ua/products/bis-%d0%bf%d0%b5%d1%80%d0%b5%d1%85%d0%be%d0%b4%d0%bd%d0%b8%d0%ba%d0%b8/?highlight_article=6473206" TargetMode="External"/><Relationship Id="rId154" Type="http://schemas.openxmlformats.org/officeDocument/2006/relationships/hyperlink" Target="https://www.walraven.com/ua/products/wis-%d0%bf%d0%bb%d0%b0%d1%81%d1%82%d0%b8%d0%ba%d0%be%d0%b2%d0%b0-%d1%81%d1%96%d1%82%d1%87%d0%b0%d0%bd%d0%b0-%d0%b3%d1%96%d0%bb%d1%8c%d0%b7%d0%b0/" TargetMode="External"/><Relationship Id="rId175" Type="http://schemas.openxmlformats.org/officeDocument/2006/relationships/hyperlink" Target="https://www.walraven.com/ua/products/bis-%d0%b3%d0%b0%d0%b9%d0%ba%d0%b8-%d0%bf%d0%be%d0%b4%d0%be%d0%b2%d0%b6%d1%83%d1%8e%d1%87%d1%96/" TargetMode="External"/><Relationship Id="rId340" Type="http://schemas.openxmlformats.org/officeDocument/2006/relationships/hyperlink" Target="https://www.walraven.com/ua/products/bis-%d1%80%d0%be%d0%bb%d0%b8%d0%ba%d0%be%d0%b2%d1%96-%d0%ba%d0%be%d0%b2%d0%b7%d0%bd%d1%96-%d0%be%d0%bf%d0%be%d1%80%d0%b8/" TargetMode="External"/><Relationship Id="rId196" Type="http://schemas.openxmlformats.org/officeDocument/2006/relationships/hyperlink" Target="https://www.walraven.com/ua/products/bis-%d0%ba%d0%be%d0%b2%d0%b7%d0%bd%d1%96-%d0%be%d0%bf%d0%be%d1%80%d0%b8-%d1%82%d0%b8%d0%bf-es/" TargetMode="External"/><Relationship Id="rId200" Type="http://schemas.openxmlformats.org/officeDocument/2006/relationships/hyperlink" Target="https://www.walraven.com/ua/products/bis-db-fix-80-200-%d0%ba%d0%be%d0%bc%d0%bf%d0%bb%d0%b5%d0%ba%d1%82-%d0%b4%d0%bb%d1%8f-%d1%84%d1%96%d0%ba%d1%81%d0%b0%d1%86%d1%96%d1%97/" TargetMode="External"/><Relationship Id="rId16" Type="http://schemas.openxmlformats.org/officeDocument/2006/relationships/hyperlink" Target="https://www.walraven.com/ua/products/bis-starquick-%d0%b0%d0%b4%d0%b0%d0%bf%d1%82%d0%b5%d1%80-%d0%b4%d0%be-%d0%bf%d1%80%d0%be%d1%84%d1%96%d0%bb%d0%b5%d0%b9-rail-%d1%87%d0%b8-strut/" TargetMode="External"/><Relationship Id="rId221" Type="http://schemas.openxmlformats.org/officeDocument/2006/relationships/hyperlink" Target="https://www.walraven.com/ua/products/bis-%d1%85%d0%be%d0%bc%d1%83%d1%82%d0%b8-434-%d0%b4%d0%bb%d1%8f-pe-%d1%82%d1%80%d1%83%d0%b1/" TargetMode="External"/><Relationship Id="rId242" Type="http://schemas.openxmlformats.org/officeDocument/2006/relationships/hyperlink" Target="https://www.walraven.com/ua/products/bis-starquick-strut-%d0%b0%d0%b4%d0%b0%d0%bf%d1%82%d0%b5%d1%80/" TargetMode="External"/><Relationship Id="rId263" Type="http://schemas.openxmlformats.org/officeDocument/2006/relationships/hyperlink" Target="https://www.walraven.com/ua/products/maxx-%d0%bc%d0%be%d0%bd%d1%82%d0%b0%d0%b6%d0%bd%d0%b8%d0%b9-%d0%bf%d1%80%d0%be%d1%84%d1%96%d0%bb%d1%8c/" TargetMode="External"/><Relationship Id="rId284" Type="http://schemas.openxmlformats.org/officeDocument/2006/relationships/hyperlink" Target="https://www.walraven.com/ua/products/bis-rapidrail-%d1%81%d1%82%d1%96%d0%bd%d0%be%d0%b2%d0%b8%d0%b9-%d1%82%d1%80%d0%b8%d0%bc%d0%b0%d1%87/" TargetMode="External"/><Relationship Id="rId319" Type="http://schemas.openxmlformats.org/officeDocument/2006/relationships/hyperlink" Target="https://www.walraven.com/ua/products/bis-%d0%bf%d0%b5%d1%80%d0%b5%d1%85%d1%96%d0%b4%d0%bd%d0%b8%d0%ba%d0%b8/" TargetMode="External"/><Relationship Id="rId37" Type="http://schemas.openxmlformats.org/officeDocument/2006/relationships/hyperlink" Target="https://www.walraven.com/ua/products/bis-rapidrail-%d0%ba%d1%83%d1%82%d0%be%d0%b2%d0%b8%d0%ba%d0%b8-135/" TargetMode="External"/><Relationship Id="rId58" Type="http://schemas.openxmlformats.org/officeDocument/2006/relationships/hyperlink" Target="https://www.walraven.com/ua/products/maxx-%d0%ba%d1%83%d1%82%d0%be%d0%b2%d0%b8%d0%ba/" TargetMode="External"/><Relationship Id="rId79" Type="http://schemas.openxmlformats.org/officeDocument/2006/relationships/hyperlink" Target="https://www.walraven.com/ua/products/bis-%d0%bf%d0%be%d0%b4%d0%b2%d1%96%d0%b9%d0%bd%d0%b0-%d0%ba%d0%b0%d0%bd%d0%b0%d0%bb%d1%8c%d0%bd%d0%b0-%d0%b3%d0%b0%d0%b9%d0%ba%d0%b0/" TargetMode="External"/><Relationship Id="rId102" Type="http://schemas.openxmlformats.org/officeDocument/2006/relationships/hyperlink" Target="https://www.walraven.com/ua/products/bis-strut-%d0%b7%d0%b0%d0%b3%d0%bb%d1%83%d1%88%d0%ba%d0%b8-%d0%b4%d0%bb%d1%8f-%d0%bf%d1%80%d0%be%d1%84%d1%96%d0%bb%d1%8f-bup1000/" TargetMode="External"/><Relationship Id="rId123" Type="http://schemas.openxmlformats.org/officeDocument/2006/relationships/hyperlink" Target="https://www.walraven.com/ua/products/wcs1n-%d0%b0%d0%bd%d0%ba%d0%b5%d1%80-%d1%88%d1%83%d1%80%d1%83%d0%bf-%d0%b4%d0%bb%d1%8f-%d0%b1%d0%b5%d1%82%d0%be%d0%bd%d1%83/" TargetMode="External"/><Relationship Id="rId144" Type="http://schemas.openxmlformats.org/officeDocument/2006/relationships/hyperlink" Target="https://www.walraven.com/ua/products/wdi1-%d1%96%d0%bd%d1%81%d1%82%d1%80%d1%83%d0%bc%d0%b5%d0%bd%d1%82-%d0%b4%d0%bb%d1%8f-%d1%83%d1%81%d1%82%d0%b0%d0%bd%d0%be%d0%b2%d0%ba%d0%b8/" TargetMode="External"/><Relationship Id="rId330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90" Type="http://schemas.openxmlformats.org/officeDocument/2006/relationships/hyperlink" Target="https://www.walraven.com/ua/products/bis-%d1%88%d0%b0%d0%b9%d0%b1%d0%b8-bup1000/" TargetMode="External"/><Relationship Id="rId165" Type="http://schemas.openxmlformats.org/officeDocument/2006/relationships/hyperlink" Target="https://www.walraven.com/ua/products/bis-xl/" TargetMode="External"/><Relationship Id="rId186" Type="http://schemas.openxmlformats.org/officeDocument/2006/relationships/hyperlink" Target="https://www.walraven.com/ua/products/bis-pacifyre-awm-iii-%d0%bf%d1%80%d0%be%d1%82%d0%b8%d0%bf%d0%be%d0%b6%d0%b5%d0%b6%d0%bd%d0%b0-%d0%bc%d0%b0%d0%bd%d0%b6%d0%b5%d1%82%d0%b0/" TargetMode="External"/><Relationship Id="rId351" Type="http://schemas.openxmlformats.org/officeDocument/2006/relationships/hyperlink" Target="https://www.walraven.com/ua/products/bis-%d1%81%d0%bf%d1%80%d0%b8%d0%bd%d0%ba%d0%bb%d0%b5%d1%80%d0%bd%d1%96-%d1%85%d0%be%d0%bc%d1%83%d1%82%d0%b8-%d0%bf%d0%be%d1%81%d0%b8%d0%bb%d0%b5%d0%bd%d1%96-hd500/" TargetMode="External"/><Relationship Id="rId211" Type="http://schemas.openxmlformats.org/officeDocument/2006/relationships/hyperlink" Target="https://www.walraven.com/ua/products/bisofix-pir30-%d1%82%d0%b5%d1%80%d0%bc%d0%be%d1%96%d0%b7%d0%be%d0%bb%d1%8f%d1%86%d1%96%d0%b9%d0%bd%d1%96-%d0%b1%d0%bb%d0%be%d0%ba%d0%b8/" TargetMode="External"/><Relationship Id="rId232" Type="http://schemas.openxmlformats.org/officeDocument/2006/relationships/hyperlink" Target="https://www.walraven.com/ua/products/bisofix-e19-%d1%82%d0%b5%d1%80%d0%bc%d0%be%d1%96%d0%b7%d0%be%d0%bb%d1%8f%d1%86%d1%96%d0%b9%d0%bd%d1%96-%d0%b1%d0%bb%d0%be%d0%ba%d0%b8/" TargetMode="External"/><Relationship Id="rId253" Type="http://schemas.openxmlformats.org/officeDocument/2006/relationships/hyperlink" Target="https://www.walraven.com/ua/products/bis-%d0%b2%d1%96%d0%b1%d1%80%d0%be%d0%b3%d0%b0%d1%81%d0%bd%d0%b8%d0%ba%d0%b8/" TargetMode="External"/><Relationship Id="rId274" Type="http://schemas.openxmlformats.org/officeDocument/2006/relationships/hyperlink" Target="https://www.walraven.com/ua/products/bis-rapidstrut-%d0%ba%d1%83%d1%82%d0%be%d0%b2%d0%b8%d0%ba%d0%b8-135-g2-bup1000/" TargetMode="External"/><Relationship Id="rId295" Type="http://schemas.openxmlformats.org/officeDocument/2006/relationships/hyperlink" Target="https://www.walraven.com/ua/products/maxx-t-%d0%bf%d0%be%d0%b4%d1%96%d0%b1%d0%bd%d0%b8%d0%b9-%d0%bc%d0%be%d0%bd%d1%82%d0%b0%d0%b6%d0%bd%d0%b8%d0%b9-%d0%b1%d0%be%d0%bb%d1%82/" TargetMode="External"/><Relationship Id="rId309" Type="http://schemas.openxmlformats.org/officeDocument/2006/relationships/hyperlink" Target="https://www.walraven.com/ua/products/wdi1-%d0%b7%d0%b0%d0%b1%d0%b8%d0%b2%d0%bd%d0%b8%d0%b9-%d1%81%d1%82%d0%b0%d0%bb%d0%b5%d0%b2%d0%b8%d0%b9-%d0%b0%d0%bd%d0%ba%d0%b5%d1%80/" TargetMode="External"/><Relationship Id="rId27" Type="http://schemas.openxmlformats.org/officeDocument/2006/relationships/hyperlink" Target="https://www.walraven.com/ua/products/bis-%d0%bf%d1%96%d0%b4%d0%b2%d1%96%d1%81%d0%ba%d0%b0-%d0%b4%d0%bb%d1%8f-%d0%bf%d0%be%d1%85%d0%b8%d0%bb%d0%be%d1%97-%d0%bf%d0%be%d0%ba%d1%80%d1%96%d0%b2%d0%bb%d1%96/" TargetMode="External"/><Relationship Id="rId48" Type="http://schemas.openxmlformats.org/officeDocument/2006/relationships/hyperlink" Target="https://www.walraven.com/ua/products/bis-strut-%d0%ba%d1%83%d1%82%d0%be%d0%b2%d0%b8%d0%ba%d0%b8-120-135-150/" TargetMode="External"/><Relationship Id="rId69" Type="http://schemas.openxmlformats.org/officeDocument/2006/relationships/hyperlink" Target="https://www.walraven.com/ua/products/bis-%d1%82%d1%80%d0%b8%d0%b3%d1%80%d0%b0%d0%bd%d0%bd%d0%b8%d0%b9-%d0%b7%d1%94%d0%b4%d0%bd%d1%83%d0%b2%d0%b0%d1%87/" TargetMode="External"/><Relationship Id="rId113" Type="http://schemas.openxmlformats.org/officeDocument/2006/relationships/hyperlink" Target="https://www.walraven.com/ua/products/wtb1-%d1%80%d0%be%d0%b7%d0%bf%d1%96%d1%80%d0%bd%d0%b8%d0%b9-%d0%b0%d0%bd%d0%ba%d0%b5%d1%80/" TargetMode="External"/><Relationship Id="rId134" Type="http://schemas.openxmlformats.org/officeDocument/2006/relationships/hyperlink" Target="https://www.walraven.com/ua/products/bis-%d0%bf%d0%b5%d1%80%d0%b5%d1%85%d0%be%d0%b4%d0%bd%d0%b8%d0%ba%d0%b8/?highlight_article=6473206" TargetMode="External"/><Relationship Id="rId320" Type="http://schemas.openxmlformats.org/officeDocument/2006/relationships/hyperlink" Target="https://www.walraven.com/ua/products/bis-%d0%bf%d1%96%d0%b4%d0%bf%d1%8f%d1%82%d0%bd%d0%b8%d0%ba%d0%b8/" TargetMode="External"/><Relationship Id="rId80" Type="http://schemas.openxmlformats.org/officeDocument/2006/relationships/hyperlink" Target="https://www.walraven.com/ua/products/bis-rapidrail-%d0%b1%d0%be%d0%bb%d1%82%d0%b8-%d1%88%d0%b2%d0%b8%d0%b4%d0%ba%d0%be%d0%b3%d0%be-%d0%bc%d0%be%d0%bd%d1%82%d0%b0%d0%b6%d1%83/" TargetMode="External"/><Relationship Id="rId155" Type="http://schemas.openxmlformats.org/officeDocument/2006/relationships/hyperlink" Target="https://www.walraven.com/ua/products/wsds-%d0%b1%d1%83%d1%80-%d0%b7-%d0%be%d0%b1%d0%bc%d0%b5%d0%b6%d1%83%d0%b2%d0%b0%d1%87%d0%b5%d0%bc/" TargetMode="External"/><Relationship Id="rId176" Type="http://schemas.openxmlformats.org/officeDocument/2006/relationships/hyperlink" Target="https://www.walraven.com/ua/products/bis-%d0%bf%d0%b5%d1%80%d0%b5%d1%85%d1%96%d0%b4%d0%bd%d0%b8%d0%ba%d0%b8/" TargetMode="External"/><Relationship Id="rId197" Type="http://schemas.openxmlformats.org/officeDocument/2006/relationships/hyperlink" Target="https://www.walraven.com/ua/products/bis-%d0%bc%d0%b0%d1%8f%d1%82%d0%bd%d0%b8%d0%ba%d0%b8/" TargetMode="External"/><Relationship Id="rId341" Type="http://schemas.openxmlformats.org/officeDocument/2006/relationships/hyperlink" Target="https://www.walraven.com/ua/products/bis-%d0%ba%d0%be%d0%b2%d0%b7%d0%bd%d1%96-%d0%be%d0%bf%d0%be%d1%80%d0%b8-%d1%82%d0%b8%d0%bf-fg/" TargetMode="External"/><Relationship Id="rId201" Type="http://schemas.openxmlformats.org/officeDocument/2006/relationships/hyperlink" Target="https://www.walraven.com/ua/products/bis-db-fix-80-200-%d0%ba%d0%be%d0%bc%d0%bf%d0%bb%d0%b5%d0%ba%d1%82-%d0%b4%d0%bb%d1%8f-%d1%84%d1%96%d0%ba%d1%81%d0%b0%d1%86%d1%96%d1%97-2/" TargetMode="External"/><Relationship Id="rId222" Type="http://schemas.openxmlformats.org/officeDocument/2006/relationships/hyperlink" Target="https://www.walraven.com/ua/products/bismat-5000-%d0%b4%d0%bb%d1%8f-%d0%b7%d0%b5%d0%bb%d0%b5%d0%bd%d0%b8%d1%85-%d1%82%d1%80%d1%83%d0%b1-%d0%bf%d0%bf%d1%80/" TargetMode="External"/><Relationship Id="rId243" Type="http://schemas.openxmlformats.org/officeDocument/2006/relationships/hyperlink" Target="https://www.walraven.com/ua/products/bis-starquick-%d0%bc%d0%be%d0%bd%d1%82%d0%b0%d0%b6%d0%bd%d1%96-%d0%b3%d0%b0%d0%b9%d0%ba%d0%b8/" TargetMode="External"/><Relationship Id="rId264" Type="http://schemas.openxmlformats.org/officeDocument/2006/relationships/hyperlink" Target="https://www.walraven.com/ua/products/bis-rapidrail-%d1%81%d1%82%d1%96%d0%bd%d0%be%d0%b2%d1%96-%d0%ba%d0%be%d0%bd%d1%81%d0%be%d0%bb%d1%96-bup1000/" TargetMode="External"/><Relationship Id="rId285" Type="http://schemas.openxmlformats.org/officeDocument/2006/relationships/hyperlink" Target="https://www.walraven.com/ua/products/maxx-%d0%bf%d1%96%d0%b4%d0%bf%d1%8f%d1%82%d0%bd%d0%b8%d0%ba%d0%b8/" TargetMode="External"/><Relationship Id="rId17" Type="http://schemas.openxmlformats.org/officeDocument/2006/relationships/hyperlink" Target="https://www.walraven.com/ua/products/bis-u-%d0%be%d0%b1%d1%80%d0%b0%d0%b7%d0%bd%d1%8b%d0%b5-%d1%85%d0%be%d0%bc%d1%83%d1%82%d1%8b/" TargetMode="External"/><Relationship Id="rId38" Type="http://schemas.openxmlformats.org/officeDocument/2006/relationships/hyperlink" Target="https://www.walraven.com/ua/products/bis-%d0%ba%d1%83%d1%82%d0%be%d0%b2%d0%b8%d0%ba%d0%b8/" TargetMode="External"/><Relationship Id="rId59" Type="http://schemas.openxmlformats.org/officeDocument/2006/relationships/hyperlink" Target="https://www.walraven.com/ua/products/bis-%d1%85%d0%be%d0%bc%d1%83%d1%82%d0%b8-434-%d0%b4%d0%bb%d1%8f-pe-%d1%82%d1%80%d1%83%d0%b1/" TargetMode="External"/><Relationship Id="rId103" Type="http://schemas.openxmlformats.org/officeDocument/2006/relationships/hyperlink" Target="https://www.walraven.com/ua/products/maxx-%d0%b7%d0%b0%d0%b3%d0%bb%d1%83%d1%88%d0%ba%d0%b0/" TargetMode="External"/><Relationship Id="rId124" Type="http://schemas.openxmlformats.org/officeDocument/2006/relationships/hyperlink" Target="https://www.walraven.com/ua/products/wcs1n-%d0%b0%d0%bd%d0%ba%d0%b5%d1%80-%d1%88%d1%83%d1%80%d1%83%d0%bf-%d0%b4%d0%bb%d1%8f-%d0%b1%d0%b5%d1%82%d0%be%d0%bd%d1%83/" TargetMode="External"/><Relationship Id="rId310" Type="http://schemas.openxmlformats.org/officeDocument/2006/relationships/hyperlink" Target="https://www.walraven.com/ua/products/wdi1-%d0%b7%d0%b0%d0%b1%d0%b8%d0%b2%d0%bd%d0%b8%d0%b9-%d0%b0%d0%bd%d0%ba%d0%b5%d1%80-%d0%b7-%d0%bd%d0%b5%d1%80%d0%b6-%d1%81%d1%82%d0%b0%d0%bb%d1%96/" TargetMode="External"/><Relationship Id="rId70" Type="http://schemas.openxmlformats.org/officeDocument/2006/relationships/hyperlink" Target="https://www.walraven.com/ua/products/bis-strut-%d1%81%d1%82%d1%96%d0%bd%d0%be%d0%b2%d0%b8%d0%b9-%d1%82%d1%80%d0%b8%d0%bc%d0%b0%d1%87-%d1%80%d1%83%d1%85%d0%be%d0%bc%d0%b8%d0%b9-bup1000/" TargetMode="External"/><Relationship Id="rId91" Type="http://schemas.openxmlformats.org/officeDocument/2006/relationships/hyperlink" Target="https://www.walraven.com/ua/products/bis-%d1%88%d0%b0%d0%b9%d0%b1%d0%b8/" TargetMode="External"/><Relationship Id="rId145" Type="http://schemas.openxmlformats.org/officeDocument/2006/relationships/hyperlink" Target="https://www.walraven.com/ua/products/wis-%d0%bc%d1%96%d0%ba%d1%81%d0%b5%d1%80/" TargetMode="External"/><Relationship Id="rId166" Type="http://schemas.openxmlformats.org/officeDocument/2006/relationships/hyperlink" Target="https://www.walraven.com/ua/products/bis-twist/" TargetMode="External"/><Relationship Id="rId187" Type="http://schemas.openxmlformats.org/officeDocument/2006/relationships/hyperlink" Target="https://www.walraven.com/ua/products/bis-mengering-rapid/" TargetMode="External"/><Relationship Id="rId331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352" Type="http://schemas.openxmlformats.org/officeDocument/2006/relationships/hyperlink" Target="https://www.walraven.com/ua/products/bis-%d1%81%d0%bf%d1%80%d0%b8%d0%bd%d0%ba%d0%bb%d0%b5%d1%80%d0%bd%d1%96-%d1%85%d0%be%d0%bc%d1%83%d1%82%d0%b8-%d0%bf%d0%be%d1%81%d0%b8%d0%bb%d0%b5%d0%bd%d1%96-hd500/" TargetMode="External"/><Relationship Id="rId1" Type="http://schemas.openxmlformats.org/officeDocument/2006/relationships/hyperlink" Target="https://www.walraven.com/ua/products/bismat-flash-%d1%85%d0%be%d0%bc%d1%83%d1%82%d0%b8-%d0%b4%d0%bb%d1%8f-%d1%82%d1%80%d1%83%d0%b1-m8-m810/" TargetMode="External"/><Relationship Id="rId212" Type="http://schemas.openxmlformats.org/officeDocument/2006/relationships/hyperlink" Target="https://www.walraven.com/ua/products/bisofix-pir40-%d1%82%d0%b5%d1%80%d0%bc%d0%be%d1%96%d0%b7%d0%be%d0%bb%d1%8f%d1%86%d1%96%d0%b9%d0%bd%d1%96-%d0%b1%d0%bb%d0%be%d0%ba%d0%b8/" TargetMode="External"/><Relationship Id="rId233" Type="http://schemas.openxmlformats.org/officeDocument/2006/relationships/hyperlink" Target="https://www.walraven.com/ua/products/bisofix-pir20-%d1%82%d0%b5%d1%80%d0%bc%d0%be%d1%96%d0%b7%d0%be%d0%bb%d1%8f%d1%86%d1%96%d0%b9%d0%bd%d1%96-%d0%b1%d0%bb%d0%be%d0%ba%d0%b8/" TargetMode="External"/><Relationship Id="rId254" Type="http://schemas.openxmlformats.org/officeDocument/2006/relationships/hyperlink" Target="https://www.walraven.com/ua/products/bis-%d0%b2%d1%96%d0%b1%d1%80%d0%be%d0%b3%d0%b0%d1%81%d0%bd%d0%b8%d0%ba%d0%b8/" TargetMode="External"/><Relationship Id="rId28" Type="http://schemas.openxmlformats.org/officeDocument/2006/relationships/hyperlink" Target="https://www.walraven.com/ua/products/bis-rapidrail-%d0%bc%d0%be%d0%bd%d1%82%d0%b0%d0%b6%d0%bd%d1%96-%d0%bf%d1%80%d0%be%d1%84%d1%96%d0%bb%d1%96/" TargetMode="External"/><Relationship Id="rId49" Type="http://schemas.openxmlformats.org/officeDocument/2006/relationships/hyperlink" Target="https://www.walraven.com/ua/products/bis-%d0%ba%d0%be%d0%bd%d1%81%d0%be%d0%bb%d1%8c-%d0%be%d0%bf%d0%be%d1%80%d0%bd%d0%b0%d1%8f/" TargetMode="External"/><Relationship Id="rId114" Type="http://schemas.openxmlformats.org/officeDocument/2006/relationships/hyperlink" Target="https://www.walraven.com/ua/products/wtb1-%d1%80%d0%be%d0%b7%d0%bf%d1%96%d1%80%d0%bd%d0%b8%d0%b9-%d0%b0%d0%bd%d0%ba%d0%b5%d1%80/" TargetMode="External"/><Relationship Id="rId275" Type="http://schemas.openxmlformats.org/officeDocument/2006/relationships/hyperlink" Target="https://www.walraven.com/ua/products/bis-strut-%d0%ba%d1%83%d1%82%d0%be%d0%b2%d0%b8%d0%ba%d0%b8-120-135-150/" TargetMode="External"/><Relationship Id="rId296" Type="http://schemas.openxmlformats.org/officeDocument/2006/relationships/hyperlink" Target="https://www.walraven.com/ua/products/bis-%d1%88%d0%b0%d0%b9%d0%b1%d0%b8-bup1000/" TargetMode="External"/><Relationship Id="rId300" Type="http://schemas.openxmlformats.org/officeDocument/2006/relationships/hyperlink" Target="https://www.walraven.com/ua/products/bis-%d1%88%d0%b0%d0%b9%d0%b1%d0%b8-2/" TargetMode="External"/><Relationship Id="rId60" Type="http://schemas.openxmlformats.org/officeDocument/2006/relationships/hyperlink" Target="https://www.walraven.com/ua/products/bis-bifix-413-%d0%b2%d0%b5%d0%bd%d1%82%d0%b8%d0%bb%d1%8f%d1%86%d1%96%d0%b9%d0%bd%d1%96-%d1%85%d0%be%d0%bc%d1%83%d1%82%d0%b8/" TargetMode="External"/><Relationship Id="rId81" Type="http://schemas.openxmlformats.org/officeDocument/2006/relationships/hyperlink" Target="https://www.walraven.com/ua/products/bis-rapidrail-%d0%bc%d0%b0%d1%8f%d1%82%d0%bd%d0%b8%d0%ba%d0%be%d0%b2%d1%96-%d0%b1%d0%be%d0%bb%d1%82%d0%b8/" TargetMode="External"/><Relationship Id="rId135" Type="http://schemas.openxmlformats.org/officeDocument/2006/relationships/hyperlink" Target="https://www.walraven.com/ua/products/wis-%d1%88%d0%bf%d0%b8%d0%bb%d1%8c%d0%ba%d0%b8-%d1%80%d1%96%d0%b7%d1%8c%d0%b1%d0%be%d0%b2%d1%96/" TargetMode="External"/><Relationship Id="rId156" Type="http://schemas.openxmlformats.org/officeDocument/2006/relationships/hyperlink" Target="https://www.walraven.com/ua/products/wsds-%d0%b1%d1%83%d1%80-%d0%b7-%d0%be%d0%b1%d0%bc%d0%b5%d0%b6%d1%83%d0%b2%d0%b0%d1%87%d0%b5%d0%bc/" TargetMode="External"/><Relationship Id="rId177" Type="http://schemas.openxmlformats.org/officeDocument/2006/relationships/hyperlink" Target="https://www.walraven.com/ua/products/bis-%d1%88%d0%bf%d0%b8%d0%bb%d1%8c%d0%ba%d0%b8-%d1%80%d1%96%d0%b7%d1%8c%d0%b1%d0%be%d0%b2%d1%96/" TargetMode="External"/><Relationship Id="rId198" Type="http://schemas.openxmlformats.org/officeDocument/2006/relationships/hyperlink" Target="https://www.walraven.com/ua/products/bis-%d0%bc%d0%b0%d1%8f%d1%82%d0%bd%d0%b8%d0%ba%d0%b8/" TargetMode="External"/><Relationship Id="rId321" Type="http://schemas.openxmlformats.org/officeDocument/2006/relationships/hyperlink" Target="https://www.walraven.com/ua/products/bis-%d0%bf%d1%96%d0%b4%d0%bf%d1%8f%d1%82%d0%bd%d0%b8%d0%ba%d0%b8-%d0%b4%d0%bb%d1%8f-%d0%b2%d0%b5%d0%bb%d0%b8%d0%ba%d0%b8%d1%85-%d0%bd%d0%b0%d0%b2%d0%b0%d0%bd%d1%82%d0%b0%d0%b6%d0%b5%d0%bd%d0%bd%d1%8f/" TargetMode="External"/><Relationship Id="rId342" Type="http://schemas.openxmlformats.org/officeDocument/2006/relationships/hyperlink" Target="https://www.walraven.com/ua/products/bis-db-fix-200-%d1%84%d1%96%d0%ba%d1%81%d0%be%d0%b2%d0%b0%d0%bd%d0%b0-%d0%be%d0%bf%d0%be%d1%80%d0%b0/" TargetMode="External"/><Relationship Id="rId202" Type="http://schemas.openxmlformats.org/officeDocument/2006/relationships/hyperlink" Target="https://www.walraven.com/ua/products/bis-fix-%d0%ba%d0%be%d0%bd%d1%81%d0%be%d0%bb%d1%96-%d1%84%d1%96%d0%ba%d1%81%d0%b0%d1%86%d1%96%d1%97-heavy/" TargetMode="External"/><Relationship Id="rId223" Type="http://schemas.openxmlformats.org/officeDocument/2006/relationships/hyperlink" Target="https://www.walraven.com/ua/products/bismat-5000-%d0%b4%d0%bb%d1%8f-%d0%b7%d0%b5%d0%bb%d0%b5%d0%bd%d0%b8%d1%85-%d1%82%d1%80%d1%83%d0%b1-%d0%bf%d0%bf%d1%80/" TargetMode="External"/><Relationship Id="rId244" Type="http://schemas.openxmlformats.org/officeDocument/2006/relationships/hyperlink" Target="https://www.walraven.com/ua/products/bis-starquick-%d0%bc%d0%be%d0%bd%d1%82%d0%b0%d0%b6%d0%bd%d1%96-%d0%b3%d0%b0%d0%b9%d0%ba%d0%b8/" TargetMode="External"/><Relationship Id="rId18" Type="http://schemas.openxmlformats.org/officeDocument/2006/relationships/hyperlink" Target="https://www.walraven.com/ua/products/bis-%d0%ba%d0%be%d0%bd%d1%81%d0%be%d0%bb%d1%96-%d0%be%d0%bf%d0%be%d1%80%d0%bd%d1%96/?highlight_article=4323100" TargetMode="External"/><Relationship Id="rId39" Type="http://schemas.openxmlformats.org/officeDocument/2006/relationships/hyperlink" Target="https://www.walraven.com/ua/products/bis-%d0%bf%d1%96%d0%b4%d0%bf%d0%be%d1%80%d0%ba%d0%b0-bup1000/" TargetMode="External"/><Relationship Id="rId265" Type="http://schemas.openxmlformats.org/officeDocument/2006/relationships/hyperlink" Target="https://www.walraven.com/ua/products/bis-rapidstrut-%d1%81%d1%82%d1%96%d0%bd%d0%be%d0%b2%d1%96-%d0%ba%d0%be%d0%bd%d1%81%d0%be%d0%bb%d1%96-bup1000/" TargetMode="External"/><Relationship Id="rId286" Type="http://schemas.openxmlformats.org/officeDocument/2006/relationships/hyperlink" Target="https://www.walraven.com/ua/products/bis-rapidrail-%d0%b3%d0%b0%d0%b9%d0%ba%d0%b8-%d1%88%d0%b2%d0%b8%d0%b4%d0%ba%d0%be%d0%b3%d0%be-%d0%bc%d0%be%d0%bd%d1%82%d0%b0%d0%b6%d1%83/" TargetMode="External"/><Relationship Id="rId50" Type="http://schemas.openxmlformats.org/officeDocument/2006/relationships/hyperlink" Target="https://www.walraven.com/ua/products/bismat-flash-%d1%85%d0%be%d0%bc%d1%83%d1%82%d0%b8-%d0%b4%d0%bb%d1%8f-%d1%82%d1%80%d1%83%d0%b1-m8-m810/" TargetMode="External"/><Relationship Id="rId104" Type="http://schemas.openxmlformats.org/officeDocument/2006/relationships/hyperlink" Target="https://www.walraven.com/ua/products/bis-%d0%b3%d1%83%d0%bc%d0%be%d0%b2%d0%b8%d0%b9-%d0%bf%d1%80%d0%be%d1%84%d1%96%d0%bb%d1%8c/" TargetMode="External"/><Relationship Id="rId125" Type="http://schemas.openxmlformats.org/officeDocument/2006/relationships/hyperlink" Target="https://www.walraven.com/ua/products/wcs1m-%d0%b0%d0%bd%d0%ba%d0%b5%d1%80-%d1%88%d1%83%d1%80%d1%83%d0%bf-%d0%b4%d0%bb%d1%8f-%d0%b1%d0%b5%d1%82%d0%be%d0%bd%d1%83/" TargetMode="External"/><Relationship Id="rId146" Type="http://schemas.openxmlformats.org/officeDocument/2006/relationships/hyperlink" Target="https://www.walraven.com/ua/products/wis-%d0%bc%d1%96%d0%ba%d1%81%d0%b5%d1%80/" TargetMode="External"/><Relationship Id="rId167" Type="http://schemas.openxmlformats.org/officeDocument/2006/relationships/hyperlink" Target="https://www.walraven.com/ua/products/bis-twist/" TargetMode="External"/><Relationship Id="rId188" Type="http://schemas.openxmlformats.org/officeDocument/2006/relationships/hyperlink" Target="https://www.walraven.com/ua/products/bis-mengering-fix/" TargetMode="External"/><Relationship Id="rId311" Type="http://schemas.openxmlformats.org/officeDocument/2006/relationships/hyperlink" Target="https://www.walraven.com/ua/products/wdi1-%d0%b7%d0%b0%d0%b1%d0%b8%d0%b2%d0%bd%d0%b8%d0%b9-%d0%b0%d0%bd%d0%ba%d0%b5%d1%80-%d0%b7-%d0%bd%d0%b5%d1%80%d0%b6-%d1%81%d1%82%d0%b0%d0%bb%d1%96/" TargetMode="External"/><Relationship Id="rId332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https://www.walraven.com/ua/products/bis-%d1%82%d1%80%d0%b8%d0%b3%d1%80%d0%b0%d0%bd%d0%bd%d0%b8%d0%b9-%d0%b4%d1%96%d0%b0%d0%b3%d0%be%d0%bd%d0%b0%d0%bb%d1%8c%d0%bd%d0%b8%d0%b9-%d0%b7%d1%94%d0%b4%d0%bd%d1%83%d0%b2%d0%b0%d1%87-bup1000/" TargetMode="External"/><Relationship Id="rId92" Type="http://schemas.openxmlformats.org/officeDocument/2006/relationships/hyperlink" Target="https://www.walraven.com/ua/products/bis-%d1%88%d0%b0%d0%b9%d0%b1%d0%b8-u-%d0%bf%d0%be%d0%b4%d1%96%d0%b1%d0%bd%d1%96/" TargetMode="External"/><Relationship Id="rId213" Type="http://schemas.openxmlformats.org/officeDocument/2006/relationships/hyperlink" Target="https://www.walraven.com/ua/products/bisofix-pir50-%d1%82%d0%b5%d1%80%d0%bc%d0%be%d1%96%d0%b7%d0%be%d0%bb%d1%8f%d1%86%d1%96%d0%b9%d0%bd%d1%96-%d0%b1%d0%bb%d0%be%d0%ba%d0%b8/" TargetMode="External"/><Relationship Id="rId234" Type="http://schemas.openxmlformats.org/officeDocument/2006/relationships/hyperlink" Target="https://www.walraven.com/ua/products/bisofix-pir30-%d1%82%d0%b5%d1%80%d0%bc%d0%be%d1%96%d0%b7%d0%be%d0%bb%d1%8f%d1%86%d1%96%d0%b9%d0%bd%d1%96-%d0%b1%d0%bb%d0%be%d0%ba%d0%b8/" TargetMode="External"/><Relationship Id="rId2" Type="http://schemas.openxmlformats.org/officeDocument/2006/relationships/hyperlink" Target="https://www.walraven.com/ua/products/%d1%85%d0%be%d0%bc%d1%83%d1%82%d0%b8-wlc-%d0%b4%d0%bb%d1%8f-%d1%82%d1%80%d1%83%d0%b1-%d0%b7-epdm/" TargetMode="External"/><Relationship Id="rId29" Type="http://schemas.openxmlformats.org/officeDocument/2006/relationships/hyperlink" Target="https://www.walraven.com/ua/products/bis-rapidstrut-%d0%bc%d0%be%d0%bd%d1%82%d0%b0%d0%b6%d0%bd%d1%96-%d0%bf%d1%80%d0%be%d1%84%d1%96%d0%bb%d1%96/" TargetMode="External"/><Relationship Id="rId255" Type="http://schemas.openxmlformats.org/officeDocument/2006/relationships/hyperlink" Target="https://www.walraven.com/ua/products/bis-%d0%bf%d1%96%d0%b4%d0%b2%d1%96%d1%81%d0%ba%d0%b0-%d1%82%d1%80%d0%b0%d0%bf%d0%b5%d1%86%d1%96%d1%8f-vds/" TargetMode="External"/><Relationship Id="rId276" Type="http://schemas.openxmlformats.org/officeDocument/2006/relationships/hyperlink" Target="https://www.walraven.com/ua/products/bis-strut-%d0%ba%d1%83%d1%82%d0%be%d0%b2%d0%b8%d0%ba%d0%b8-30-45/" TargetMode="External"/><Relationship Id="rId297" Type="http://schemas.openxmlformats.org/officeDocument/2006/relationships/hyperlink" Target="https://www.walraven.com/ua/products/bis-%d1%88%d0%b0%d0%b9%d0%b1%d0%b8/" TargetMode="External"/><Relationship Id="rId40" Type="http://schemas.openxmlformats.org/officeDocument/2006/relationships/hyperlink" Target="https://www.walraven.com/ua/products/bis-rapidrail-%d0%bf%d1%80%d0%be%d0%b4%d0%be%d0%bb%d1%8c%d0%bd%d0%b8%d0%b9-%d0%b7%d1%94%d0%b4%d0%bd%d1%83%d0%b2%d0%b0%d1%87/" TargetMode="External"/><Relationship Id="rId115" Type="http://schemas.openxmlformats.org/officeDocument/2006/relationships/hyperlink" Target="https://www.walraven.com/ua/products/wtb7-%d1%80%d0%be%d0%b7%d0%bf%d1%96%d1%80%d0%bd%d0%b8%d0%b9-%d0%b0%d0%bd%d0%ba%d0%b5%d1%80/" TargetMode="External"/><Relationship Id="rId136" Type="http://schemas.openxmlformats.org/officeDocument/2006/relationships/hyperlink" Target="https://www.walraven.com/ua/products/wis-%d1%88%d0%bf%d0%b8%d0%bb%d1%8c%d0%ba%d0%b8-%d1%80%d1%96%d0%b7%d1%8c%d0%b1%d0%be%d0%b2%d1%96/" TargetMode="External"/><Relationship Id="rId157" Type="http://schemas.openxmlformats.org/officeDocument/2006/relationships/hyperlink" Target="https://www.walraven.com/ua/products/wsds-%d0%b1%d1%83%d1%80-%d0%b7-%d0%be%d0%b1%d0%bc%d0%b5%d0%b6%d1%83%d0%b2%d0%b0%d1%87%d0%b5%d0%bc-2/" TargetMode="External"/><Relationship Id="rId178" Type="http://schemas.openxmlformats.org/officeDocument/2006/relationships/hyperlink" Target="https://www.walraven.com/ua/products/bis-%d1%80%d0%be%d0%b7%d0%bf%d1%96%d1%80%d0%bd%d0%b8%d0%b9-%d1%8d%d1%94%d0%b4%d0%bd%d1%83%d0%b2%d0%b0%d1%87/" TargetMode="External"/><Relationship Id="rId301" Type="http://schemas.openxmlformats.org/officeDocument/2006/relationships/hyperlink" Target="https://www.walraven.com/ua/products/bis-strut-%d1%88%d0%b0%d0%b9%d0%b1%d0%b8-2/" TargetMode="External"/><Relationship Id="rId322" Type="http://schemas.openxmlformats.org/officeDocument/2006/relationships/hyperlink" Target="https://www.walraven.com/ua/products/bis-%d0%bf%d1%96%d0%b4%d0%bf%d1%8f%d1%82%d0%bd%d0%b8%d0%ba%d0%b8-%d0%b4%d0%bb%d1%8f-%d0%b2%d0%b5%d0%bb%d0%b8%d0%ba%d0%b8%d1%85-%d0%bd%d0%b0%d0%b2%d0%b0%d0%bd%d1%82%d0%b0%d0%b6%d0%b5%d0%bd%d0%bd%d1%8f/" TargetMode="External"/><Relationship Id="rId343" Type="http://schemas.openxmlformats.org/officeDocument/2006/relationships/hyperlink" Target="https://www.walraven.com/ua/products/bis-db-fix-80-200-%d0%ba%d0%be%d0%bc%d0%bf%d0%bb%d0%b5%d0%ba%d1%82-%d0%b4%d0%bb%d1%8f-%d1%84%d1%96%d0%ba%d1%81%d0%b0%d1%86%d1%96%d1%97-2/" TargetMode="External"/><Relationship Id="rId61" Type="http://schemas.openxmlformats.org/officeDocument/2006/relationships/hyperlink" Target="https://www.walraven.com/ua/products/bis-%d0%b2%d0%b5%d0%bd%d1%82%d0%b8%d0%bb%d1%8f%d1%86%d1%96%d0%b9%d0%bd%d1%96-%d1%85%d0%be%d0%bc%d1%83%d1%82%d0%b8/" TargetMode="External"/><Relationship Id="rId82" Type="http://schemas.openxmlformats.org/officeDocument/2006/relationships/hyperlink" Target="https://www.walraven.com/ua/products/bis-ksb1-%d1%85%d0%be%d0%bc%d1%83%d1%82%d0%b8-%d0%b4%d0%bb%d1%8f-%d1%82%d1%80%d1%83%d0%b1-%d0%b7-epdm/" TargetMode="External"/><Relationship Id="rId199" Type="http://schemas.openxmlformats.org/officeDocument/2006/relationships/hyperlink" Target="https://www.walraven.com/ua/products/bis-db-fix-80-%d1%84%d1%96%d0%ba%d1%81%d0%be%d0%b2%d0%b0%d0%bd%d0%b0-%d0%be%d0%bf%d0%be%d1%80%d0%b0/" TargetMode="External"/><Relationship Id="rId203" Type="http://schemas.openxmlformats.org/officeDocument/2006/relationships/hyperlink" Target="https://www.walraven.com/ua/products/bis-fix-%d0%ba%d0%be%d0%bd%d1%81%d0%be%d0%bb%d1%96-%d1%84%d1%96%d0%ba%d1%81%d0%b0%d1%86%d1%96%d1%97/" TargetMode="External"/><Relationship Id="rId19" Type="http://schemas.openxmlformats.org/officeDocument/2006/relationships/hyperlink" Target="https://www.walraven.com/ua/products/bis-%d0%bd%d0%b0%d0%bf%d1%96%d0%b2%d0%ba%d1%80%d1%83%d0%b3%d0%bb%d1%96-%d0%bf%d1%96%d0%b4%d1%82%d1%80%d0%b8%d0%bc%d1%83%d1%8e%d1%87%d1%96-%d0%b6%d0%be%d0%bb%d0%be%d0%b1%d0%b8/" TargetMode="External"/><Relationship Id="rId224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500-m810-m1012-bup1000/" TargetMode="External"/><Relationship Id="rId245" Type="http://schemas.openxmlformats.org/officeDocument/2006/relationships/hyperlink" Target="https://www.walraven.com/ua/products/bis-u-%d0%bf%d0%be%d0%b4%d1%96%d0%b1%d0%bd%d1%96-%d1%85%d0%be%d0%bc%d1%83%d1%82%d0%b8/" TargetMode="External"/><Relationship Id="rId266" Type="http://schemas.openxmlformats.org/officeDocument/2006/relationships/hyperlink" Target="https://www.walraven.com/ua/products/bis-rapidstrut-%d1%81%d1%82%d1%96%d0%bd%d0%be%d0%b2%d1%96-%d0%ba%d0%be%d0%bd%d1%81%d0%be%d0%bb%d1%96-bup1000/" TargetMode="External"/><Relationship Id="rId287" Type="http://schemas.openxmlformats.org/officeDocument/2006/relationships/hyperlink" Target="https://www.walraven.com/ua/products/bis-%d0%bc%d0%be%d0%bd%d1%82%d0%b0%d0%b6%d0%bd%d1%96-%d0%b3%d0%b0%d0%b9%d0%ba%d0%b8/" TargetMode="External"/><Relationship Id="rId30" Type="http://schemas.openxmlformats.org/officeDocument/2006/relationships/hyperlink" Target="https://www.walraven.com/ua/products/bis-rapidstrut-%d0%bc%d0%be%d0%bd%d1%82%d0%b0%d0%b6%d0%bd%d1%96-%d0%bf%d1%80%d0%be%d1%84%d1%96%d0%bb%d1%96-bup1000/" TargetMode="External"/><Relationship Id="rId105" Type="http://schemas.openxmlformats.org/officeDocument/2006/relationships/hyperlink" Target="https://www.walraven.com/ua/products/bis-strut-%d0%b3%d1%83%d0%bc%d0%be%d0%b2%d0%b8%d0%b9-%d0%bf%d1%80%d0%be%d1%84%d1%96%d0%bb%d1%8c/" TargetMode="External"/><Relationship Id="rId126" Type="http://schemas.openxmlformats.org/officeDocument/2006/relationships/hyperlink" Target="https://www.walraven.com/ua/products/wcs1m-%d0%b0%d0%bd%d0%ba%d0%b5%d1%80-%d1%88%d1%83%d1%80%d1%83%d0%bf-%d0%b4%d0%bb%d1%8f-%d0%b1%d0%b5%d1%82%d0%be%d0%bd%d1%83/" TargetMode="External"/><Relationship Id="rId147" Type="http://schemas.openxmlformats.org/officeDocument/2006/relationships/hyperlink" Target="https://www.walraven.com/ua/products/wis-%d1%89%d1%96%d1%82%d0%ba%d0%b0/" TargetMode="External"/><Relationship Id="rId168" Type="http://schemas.openxmlformats.org/officeDocument/2006/relationships/hyperlink" Target="https://www.walraven.com/ua/products/bis-%d0%b4%d1%8e%d0%b1%d0%b5%d0%bb%d1%8c-%d0%bd%d0%b5%d0%b9%d0%bb%d0%be%d0%bd%d0%be%d0%b2%d0%b8%d0%b9/" TargetMode="External"/><Relationship Id="rId312" Type="http://schemas.openxmlformats.org/officeDocument/2006/relationships/hyperlink" Target="https://www.walraven.com/ua/products/bis-%d0%b3%d0%b2%d0%b8%d0%bd%d1%82%d0%b8-%d1%88%d1%83%d1%80%d1%83%d0%bf%d0%b8/" TargetMode="External"/><Relationship Id="rId333" Type="http://schemas.openxmlformats.org/officeDocument/2006/relationships/hyperlink" Target="https://www.walraven.com/ua/products/bis-pacifyre-mk-ii-%d0%bf%d1%80%d0%be%d1%82%d0%b8%d0%bf%d0%be%d0%b6%d0%b5%d0%b6%d0%bd%d0%b0-%d0%b3%d1%96%d0%bb%d1%8c%d0%b7%d0%b0-%d0%bf%d0%bb%d0%b0%d1%81%d1%82%d0%b8%d0%ba/" TargetMode="External"/><Relationship Id="rId51" Type="http://schemas.openxmlformats.org/officeDocument/2006/relationships/hyperlink" Target="https://www.walraven.com/ua/products/bis-strut-%d0%ba%d1%83%d1%82%d0%be%d0%b2%d0%b8%d0%ba%d0%b8-30-45/" TargetMode="External"/><Relationship Id="rId72" Type="http://schemas.openxmlformats.org/officeDocument/2006/relationships/hyperlink" Target="https://www.walraven.com/ua/products/bis-strut-%d1%82%d1%80%d0%b8%d0%b3%d1%80%d0%b0%d0%bd%d0%bd%d0%b8%d0%b9-%d0%b7%d1%94%d0%b4%d0%bd%d1%83%d0%b2%d0%b0%d1%87-bup1000/" TargetMode="External"/><Relationship Id="rId93" Type="http://schemas.openxmlformats.org/officeDocument/2006/relationships/hyperlink" Target="https://www.walraven.com/ua/products/bis-strut-%d1%88%d0%b0%d0%b9%d0%b1%d0%b8/" TargetMode="External"/><Relationship Id="rId189" Type="http://schemas.openxmlformats.org/officeDocument/2006/relationships/hyperlink" Target="https://www.walraven.com/ua/products/bis-mengering-fix/" TargetMode="External"/><Relationship Id="rId3" Type="http://schemas.openxmlformats.org/officeDocument/2006/relationships/hyperlink" Target="https://www.walraven.com/ua/products/bis-%d1%85%d0%be%d0%bc%d1%83%d1%82%d0%b8-%d0%b4%d0%bb%d1%8f-%d0%b2%d0%b5%d0%bb%d0%b8%d0%ba%d0%b8%d1%85-%d0%bd%d0%b0%d0%b2%d0%b0%d0%bd%d1%82%d0%b0%d0%b6%d0%b5%d0%bd%d1%8c-hd1501-m810-m1012-bup100/" TargetMode="External"/><Relationship Id="rId214" Type="http://schemas.openxmlformats.org/officeDocument/2006/relationships/hyperlink" Target="https://www.walraven.com/ua/products/bis-spectrum-%d0%bc%d0%be%d0%bd%d1%82%d0%b0%d0%b6%d0%bd%d0%b0-%d1%81%d0%b8%d1%81%d1%82%d0%b5%d0%bc%d0%b0-%d0%b4%d0%bb%d1%8f-%d1%81%d0%be%d0%bd%d1%8f%d1%87%d0%bd%d0%b8%d1%85-%d0%bf%d0%b0%d0%bd/" TargetMode="External"/><Relationship Id="rId235" Type="http://schemas.openxmlformats.org/officeDocument/2006/relationships/hyperlink" Target="https://www.walraven.com/ua/products/bisofix-pir40-%d1%82%d0%b5%d1%80%d0%bc%d0%be%d1%96%d0%b7%d0%be%d0%bb%d1%8f%d1%86%d1%96%d0%b9%d0%bd%d1%96-%d0%b1%d0%bb%d0%be%d0%ba%d0%b8/" TargetMode="External"/><Relationship Id="rId256" Type="http://schemas.openxmlformats.org/officeDocument/2006/relationships/hyperlink" Target="https://www.walraven.com/ua/products/bis-%d0%bf%d0%b5%d1%80%d1%84%d0%be%d1%80%d0%b0%d1%82%d0%be%d1%80-%d0%bf%d1%80%d0%be%d0%b1%d1%96%d0%b9%d0%bd%d0%b8%d0%ba-%d0%b4%d0%bb%d1%8f-%d0%bf%d1%80%d0%be%d1%84%d0%bb%d0%b8%d1%81%d1%82%d0%b0/" TargetMode="External"/><Relationship Id="rId277" Type="http://schemas.openxmlformats.org/officeDocument/2006/relationships/hyperlink" Target="https://www.walraven.com/ua/products/bis-strut-%d0%ba%d1%83%d1%82%d0%be%d0%b2%d0%b8%d0%ba%d0%b8-90/" TargetMode="External"/><Relationship Id="rId298" Type="http://schemas.openxmlformats.org/officeDocument/2006/relationships/hyperlink" Target="https://www.walraven.com/ua/products/bis-%d1%88%d0%b0%d0%b9%d0%b1%d0%b8-u-%d0%bf%d0%be%d0%b4%d1%96%d0%b1%d0%bd%d1%96/" TargetMode="External"/><Relationship Id="rId116" Type="http://schemas.openxmlformats.org/officeDocument/2006/relationships/hyperlink" Target="https://www.walraven.com/ua/products/wtb7-%d1%80%d0%be%d0%b7%d0%bf%d1%96%d1%80%d0%bd%d0%b8%d0%b9-%d0%b0%d0%bd%d0%ba%d0%b5%d1%80/" TargetMode="External"/><Relationship Id="rId137" Type="http://schemas.openxmlformats.org/officeDocument/2006/relationships/hyperlink" Target="https://www.walraven.com/ua/products/wis-%d1%88%d0%bf%d0%b8%d0%bb%d1%8c%d0%ba%d0%b8-%d1%80%d1%96%d0%b7%d1%8c%d0%b1%d0%be%d0%b2%d1%96/" TargetMode="External"/><Relationship Id="rId158" Type="http://schemas.openxmlformats.org/officeDocument/2006/relationships/hyperlink" Target="https://www.walraven.com/ua/products/wsds-%d0%b1%d1%83%d1%80-%d0%b7-%d0%be%d0%b1%d0%bc%d0%b5%d0%b6%d1%83%d0%b2%d0%b0%d1%87%d0%b5%d0%bc-2/" TargetMode="External"/><Relationship Id="rId302" Type="http://schemas.openxmlformats.org/officeDocument/2006/relationships/hyperlink" Target="https://www.walraven.com/ua/products/bis-strut-%d1%88%d0%b0%d0%b9%d0%b1%d0%b8-2/" TargetMode="External"/><Relationship Id="rId323" Type="http://schemas.openxmlformats.org/officeDocument/2006/relationships/hyperlink" Target="https://www.walraven.com/ua/products/bis-%d1%81%d1%82%d1%80%d1%83%d0%b1%d1%86%d0%b8%d0%bd%d0%b8/" TargetMode="External"/><Relationship Id="rId344" Type="http://schemas.openxmlformats.org/officeDocument/2006/relationships/hyperlink" Target="https://www.walraven.com/ua/products/bis-yeti-480-%d0%bf%d0%be%d0%ba%d1%80%d1%96%d0%b2%d0%b5%d0%bb%d1%8c%d0%bd%d1%96-%d0%be%d0%bf%d0%be%d1%80%d0%b8-bup1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1724"/>
  <sheetViews>
    <sheetView showGridLines="0" tabSelected="1" view="pageBreakPreview" zoomScale="85" zoomScaleNormal="75" zoomScaleSheetLayoutView="85" zoomScalePageLayoutView="75" workbookViewId="0">
      <pane ySplit="1" topLeftCell="A2" activePane="bottomLeft" state="frozen"/>
      <selection pane="bottomLeft" activeCell="H60" sqref="H60"/>
    </sheetView>
  </sheetViews>
  <sheetFormatPr defaultColWidth="9.140625" defaultRowHeight="12.75"/>
  <cols>
    <col min="1" max="1" width="16.7109375" style="27" customWidth="1"/>
    <col min="2" max="2" width="51" style="1" customWidth="1"/>
    <col min="3" max="4" width="12.140625" style="10" customWidth="1"/>
    <col min="5" max="5" width="10.7109375" style="10" customWidth="1"/>
    <col min="6" max="6" width="14.140625" style="10" customWidth="1"/>
    <col min="7" max="7" width="31.28515625" style="7" customWidth="1"/>
    <col min="8" max="8" width="41.28515625" style="11" customWidth="1"/>
    <col min="9" max="9" width="9.85546875" style="19" customWidth="1"/>
    <col min="10" max="10" width="10.85546875" style="11" customWidth="1"/>
    <col min="11" max="11" width="10.42578125" style="11" customWidth="1"/>
    <col min="12" max="12" width="22.85546875" style="8" customWidth="1"/>
    <col min="13" max="13" width="9.140625" style="9" customWidth="1"/>
    <col min="14" max="14" width="10.140625" style="9" customWidth="1"/>
    <col min="15" max="16" width="9.140625" style="9"/>
    <col min="17" max="17" width="6.28515625" style="9" customWidth="1"/>
    <col min="18" max="18" width="6" style="9" customWidth="1"/>
    <col min="19" max="16384" width="9.140625" style="9"/>
  </cols>
  <sheetData>
    <row r="1" spans="1:14" s="11" customFormat="1" ht="36.75" customHeight="1">
      <c r="A1" s="30" t="s">
        <v>3</v>
      </c>
      <c r="B1" s="20" t="s">
        <v>0</v>
      </c>
      <c r="C1" s="2" t="s">
        <v>4</v>
      </c>
      <c r="D1" s="2" t="s">
        <v>2042</v>
      </c>
      <c r="E1" s="2" t="s">
        <v>2043</v>
      </c>
      <c r="F1" s="2" t="s">
        <v>2044</v>
      </c>
      <c r="G1" s="2" t="s">
        <v>42</v>
      </c>
      <c r="H1" s="2" t="s">
        <v>51</v>
      </c>
      <c r="I1" s="2" t="s">
        <v>89</v>
      </c>
      <c r="J1" s="2" t="s">
        <v>1</v>
      </c>
      <c r="K1" s="2" t="s">
        <v>5</v>
      </c>
      <c r="L1" s="2" t="s">
        <v>371</v>
      </c>
      <c r="M1" s="2" t="s">
        <v>675</v>
      </c>
      <c r="N1" s="2" t="s">
        <v>6</v>
      </c>
    </row>
    <row r="2" spans="1:14" ht="26.1" customHeight="1">
      <c r="A2" s="17">
        <v>3373018</v>
      </c>
      <c r="B2" s="12" t="s">
        <v>7</v>
      </c>
      <c r="C2" s="13">
        <f>D2*1.2</f>
        <v>0.90100000000000013</v>
      </c>
      <c r="D2" s="46">
        <v>0.75083333333333346</v>
      </c>
      <c r="E2" s="47">
        <v>0</v>
      </c>
      <c r="F2" s="13">
        <f>C2*((100-E2)/100)</f>
        <v>0.90100000000000013</v>
      </c>
      <c r="G2" s="6" t="s">
        <v>8</v>
      </c>
      <c r="H2" s="22" t="s">
        <v>518</v>
      </c>
      <c r="I2" s="5">
        <v>50</v>
      </c>
      <c r="J2" s="5">
        <v>1</v>
      </c>
      <c r="K2" s="5" t="s">
        <v>2</v>
      </c>
      <c r="L2" s="3" t="s">
        <v>677</v>
      </c>
      <c r="M2" s="26">
        <v>39.5</v>
      </c>
      <c r="N2" s="3"/>
    </row>
    <row r="3" spans="1:14" ht="26.1" customHeight="1">
      <c r="A3" s="17">
        <v>3373023</v>
      </c>
      <c r="B3" s="12" t="s">
        <v>9</v>
      </c>
      <c r="C3" s="13">
        <f t="shared" ref="C3:C66" si="0">D3*1.2</f>
        <v>0.95399999999999996</v>
      </c>
      <c r="D3" s="46">
        <v>0.79500000000000004</v>
      </c>
      <c r="E3" s="47">
        <v>0</v>
      </c>
      <c r="F3" s="13">
        <f t="shared" ref="F3:F66" si="1">C3*((100-E3)/100)</f>
        <v>0.95399999999999996</v>
      </c>
      <c r="G3" s="6" t="s">
        <v>8</v>
      </c>
      <c r="H3" s="22" t="s">
        <v>518</v>
      </c>
      <c r="I3" s="5">
        <v>50</v>
      </c>
      <c r="J3" s="5">
        <v>1</v>
      </c>
      <c r="K3" s="5" t="s">
        <v>2</v>
      </c>
      <c r="L3" s="3" t="s">
        <v>677</v>
      </c>
      <c r="M3" s="26">
        <v>42</v>
      </c>
      <c r="N3" s="3"/>
    </row>
    <row r="4" spans="1:14" ht="26.1" customHeight="1">
      <c r="A4" s="17">
        <v>3373028</v>
      </c>
      <c r="B4" s="12" t="s">
        <v>10</v>
      </c>
      <c r="C4" s="13">
        <f t="shared" si="0"/>
        <v>1.0069999999999999</v>
      </c>
      <c r="D4" s="46">
        <v>0.83916666666666662</v>
      </c>
      <c r="E4" s="47">
        <v>0</v>
      </c>
      <c r="F4" s="13">
        <f t="shared" si="1"/>
        <v>1.0069999999999999</v>
      </c>
      <c r="G4" s="6" t="s">
        <v>8</v>
      </c>
      <c r="H4" s="22" t="s">
        <v>518</v>
      </c>
      <c r="I4" s="5">
        <v>50</v>
      </c>
      <c r="J4" s="5">
        <v>1</v>
      </c>
      <c r="K4" s="5" t="s">
        <v>2</v>
      </c>
      <c r="L4" s="3" t="s">
        <v>677</v>
      </c>
      <c r="M4" s="26">
        <v>48.5</v>
      </c>
      <c r="N4" s="3"/>
    </row>
    <row r="5" spans="1:14" ht="26.1" customHeight="1">
      <c r="A5" s="17">
        <v>3373035</v>
      </c>
      <c r="B5" s="12" t="s">
        <v>11</v>
      </c>
      <c r="C5" s="13">
        <f t="shared" si="0"/>
        <v>1.0812000000000002</v>
      </c>
      <c r="D5" s="46">
        <v>0.90100000000000013</v>
      </c>
      <c r="E5" s="47">
        <v>0</v>
      </c>
      <c r="F5" s="13">
        <f t="shared" si="1"/>
        <v>1.0812000000000002</v>
      </c>
      <c r="G5" s="6" t="s">
        <v>8</v>
      </c>
      <c r="H5" s="22" t="s">
        <v>518</v>
      </c>
      <c r="I5" s="5">
        <v>50</v>
      </c>
      <c r="J5" s="5">
        <v>1</v>
      </c>
      <c r="K5" s="5" t="s">
        <v>2</v>
      </c>
      <c r="L5" s="3" t="s">
        <v>677</v>
      </c>
      <c r="M5" s="26">
        <v>53</v>
      </c>
      <c r="N5" s="3"/>
    </row>
    <row r="6" spans="1:14" ht="26.1" customHeight="1">
      <c r="A6" s="17">
        <v>3373043</v>
      </c>
      <c r="B6" s="12" t="s">
        <v>12</v>
      </c>
      <c r="C6" s="13">
        <f t="shared" si="0"/>
        <v>1.3038000000000003</v>
      </c>
      <c r="D6" s="46">
        <v>1.0865000000000002</v>
      </c>
      <c r="E6" s="47">
        <v>0</v>
      </c>
      <c r="F6" s="13">
        <f t="shared" si="1"/>
        <v>1.3038000000000003</v>
      </c>
      <c r="G6" s="6" t="s">
        <v>8</v>
      </c>
      <c r="H6" s="22" t="s">
        <v>518</v>
      </c>
      <c r="I6" s="5">
        <v>50</v>
      </c>
      <c r="J6" s="5">
        <v>1</v>
      </c>
      <c r="K6" s="5" t="s">
        <v>2</v>
      </c>
      <c r="L6" s="3" t="s">
        <v>677</v>
      </c>
      <c r="M6" s="26">
        <v>64</v>
      </c>
      <c r="N6" s="3"/>
    </row>
    <row r="7" spans="1:14" ht="26.1" customHeight="1">
      <c r="A7" s="17">
        <v>3373051</v>
      </c>
      <c r="B7" s="12" t="s">
        <v>13</v>
      </c>
      <c r="C7" s="13">
        <f t="shared" si="0"/>
        <v>1.3992000000000002</v>
      </c>
      <c r="D7" s="46">
        <v>1.1660000000000001</v>
      </c>
      <c r="E7" s="47">
        <v>0</v>
      </c>
      <c r="F7" s="13">
        <f t="shared" si="1"/>
        <v>1.3992000000000002</v>
      </c>
      <c r="G7" s="6" t="s">
        <v>8</v>
      </c>
      <c r="H7" s="22" t="s">
        <v>518</v>
      </c>
      <c r="I7" s="5">
        <v>50</v>
      </c>
      <c r="J7" s="5">
        <v>1</v>
      </c>
      <c r="K7" s="5" t="s">
        <v>2</v>
      </c>
      <c r="L7" s="3" t="s">
        <v>677</v>
      </c>
      <c r="M7" s="26">
        <v>70</v>
      </c>
      <c r="N7" s="3"/>
    </row>
    <row r="8" spans="1:14" ht="26.1" customHeight="1">
      <c r="A8" s="17">
        <v>3373056</v>
      </c>
      <c r="B8" s="12" t="s">
        <v>14</v>
      </c>
      <c r="C8" s="13">
        <f t="shared" si="0"/>
        <v>1.4416000000000002</v>
      </c>
      <c r="D8" s="46">
        <v>1.2013333333333336</v>
      </c>
      <c r="E8" s="47">
        <v>0</v>
      </c>
      <c r="F8" s="13">
        <f t="shared" si="1"/>
        <v>1.4416000000000002</v>
      </c>
      <c r="G8" s="6" t="s">
        <v>8</v>
      </c>
      <c r="H8" s="22" t="s">
        <v>518</v>
      </c>
      <c r="I8" s="5">
        <v>50</v>
      </c>
      <c r="J8" s="5">
        <v>50</v>
      </c>
      <c r="K8" s="5" t="s">
        <v>2</v>
      </c>
      <c r="L8" s="3" t="s">
        <v>676</v>
      </c>
      <c r="M8" s="26">
        <v>70</v>
      </c>
      <c r="N8" s="3"/>
    </row>
    <row r="9" spans="1:14" ht="26.1" customHeight="1">
      <c r="A9" s="17">
        <v>3108014</v>
      </c>
      <c r="B9" s="12" t="s">
        <v>340</v>
      </c>
      <c r="C9" s="13">
        <f t="shared" si="0"/>
        <v>1.272</v>
      </c>
      <c r="D9" s="46">
        <v>1.06</v>
      </c>
      <c r="E9" s="47">
        <v>0</v>
      </c>
      <c r="F9" s="13">
        <f t="shared" si="1"/>
        <v>1.272</v>
      </c>
      <c r="G9" s="6" t="s">
        <v>332</v>
      </c>
      <c r="H9" s="23" t="s">
        <v>309</v>
      </c>
      <c r="I9" s="5">
        <v>50</v>
      </c>
      <c r="J9" s="5">
        <v>50</v>
      </c>
      <c r="K9" s="5" t="s">
        <v>2</v>
      </c>
      <c r="L9" s="3" t="s">
        <v>676</v>
      </c>
      <c r="M9" s="26">
        <v>55</v>
      </c>
      <c r="N9" s="3"/>
    </row>
    <row r="10" spans="1:14" ht="26.1" customHeight="1">
      <c r="A10" s="17">
        <v>3108019</v>
      </c>
      <c r="B10" s="12" t="s">
        <v>341</v>
      </c>
      <c r="C10" s="13">
        <f t="shared" si="0"/>
        <v>1.3038000000000003</v>
      </c>
      <c r="D10" s="46">
        <v>1.0865000000000002</v>
      </c>
      <c r="E10" s="47">
        <v>0</v>
      </c>
      <c r="F10" s="13">
        <f t="shared" si="1"/>
        <v>1.3038000000000003</v>
      </c>
      <c r="G10" s="6" t="s">
        <v>678</v>
      </c>
      <c r="H10" s="23" t="s">
        <v>309</v>
      </c>
      <c r="I10" s="5">
        <v>50</v>
      </c>
      <c r="J10" s="5">
        <v>50</v>
      </c>
      <c r="K10" s="5" t="s">
        <v>2</v>
      </c>
      <c r="L10" s="3" t="s">
        <v>676</v>
      </c>
      <c r="M10" s="26">
        <v>59</v>
      </c>
      <c r="N10" s="3"/>
    </row>
    <row r="11" spans="1:14" ht="26.1" customHeight="1">
      <c r="A11" s="17">
        <v>3108023</v>
      </c>
      <c r="B11" s="12" t="s">
        <v>342</v>
      </c>
      <c r="C11" s="13">
        <f t="shared" si="0"/>
        <v>1.325</v>
      </c>
      <c r="D11" s="46">
        <v>1.1041666666666667</v>
      </c>
      <c r="E11" s="47">
        <v>0</v>
      </c>
      <c r="F11" s="13">
        <f t="shared" si="1"/>
        <v>1.325</v>
      </c>
      <c r="G11" s="6" t="s">
        <v>678</v>
      </c>
      <c r="H11" s="23" t="s">
        <v>309</v>
      </c>
      <c r="I11" s="5">
        <v>50</v>
      </c>
      <c r="J11" s="5">
        <v>1</v>
      </c>
      <c r="K11" s="5" t="s">
        <v>2</v>
      </c>
      <c r="L11" s="3" t="s">
        <v>677</v>
      </c>
      <c r="M11" s="26">
        <v>63</v>
      </c>
      <c r="N11" s="3"/>
    </row>
    <row r="12" spans="1:14" ht="26.1" customHeight="1">
      <c r="A12" s="17">
        <v>3108028</v>
      </c>
      <c r="B12" s="12" t="s">
        <v>343</v>
      </c>
      <c r="C12" s="13">
        <f t="shared" si="0"/>
        <v>1.3462000000000001</v>
      </c>
      <c r="D12" s="46">
        <v>1.1218333333333335</v>
      </c>
      <c r="E12" s="47">
        <v>0</v>
      </c>
      <c r="F12" s="13">
        <f t="shared" si="1"/>
        <v>1.3462000000000001</v>
      </c>
      <c r="G12" s="6" t="s">
        <v>678</v>
      </c>
      <c r="H12" s="23" t="s">
        <v>309</v>
      </c>
      <c r="I12" s="5">
        <v>50</v>
      </c>
      <c r="J12" s="5">
        <v>1</v>
      </c>
      <c r="K12" s="5" t="s">
        <v>2</v>
      </c>
      <c r="L12" s="3" t="s">
        <v>677</v>
      </c>
      <c r="M12" s="26">
        <v>70</v>
      </c>
      <c r="N12" s="3"/>
    </row>
    <row r="13" spans="1:14" ht="26.1" customHeight="1">
      <c r="A13" s="17">
        <v>3108035</v>
      </c>
      <c r="B13" s="12" t="s">
        <v>344</v>
      </c>
      <c r="C13" s="13">
        <f t="shared" si="0"/>
        <v>1.3886000000000003</v>
      </c>
      <c r="D13" s="46">
        <v>1.1571666666666669</v>
      </c>
      <c r="E13" s="47">
        <v>0</v>
      </c>
      <c r="F13" s="13">
        <f t="shared" si="1"/>
        <v>1.3886000000000003</v>
      </c>
      <c r="G13" s="6" t="s">
        <v>678</v>
      </c>
      <c r="H13" s="23" t="s">
        <v>309</v>
      </c>
      <c r="I13" s="5">
        <v>50</v>
      </c>
      <c r="J13" s="5">
        <v>1</v>
      </c>
      <c r="K13" s="5" t="s">
        <v>2</v>
      </c>
      <c r="L13" s="3" t="s">
        <v>677</v>
      </c>
      <c r="M13" s="26">
        <v>77</v>
      </c>
      <c r="N13" s="3"/>
    </row>
    <row r="14" spans="1:14" ht="26.1" customHeight="1">
      <c r="A14" s="17">
        <v>3108039</v>
      </c>
      <c r="B14" s="12" t="s">
        <v>345</v>
      </c>
      <c r="C14" s="13">
        <f t="shared" si="0"/>
        <v>1.59</v>
      </c>
      <c r="D14" s="46">
        <v>1.3250000000000002</v>
      </c>
      <c r="E14" s="47">
        <v>0</v>
      </c>
      <c r="F14" s="13">
        <f t="shared" si="1"/>
        <v>1.59</v>
      </c>
      <c r="G14" s="6" t="s">
        <v>678</v>
      </c>
      <c r="H14" s="23" t="s">
        <v>309</v>
      </c>
      <c r="I14" s="5">
        <v>50</v>
      </c>
      <c r="J14" s="5">
        <v>50</v>
      </c>
      <c r="K14" s="5" t="s">
        <v>2</v>
      </c>
      <c r="L14" s="3" t="s">
        <v>676</v>
      </c>
      <c r="M14" s="26">
        <v>81</v>
      </c>
      <c r="N14" s="3"/>
    </row>
    <row r="15" spans="1:14" ht="26.1" customHeight="1">
      <c r="A15" s="17">
        <v>3108045</v>
      </c>
      <c r="B15" s="12" t="s">
        <v>346</v>
      </c>
      <c r="C15" s="13">
        <f t="shared" si="0"/>
        <v>1.6748000000000005</v>
      </c>
      <c r="D15" s="46">
        <v>1.3956666666666671</v>
      </c>
      <c r="E15" s="47">
        <v>0</v>
      </c>
      <c r="F15" s="13">
        <f t="shared" si="1"/>
        <v>1.6748000000000005</v>
      </c>
      <c r="G15" s="6" t="s">
        <v>678</v>
      </c>
      <c r="H15" s="23" t="s">
        <v>309</v>
      </c>
      <c r="I15" s="5">
        <v>50</v>
      </c>
      <c r="J15" s="5">
        <v>1</v>
      </c>
      <c r="K15" s="5" t="s">
        <v>2</v>
      </c>
      <c r="L15" s="3" t="s">
        <v>677</v>
      </c>
      <c r="M15" s="26">
        <v>88</v>
      </c>
      <c r="N15" s="3"/>
    </row>
    <row r="16" spans="1:14" ht="26.1" customHeight="1">
      <c r="A16" s="17">
        <v>3108052</v>
      </c>
      <c r="B16" s="12" t="s">
        <v>347</v>
      </c>
      <c r="C16" s="13">
        <f t="shared" si="0"/>
        <v>1.8231999999999999</v>
      </c>
      <c r="D16" s="46">
        <v>1.5193333333333334</v>
      </c>
      <c r="E16" s="47">
        <v>0</v>
      </c>
      <c r="F16" s="13">
        <f t="shared" si="1"/>
        <v>1.8231999999999999</v>
      </c>
      <c r="G16" s="6" t="s">
        <v>678</v>
      </c>
      <c r="H16" s="23" t="s">
        <v>309</v>
      </c>
      <c r="I16" s="5">
        <v>50</v>
      </c>
      <c r="J16" s="5">
        <v>1</v>
      </c>
      <c r="K16" s="5" t="s">
        <v>2</v>
      </c>
      <c r="L16" s="3" t="s">
        <v>677</v>
      </c>
      <c r="M16" s="26">
        <v>97</v>
      </c>
      <c r="N16" s="3"/>
    </row>
    <row r="17" spans="1:14" ht="26.1" customHeight="1">
      <c r="A17" s="17">
        <v>3108058</v>
      </c>
      <c r="B17" s="12" t="s">
        <v>348</v>
      </c>
      <c r="C17" s="13">
        <f t="shared" si="0"/>
        <v>1.8443999999999998</v>
      </c>
      <c r="D17" s="46">
        <v>1.5369999999999999</v>
      </c>
      <c r="E17" s="47">
        <v>0</v>
      </c>
      <c r="F17" s="13">
        <f t="shared" si="1"/>
        <v>1.8443999999999998</v>
      </c>
      <c r="G17" s="6" t="s">
        <v>678</v>
      </c>
      <c r="H17" s="23" t="s">
        <v>309</v>
      </c>
      <c r="I17" s="5">
        <v>50</v>
      </c>
      <c r="J17" s="5">
        <v>50</v>
      </c>
      <c r="K17" s="5" t="s">
        <v>2</v>
      </c>
      <c r="L17" s="3" t="s">
        <v>676</v>
      </c>
      <c r="M17" s="26">
        <v>103</v>
      </c>
      <c r="N17" s="3"/>
    </row>
    <row r="18" spans="1:14" ht="26.1" customHeight="1">
      <c r="A18" s="17">
        <v>3108064</v>
      </c>
      <c r="B18" s="12" t="s">
        <v>349</v>
      </c>
      <c r="C18" s="13">
        <f t="shared" si="0"/>
        <v>2.6818</v>
      </c>
      <c r="D18" s="46">
        <v>2.2348333333333334</v>
      </c>
      <c r="E18" s="47">
        <v>0</v>
      </c>
      <c r="F18" s="13">
        <f t="shared" si="1"/>
        <v>2.6818</v>
      </c>
      <c r="G18" s="6" t="s">
        <v>678</v>
      </c>
      <c r="H18" s="23" t="s">
        <v>309</v>
      </c>
      <c r="I18" s="5">
        <v>50</v>
      </c>
      <c r="J18" s="5">
        <v>1</v>
      </c>
      <c r="K18" s="5" t="s">
        <v>2</v>
      </c>
      <c r="L18" s="3" t="s">
        <v>677</v>
      </c>
      <c r="M18" s="26">
        <v>110</v>
      </c>
      <c r="N18" s="3"/>
    </row>
    <row r="19" spans="1:14" ht="26.1" customHeight="1">
      <c r="A19" s="17">
        <v>3108070</v>
      </c>
      <c r="B19" s="12" t="s">
        <v>350</v>
      </c>
      <c r="C19" s="13">
        <f t="shared" si="0"/>
        <v>2.9786000000000006</v>
      </c>
      <c r="D19" s="46">
        <v>2.4821666666666671</v>
      </c>
      <c r="E19" s="47">
        <v>0</v>
      </c>
      <c r="F19" s="13">
        <f t="shared" si="1"/>
        <v>2.9786000000000006</v>
      </c>
      <c r="G19" s="6" t="s">
        <v>678</v>
      </c>
      <c r="H19" s="23" t="s">
        <v>309</v>
      </c>
      <c r="I19" s="5">
        <v>50</v>
      </c>
      <c r="J19" s="5">
        <v>50</v>
      </c>
      <c r="K19" s="5" t="s">
        <v>2</v>
      </c>
      <c r="L19" s="3" t="s">
        <v>676</v>
      </c>
      <c r="M19" s="26">
        <v>134</v>
      </c>
      <c r="N19" s="3"/>
    </row>
    <row r="20" spans="1:14" ht="26.1" customHeight="1">
      <c r="A20" s="17">
        <v>3108079</v>
      </c>
      <c r="B20" s="12" t="s">
        <v>351</v>
      </c>
      <c r="C20" s="13">
        <f t="shared" si="0"/>
        <v>3.2754000000000003</v>
      </c>
      <c r="D20" s="46">
        <v>2.7295000000000003</v>
      </c>
      <c r="E20" s="47">
        <v>0</v>
      </c>
      <c r="F20" s="13">
        <f t="shared" si="1"/>
        <v>3.2754000000000003</v>
      </c>
      <c r="G20" s="6" t="s">
        <v>678</v>
      </c>
      <c r="H20" s="23" t="s">
        <v>309</v>
      </c>
      <c r="I20" s="5">
        <v>50</v>
      </c>
      <c r="J20" s="5">
        <v>1</v>
      </c>
      <c r="K20" s="5" t="s">
        <v>2</v>
      </c>
      <c r="L20" s="3" t="s">
        <v>677</v>
      </c>
      <c r="M20" s="26">
        <v>142</v>
      </c>
      <c r="N20" s="3"/>
    </row>
    <row r="21" spans="1:14" ht="26.1" customHeight="1">
      <c r="A21" s="17">
        <v>3108083</v>
      </c>
      <c r="B21" s="12" t="s">
        <v>352</v>
      </c>
      <c r="C21" s="13">
        <f t="shared" si="0"/>
        <v>3.6146000000000003</v>
      </c>
      <c r="D21" s="46">
        <v>3.0121666666666669</v>
      </c>
      <c r="E21" s="47">
        <v>0</v>
      </c>
      <c r="F21" s="13">
        <f t="shared" si="1"/>
        <v>3.6146000000000003</v>
      </c>
      <c r="G21" s="6" t="s">
        <v>678</v>
      </c>
      <c r="H21" s="23" t="s">
        <v>309</v>
      </c>
      <c r="I21" s="5">
        <v>50</v>
      </c>
      <c r="J21" s="5">
        <v>50</v>
      </c>
      <c r="K21" s="5" t="s">
        <v>2</v>
      </c>
      <c r="L21" s="3" t="s">
        <v>676</v>
      </c>
      <c r="M21" s="26">
        <v>151</v>
      </c>
      <c r="N21" s="3"/>
    </row>
    <row r="22" spans="1:14" ht="26.1" customHeight="1">
      <c r="A22" s="17">
        <v>3108091</v>
      </c>
      <c r="B22" s="12" t="s">
        <v>353</v>
      </c>
      <c r="C22" s="13">
        <f t="shared" si="0"/>
        <v>3.7312000000000003</v>
      </c>
      <c r="D22" s="46">
        <v>3.1093333333333337</v>
      </c>
      <c r="E22" s="47">
        <v>0</v>
      </c>
      <c r="F22" s="13">
        <f t="shared" si="1"/>
        <v>3.7312000000000003</v>
      </c>
      <c r="G22" s="6" t="s">
        <v>678</v>
      </c>
      <c r="H22" s="23" t="s">
        <v>309</v>
      </c>
      <c r="I22" s="5">
        <v>25</v>
      </c>
      <c r="J22" s="5">
        <v>1</v>
      </c>
      <c r="K22" s="5" t="s">
        <v>2</v>
      </c>
      <c r="L22" s="3" t="s">
        <v>677</v>
      </c>
      <c r="M22" s="26">
        <v>224</v>
      </c>
      <c r="N22" s="3"/>
    </row>
    <row r="23" spans="1:14" ht="26.1" customHeight="1">
      <c r="A23" s="17">
        <v>3108105</v>
      </c>
      <c r="B23" s="12" t="s">
        <v>354</v>
      </c>
      <c r="C23" s="13">
        <f t="shared" si="0"/>
        <v>4.1446000000000005</v>
      </c>
      <c r="D23" s="46">
        <v>3.4538333333333338</v>
      </c>
      <c r="E23" s="47">
        <v>0</v>
      </c>
      <c r="F23" s="13">
        <f t="shared" si="1"/>
        <v>4.1446000000000005</v>
      </c>
      <c r="G23" s="6" t="s">
        <v>678</v>
      </c>
      <c r="H23" s="23" t="s">
        <v>309</v>
      </c>
      <c r="I23" s="5">
        <v>25</v>
      </c>
      <c r="J23" s="5">
        <v>50</v>
      </c>
      <c r="K23" s="5" t="s">
        <v>2</v>
      </c>
      <c r="L23" s="3" t="s">
        <v>676</v>
      </c>
      <c r="M23" s="26">
        <v>246</v>
      </c>
      <c r="N23" s="3"/>
    </row>
    <row r="24" spans="1:14" ht="26.1" customHeight="1">
      <c r="A24" s="17">
        <v>3108115</v>
      </c>
      <c r="B24" s="12" t="s">
        <v>355</v>
      </c>
      <c r="C24" s="13">
        <f t="shared" si="0"/>
        <v>3.8053999999999997</v>
      </c>
      <c r="D24" s="46">
        <v>3.1711666666666667</v>
      </c>
      <c r="E24" s="47">
        <v>0</v>
      </c>
      <c r="F24" s="13">
        <f t="shared" si="1"/>
        <v>3.8053999999999997</v>
      </c>
      <c r="G24" s="6" t="s">
        <v>678</v>
      </c>
      <c r="H24" s="23" t="s">
        <v>309</v>
      </c>
      <c r="I24" s="5">
        <v>25</v>
      </c>
      <c r="J24" s="5">
        <v>1</v>
      </c>
      <c r="K24" s="5" t="s">
        <v>2</v>
      </c>
      <c r="L24" s="3" t="s">
        <v>677</v>
      </c>
      <c r="M24" s="26">
        <v>263</v>
      </c>
      <c r="N24" s="3"/>
    </row>
    <row r="25" spans="1:14" ht="26.1" customHeight="1">
      <c r="A25" s="17">
        <v>3108130</v>
      </c>
      <c r="B25" s="12" t="s">
        <v>356</v>
      </c>
      <c r="C25" s="13">
        <f t="shared" si="0"/>
        <v>5.2788000000000013</v>
      </c>
      <c r="D25" s="46">
        <v>4.3990000000000009</v>
      </c>
      <c r="E25" s="47">
        <v>0</v>
      </c>
      <c r="F25" s="13">
        <f t="shared" si="1"/>
        <v>5.2788000000000013</v>
      </c>
      <c r="G25" s="6" t="s">
        <v>678</v>
      </c>
      <c r="H25" s="23" t="s">
        <v>309</v>
      </c>
      <c r="I25" s="5">
        <v>25</v>
      </c>
      <c r="J25" s="5">
        <v>50</v>
      </c>
      <c r="K25" s="5" t="s">
        <v>2</v>
      </c>
      <c r="L25" s="3" t="s">
        <v>676</v>
      </c>
      <c r="M25" s="26">
        <v>293</v>
      </c>
      <c r="N25" s="3"/>
    </row>
    <row r="26" spans="1:14" ht="26.1" customHeight="1">
      <c r="A26" s="17">
        <v>3108140</v>
      </c>
      <c r="B26" s="12" t="s">
        <v>357</v>
      </c>
      <c r="C26" s="13">
        <f t="shared" si="0"/>
        <v>5.5331999999999999</v>
      </c>
      <c r="D26" s="46">
        <v>4.6109999999999998</v>
      </c>
      <c r="E26" s="47">
        <v>0</v>
      </c>
      <c r="F26" s="13">
        <f t="shared" si="1"/>
        <v>5.5331999999999999</v>
      </c>
      <c r="G26" s="6" t="s">
        <v>678</v>
      </c>
      <c r="H26" s="23" t="s">
        <v>309</v>
      </c>
      <c r="I26" s="5">
        <v>25</v>
      </c>
      <c r="J26" s="5">
        <v>1</v>
      </c>
      <c r="K26" s="5" t="s">
        <v>2</v>
      </c>
      <c r="L26" s="3" t="s">
        <v>677</v>
      </c>
      <c r="M26" s="26">
        <v>309</v>
      </c>
      <c r="N26" s="3"/>
    </row>
    <row r="27" spans="1:14" ht="26.1" customHeight="1">
      <c r="A27" s="17">
        <v>3108160</v>
      </c>
      <c r="B27" s="12" t="s">
        <v>358</v>
      </c>
      <c r="C27" s="13">
        <f t="shared" si="0"/>
        <v>7.4411999999999994</v>
      </c>
      <c r="D27" s="46">
        <v>6.2009999999999996</v>
      </c>
      <c r="E27" s="47">
        <v>0</v>
      </c>
      <c r="F27" s="13">
        <f t="shared" si="1"/>
        <v>7.4411999999999994</v>
      </c>
      <c r="G27" s="6" t="s">
        <v>678</v>
      </c>
      <c r="H27" s="23" t="s">
        <v>309</v>
      </c>
      <c r="I27" s="5">
        <v>25</v>
      </c>
      <c r="J27" s="5">
        <v>50</v>
      </c>
      <c r="K27" s="5" t="s">
        <v>2</v>
      </c>
      <c r="L27" s="3" t="s">
        <v>676</v>
      </c>
      <c r="M27" s="26">
        <v>344</v>
      </c>
      <c r="N27" s="3"/>
    </row>
    <row r="28" spans="1:14" ht="26.1" customHeight="1">
      <c r="A28" s="17">
        <v>3108169</v>
      </c>
      <c r="B28" s="12" t="s">
        <v>359</v>
      </c>
      <c r="C28" s="13">
        <f t="shared" si="0"/>
        <v>8.7767999999999997</v>
      </c>
      <c r="D28" s="46">
        <v>7.3140000000000001</v>
      </c>
      <c r="E28" s="47">
        <v>0</v>
      </c>
      <c r="F28" s="13">
        <f t="shared" si="1"/>
        <v>8.7767999999999997</v>
      </c>
      <c r="G28" s="6" t="s">
        <v>678</v>
      </c>
      <c r="H28" s="23" t="s">
        <v>309</v>
      </c>
      <c r="I28" s="5">
        <v>10</v>
      </c>
      <c r="J28" s="5">
        <v>1</v>
      </c>
      <c r="K28" s="5" t="s">
        <v>2</v>
      </c>
      <c r="L28" s="3" t="s">
        <v>677</v>
      </c>
      <c r="M28" s="26">
        <v>476</v>
      </c>
      <c r="N28" s="3"/>
    </row>
    <row r="29" spans="1:14" ht="26.1" customHeight="1">
      <c r="A29" s="17">
        <v>3363014</v>
      </c>
      <c r="B29" s="12" t="s">
        <v>679</v>
      </c>
      <c r="C29" s="13">
        <f t="shared" si="0"/>
        <v>0.77380000000000015</v>
      </c>
      <c r="D29" s="46">
        <v>0.64483333333333348</v>
      </c>
      <c r="E29" s="47">
        <v>0</v>
      </c>
      <c r="F29" s="13">
        <f t="shared" si="1"/>
        <v>0.77380000000000015</v>
      </c>
      <c r="G29" s="6" t="s">
        <v>15</v>
      </c>
      <c r="H29" s="21" t="s">
        <v>519</v>
      </c>
      <c r="I29" s="5">
        <v>100</v>
      </c>
      <c r="J29" s="5">
        <v>50</v>
      </c>
      <c r="K29" s="5" t="s">
        <v>2</v>
      </c>
      <c r="L29" s="3" t="s">
        <v>676</v>
      </c>
      <c r="M29" s="26">
        <v>34</v>
      </c>
      <c r="N29" s="3"/>
    </row>
    <row r="30" spans="1:14" ht="26.1" customHeight="1">
      <c r="A30" s="17">
        <v>3363018</v>
      </c>
      <c r="B30" s="12" t="s">
        <v>680</v>
      </c>
      <c r="C30" s="13">
        <f t="shared" si="0"/>
        <v>0.69960000000000011</v>
      </c>
      <c r="D30" s="46">
        <v>0.58300000000000007</v>
      </c>
      <c r="E30" s="47">
        <v>0</v>
      </c>
      <c r="F30" s="13">
        <f t="shared" si="1"/>
        <v>0.69960000000000011</v>
      </c>
      <c r="G30" s="6" t="s">
        <v>15</v>
      </c>
      <c r="H30" s="21" t="s">
        <v>519</v>
      </c>
      <c r="I30" s="5">
        <v>100</v>
      </c>
      <c r="J30" s="5">
        <v>1</v>
      </c>
      <c r="K30" s="5" t="s">
        <v>2</v>
      </c>
      <c r="L30" s="3" t="s">
        <v>677</v>
      </c>
      <c r="M30" s="26">
        <v>40</v>
      </c>
      <c r="N30" s="3"/>
    </row>
    <row r="31" spans="1:14" ht="26.1" customHeight="1">
      <c r="A31" s="17">
        <v>3363023</v>
      </c>
      <c r="B31" s="12" t="s">
        <v>681</v>
      </c>
      <c r="C31" s="13">
        <f t="shared" si="0"/>
        <v>0.75260000000000005</v>
      </c>
      <c r="D31" s="46">
        <v>0.62716666666666676</v>
      </c>
      <c r="E31" s="47">
        <v>0</v>
      </c>
      <c r="F31" s="13">
        <f t="shared" si="1"/>
        <v>0.75260000000000005</v>
      </c>
      <c r="G31" s="6" t="s">
        <v>15</v>
      </c>
      <c r="H31" s="21" t="s">
        <v>519</v>
      </c>
      <c r="I31" s="5">
        <v>100</v>
      </c>
      <c r="J31" s="5">
        <v>1</v>
      </c>
      <c r="K31" s="5" t="s">
        <v>2</v>
      </c>
      <c r="L31" s="3" t="s">
        <v>677</v>
      </c>
      <c r="M31" s="26">
        <v>43</v>
      </c>
      <c r="N31" s="3"/>
    </row>
    <row r="32" spans="1:14" ht="26.1" customHeight="1">
      <c r="A32" s="17">
        <v>3363028</v>
      </c>
      <c r="B32" s="12" t="s">
        <v>682</v>
      </c>
      <c r="C32" s="13">
        <f t="shared" si="0"/>
        <v>0.79500000000000004</v>
      </c>
      <c r="D32" s="46">
        <v>0.66250000000000009</v>
      </c>
      <c r="E32" s="47">
        <v>0</v>
      </c>
      <c r="F32" s="13">
        <f t="shared" si="1"/>
        <v>0.79500000000000004</v>
      </c>
      <c r="G32" s="6" t="s">
        <v>15</v>
      </c>
      <c r="H32" s="21" t="s">
        <v>519</v>
      </c>
      <c r="I32" s="5">
        <v>100</v>
      </c>
      <c r="J32" s="5">
        <v>1</v>
      </c>
      <c r="K32" s="5" t="s">
        <v>2</v>
      </c>
      <c r="L32" s="3" t="s">
        <v>677</v>
      </c>
      <c r="M32" s="26">
        <v>40</v>
      </c>
      <c r="N32" s="3"/>
    </row>
    <row r="33" spans="1:14" ht="26.1" customHeight="1">
      <c r="A33" s="17">
        <v>3363035</v>
      </c>
      <c r="B33" s="12" t="s">
        <v>683</v>
      </c>
      <c r="C33" s="13">
        <f t="shared" si="0"/>
        <v>0.85860000000000014</v>
      </c>
      <c r="D33" s="46">
        <v>0.71550000000000014</v>
      </c>
      <c r="E33" s="47">
        <v>0</v>
      </c>
      <c r="F33" s="13">
        <f t="shared" si="1"/>
        <v>0.85860000000000014</v>
      </c>
      <c r="G33" s="6" t="s">
        <v>15</v>
      </c>
      <c r="H33" s="21" t="s">
        <v>519</v>
      </c>
      <c r="I33" s="5">
        <v>100</v>
      </c>
      <c r="J33" s="5">
        <v>1</v>
      </c>
      <c r="K33" s="5" t="s">
        <v>2</v>
      </c>
      <c r="L33" s="3" t="s">
        <v>677</v>
      </c>
      <c r="M33" s="26">
        <v>46</v>
      </c>
      <c r="N33" s="3"/>
    </row>
    <row r="34" spans="1:14" ht="26.1" customHeight="1">
      <c r="A34" s="17">
        <v>3363043</v>
      </c>
      <c r="B34" s="12" t="s">
        <v>684</v>
      </c>
      <c r="C34" s="13">
        <f t="shared" si="0"/>
        <v>1.06</v>
      </c>
      <c r="D34" s="46">
        <v>0.88333333333333341</v>
      </c>
      <c r="E34" s="47">
        <v>0</v>
      </c>
      <c r="F34" s="13">
        <f t="shared" si="1"/>
        <v>1.06</v>
      </c>
      <c r="G34" s="6" t="s">
        <v>15</v>
      </c>
      <c r="H34" s="21" t="s">
        <v>519</v>
      </c>
      <c r="I34" s="5">
        <v>100</v>
      </c>
      <c r="J34" s="5">
        <v>1</v>
      </c>
      <c r="K34" s="5" t="s">
        <v>2</v>
      </c>
      <c r="L34" s="3" t="s">
        <v>677</v>
      </c>
      <c r="M34" s="26">
        <v>72</v>
      </c>
      <c r="N34" s="3"/>
    </row>
    <row r="35" spans="1:14" ht="26.1" customHeight="1">
      <c r="A35" s="17">
        <v>3363051</v>
      </c>
      <c r="B35" s="12" t="s">
        <v>685</v>
      </c>
      <c r="C35" s="13">
        <f t="shared" si="0"/>
        <v>1.1448000000000003</v>
      </c>
      <c r="D35" s="46">
        <v>0.95400000000000029</v>
      </c>
      <c r="E35" s="47">
        <v>0</v>
      </c>
      <c r="F35" s="13">
        <f t="shared" si="1"/>
        <v>1.1448000000000003</v>
      </c>
      <c r="G35" s="6" t="s">
        <v>15</v>
      </c>
      <c r="H35" s="21" t="s">
        <v>519</v>
      </c>
      <c r="I35" s="5">
        <v>50</v>
      </c>
      <c r="J35" s="5">
        <v>1</v>
      </c>
      <c r="K35" s="5" t="s">
        <v>2</v>
      </c>
      <c r="L35" s="3" t="s">
        <v>677</v>
      </c>
      <c r="M35" s="26">
        <v>86</v>
      </c>
      <c r="N35" s="3"/>
    </row>
    <row r="36" spans="1:14" ht="26.1" customHeight="1">
      <c r="A36" s="17">
        <v>3363054</v>
      </c>
      <c r="B36" s="12" t="s">
        <v>686</v>
      </c>
      <c r="C36" s="13">
        <f t="shared" si="0"/>
        <v>1.2083999999999999</v>
      </c>
      <c r="D36" s="46">
        <v>1.0069999999999999</v>
      </c>
      <c r="E36" s="47">
        <v>0</v>
      </c>
      <c r="F36" s="13">
        <f t="shared" si="1"/>
        <v>1.2083999999999999</v>
      </c>
      <c r="G36" s="6" t="s">
        <v>15</v>
      </c>
      <c r="H36" s="21" t="s">
        <v>519</v>
      </c>
      <c r="I36" s="5">
        <v>50</v>
      </c>
      <c r="J36" s="5">
        <v>1</v>
      </c>
      <c r="K36" s="5" t="s">
        <v>2</v>
      </c>
      <c r="L36" s="3" t="s">
        <v>677</v>
      </c>
      <c r="M36" s="26">
        <v>74</v>
      </c>
      <c r="N36" s="3"/>
    </row>
    <row r="37" spans="1:14" ht="26.1" customHeight="1">
      <c r="A37" s="17">
        <v>3363062</v>
      </c>
      <c r="B37" s="12" t="s">
        <v>687</v>
      </c>
      <c r="C37" s="13">
        <f t="shared" si="0"/>
        <v>1.2296000000000002</v>
      </c>
      <c r="D37" s="46">
        <v>1.0246666666666668</v>
      </c>
      <c r="E37" s="47">
        <v>0</v>
      </c>
      <c r="F37" s="13">
        <f t="shared" si="1"/>
        <v>1.2296000000000002</v>
      </c>
      <c r="G37" s="6" t="s">
        <v>15</v>
      </c>
      <c r="H37" s="21" t="s">
        <v>519</v>
      </c>
      <c r="I37" s="5">
        <v>50</v>
      </c>
      <c r="J37" s="5">
        <v>1</v>
      </c>
      <c r="K37" s="5" t="s">
        <v>2</v>
      </c>
      <c r="L37" s="3" t="s">
        <v>677</v>
      </c>
      <c r="M37" s="26">
        <v>91</v>
      </c>
      <c r="N37" s="3"/>
    </row>
    <row r="38" spans="1:14" ht="26.1" customHeight="1">
      <c r="A38" s="17">
        <v>3333016</v>
      </c>
      <c r="B38" s="12" t="s">
        <v>688</v>
      </c>
      <c r="C38" s="13">
        <f t="shared" si="0"/>
        <v>0.7844000000000001</v>
      </c>
      <c r="D38" s="46">
        <v>0.65366666666666673</v>
      </c>
      <c r="E38" s="47">
        <v>0</v>
      </c>
      <c r="F38" s="13">
        <f t="shared" si="1"/>
        <v>0.7844000000000001</v>
      </c>
      <c r="G38" s="6" t="s">
        <v>16</v>
      </c>
      <c r="H38" s="21" t="s">
        <v>519</v>
      </c>
      <c r="I38" s="5">
        <v>50</v>
      </c>
      <c r="J38" s="5">
        <v>1</v>
      </c>
      <c r="K38" s="5" t="s">
        <v>2</v>
      </c>
      <c r="L38" s="3" t="s">
        <v>677</v>
      </c>
      <c r="M38" s="26">
        <v>41</v>
      </c>
      <c r="N38" s="3"/>
    </row>
    <row r="39" spans="1:14" ht="26.1" customHeight="1">
      <c r="A39" s="17">
        <v>3333019</v>
      </c>
      <c r="B39" s="12" t="s">
        <v>689</v>
      </c>
      <c r="C39" s="13">
        <f t="shared" si="0"/>
        <v>0.6784</v>
      </c>
      <c r="D39" s="46">
        <v>0.56533333333333335</v>
      </c>
      <c r="E39" s="47">
        <v>0</v>
      </c>
      <c r="F39" s="13">
        <f t="shared" si="1"/>
        <v>0.6784</v>
      </c>
      <c r="G39" s="6" t="s">
        <v>16</v>
      </c>
      <c r="H39" s="21" t="s">
        <v>519</v>
      </c>
      <c r="I39" s="5">
        <v>50</v>
      </c>
      <c r="J39" s="5">
        <v>1</v>
      </c>
      <c r="K39" s="5" t="s">
        <v>2</v>
      </c>
      <c r="L39" s="3" t="s">
        <v>677</v>
      </c>
      <c r="M39" s="26">
        <v>44</v>
      </c>
      <c r="N39" s="3"/>
    </row>
    <row r="40" spans="1:14" ht="26.1" customHeight="1">
      <c r="A40" s="17">
        <v>3333023</v>
      </c>
      <c r="B40" s="12" t="s">
        <v>690</v>
      </c>
      <c r="C40" s="13">
        <f t="shared" si="0"/>
        <v>0.68900000000000017</v>
      </c>
      <c r="D40" s="46">
        <v>0.57416666666666683</v>
      </c>
      <c r="E40" s="47">
        <v>0</v>
      </c>
      <c r="F40" s="13">
        <f t="shared" si="1"/>
        <v>0.68900000000000017</v>
      </c>
      <c r="G40" s="6" t="s">
        <v>16</v>
      </c>
      <c r="H40" s="21" t="s">
        <v>519</v>
      </c>
      <c r="I40" s="5">
        <v>50</v>
      </c>
      <c r="J40" s="5">
        <v>1</v>
      </c>
      <c r="K40" s="5" t="s">
        <v>2</v>
      </c>
      <c r="L40" s="3" t="s">
        <v>677</v>
      </c>
      <c r="M40" s="26">
        <v>48</v>
      </c>
      <c r="N40" s="3"/>
    </row>
    <row r="41" spans="1:14" ht="26.1" customHeight="1">
      <c r="A41" s="17">
        <v>3333030</v>
      </c>
      <c r="B41" s="12" t="s">
        <v>691</v>
      </c>
      <c r="C41" s="13">
        <f t="shared" si="0"/>
        <v>0.86920000000000008</v>
      </c>
      <c r="D41" s="46">
        <v>0.72433333333333338</v>
      </c>
      <c r="E41" s="47">
        <v>0</v>
      </c>
      <c r="F41" s="13">
        <f t="shared" si="1"/>
        <v>0.86920000000000008</v>
      </c>
      <c r="G41" s="6" t="s">
        <v>16</v>
      </c>
      <c r="H41" s="21" t="s">
        <v>519</v>
      </c>
      <c r="I41" s="5">
        <v>50</v>
      </c>
      <c r="J41" s="5">
        <v>1</v>
      </c>
      <c r="K41" s="5" t="s">
        <v>2</v>
      </c>
      <c r="L41" s="3" t="s">
        <v>677</v>
      </c>
      <c r="M41" s="26">
        <v>56</v>
      </c>
      <c r="N41" s="3"/>
    </row>
    <row r="42" spans="1:14" ht="26.1" customHeight="1">
      <c r="A42" s="17">
        <v>3333038</v>
      </c>
      <c r="B42" s="12" t="s">
        <v>692</v>
      </c>
      <c r="C42" s="13">
        <f t="shared" si="0"/>
        <v>0.94340000000000013</v>
      </c>
      <c r="D42" s="46">
        <v>0.78616666666666679</v>
      </c>
      <c r="E42" s="47">
        <v>0</v>
      </c>
      <c r="F42" s="13">
        <f t="shared" si="1"/>
        <v>0.94340000000000013</v>
      </c>
      <c r="G42" s="6" t="s">
        <v>16</v>
      </c>
      <c r="H42" s="21" t="s">
        <v>519</v>
      </c>
      <c r="I42" s="5">
        <v>50</v>
      </c>
      <c r="J42" s="5">
        <v>1</v>
      </c>
      <c r="K42" s="5" t="s">
        <v>2</v>
      </c>
      <c r="L42" s="3" t="s">
        <v>677</v>
      </c>
      <c r="M42" s="26">
        <v>62</v>
      </c>
      <c r="N42" s="3"/>
    </row>
    <row r="43" spans="1:14" ht="26.1" customHeight="1">
      <c r="A43" s="17">
        <v>3333043</v>
      </c>
      <c r="B43" s="12" t="s">
        <v>17</v>
      </c>
      <c r="C43" s="13">
        <f t="shared" si="0"/>
        <v>1.0494000000000001</v>
      </c>
      <c r="D43" s="46">
        <v>0.87450000000000017</v>
      </c>
      <c r="E43" s="47">
        <v>0</v>
      </c>
      <c r="F43" s="13">
        <f t="shared" si="1"/>
        <v>1.0494000000000001</v>
      </c>
      <c r="G43" s="6" t="s">
        <v>16</v>
      </c>
      <c r="H43" s="21" t="s">
        <v>519</v>
      </c>
      <c r="I43" s="5">
        <v>50</v>
      </c>
      <c r="J43" s="5">
        <v>1</v>
      </c>
      <c r="K43" s="5" t="s">
        <v>2</v>
      </c>
      <c r="L43" s="3" t="s">
        <v>677</v>
      </c>
      <c r="M43" s="26">
        <v>78</v>
      </c>
      <c r="N43" s="3"/>
    </row>
    <row r="44" spans="1:14" ht="26.1" customHeight="1">
      <c r="A44" s="17">
        <v>3333049</v>
      </c>
      <c r="B44" s="12" t="s">
        <v>18</v>
      </c>
      <c r="C44" s="13">
        <f t="shared" si="0"/>
        <v>1.06</v>
      </c>
      <c r="D44" s="46">
        <v>0.88333333333333341</v>
      </c>
      <c r="E44" s="47">
        <v>0</v>
      </c>
      <c r="F44" s="13">
        <f t="shared" si="1"/>
        <v>1.06</v>
      </c>
      <c r="G44" s="6" t="s">
        <v>16</v>
      </c>
      <c r="H44" s="21" t="s">
        <v>519</v>
      </c>
      <c r="I44" s="5">
        <v>50</v>
      </c>
      <c r="J44" s="5">
        <v>1</v>
      </c>
      <c r="K44" s="5" t="s">
        <v>2</v>
      </c>
      <c r="L44" s="3" t="s">
        <v>677</v>
      </c>
      <c r="M44" s="26">
        <v>85</v>
      </c>
      <c r="N44" s="3"/>
    </row>
    <row r="45" spans="1:14" ht="26.1" customHeight="1">
      <c r="A45" s="17">
        <v>3343019</v>
      </c>
      <c r="B45" s="12" t="s">
        <v>19</v>
      </c>
      <c r="C45" s="13">
        <f t="shared" si="0"/>
        <v>0.99639999999999995</v>
      </c>
      <c r="D45" s="46">
        <v>0.83033333333333337</v>
      </c>
      <c r="E45" s="47">
        <v>0</v>
      </c>
      <c r="F45" s="13">
        <f t="shared" si="1"/>
        <v>0.99639999999999995</v>
      </c>
      <c r="G45" s="6" t="s">
        <v>20</v>
      </c>
      <c r="H45" s="21" t="s">
        <v>519</v>
      </c>
      <c r="I45" s="5">
        <v>50</v>
      </c>
      <c r="J45" s="5">
        <v>1</v>
      </c>
      <c r="K45" s="5" t="s">
        <v>2</v>
      </c>
      <c r="L45" s="3" t="s">
        <v>677</v>
      </c>
      <c r="M45" s="26">
        <v>48</v>
      </c>
      <c r="N45" s="3"/>
    </row>
    <row r="46" spans="1:14" ht="26.1" customHeight="1">
      <c r="A46" s="17">
        <v>3343023</v>
      </c>
      <c r="B46" s="12" t="s">
        <v>21</v>
      </c>
      <c r="C46" s="13">
        <f t="shared" si="0"/>
        <v>0.98580000000000012</v>
      </c>
      <c r="D46" s="46">
        <v>0.82150000000000012</v>
      </c>
      <c r="E46" s="47">
        <v>0</v>
      </c>
      <c r="F46" s="13">
        <f t="shared" si="1"/>
        <v>0.98580000000000012</v>
      </c>
      <c r="G46" s="6" t="s">
        <v>20</v>
      </c>
      <c r="H46" s="21" t="s">
        <v>519</v>
      </c>
      <c r="I46" s="5">
        <v>50</v>
      </c>
      <c r="J46" s="5">
        <v>1</v>
      </c>
      <c r="K46" s="5" t="s">
        <v>2</v>
      </c>
      <c r="L46" s="3" t="s">
        <v>677</v>
      </c>
      <c r="M46" s="26">
        <v>52</v>
      </c>
      <c r="N46" s="3"/>
    </row>
    <row r="47" spans="1:14" ht="26.1" customHeight="1">
      <c r="A47" s="17">
        <v>3343030</v>
      </c>
      <c r="B47" s="12" t="s">
        <v>22</v>
      </c>
      <c r="C47" s="13">
        <f t="shared" si="0"/>
        <v>1.0494000000000001</v>
      </c>
      <c r="D47" s="46">
        <v>0.87450000000000017</v>
      </c>
      <c r="E47" s="47">
        <v>0</v>
      </c>
      <c r="F47" s="13">
        <f t="shared" si="1"/>
        <v>1.0494000000000001</v>
      </c>
      <c r="G47" s="6" t="s">
        <v>20</v>
      </c>
      <c r="H47" s="21" t="s">
        <v>519</v>
      </c>
      <c r="I47" s="5">
        <v>50</v>
      </c>
      <c r="J47" s="5">
        <v>1</v>
      </c>
      <c r="K47" s="5" t="s">
        <v>2</v>
      </c>
      <c r="L47" s="3" t="s">
        <v>677</v>
      </c>
      <c r="M47" s="26">
        <v>56</v>
      </c>
      <c r="N47" s="3"/>
    </row>
    <row r="48" spans="1:14" ht="26.1" customHeight="1">
      <c r="A48" s="17">
        <v>3343038</v>
      </c>
      <c r="B48" s="12" t="s">
        <v>23</v>
      </c>
      <c r="C48" s="13">
        <f t="shared" si="0"/>
        <v>1.1130000000000002</v>
      </c>
      <c r="D48" s="46">
        <v>0.92750000000000021</v>
      </c>
      <c r="E48" s="47">
        <v>0</v>
      </c>
      <c r="F48" s="13">
        <f t="shared" si="1"/>
        <v>1.1130000000000002</v>
      </c>
      <c r="G48" s="6" t="s">
        <v>20</v>
      </c>
      <c r="H48" s="21" t="s">
        <v>519</v>
      </c>
      <c r="I48" s="5">
        <v>50</v>
      </c>
      <c r="J48" s="5">
        <v>1</v>
      </c>
      <c r="K48" s="5" t="s">
        <v>2</v>
      </c>
      <c r="L48" s="3" t="s">
        <v>677</v>
      </c>
      <c r="M48" s="26">
        <v>65</v>
      </c>
      <c r="N48" s="3"/>
    </row>
    <row r="49" spans="1:14" ht="26.1" customHeight="1">
      <c r="A49" s="17">
        <v>3343043</v>
      </c>
      <c r="B49" s="12" t="s">
        <v>24</v>
      </c>
      <c r="C49" s="13">
        <f t="shared" si="0"/>
        <v>1.2614000000000001</v>
      </c>
      <c r="D49" s="46">
        <v>1.0511666666666668</v>
      </c>
      <c r="E49" s="47">
        <v>0</v>
      </c>
      <c r="F49" s="13">
        <f t="shared" si="1"/>
        <v>1.2614000000000001</v>
      </c>
      <c r="G49" s="6" t="s">
        <v>20</v>
      </c>
      <c r="H49" s="21" t="s">
        <v>519</v>
      </c>
      <c r="I49" s="5">
        <v>50</v>
      </c>
      <c r="J49" s="5">
        <v>1</v>
      </c>
      <c r="K49" s="5" t="s">
        <v>2</v>
      </c>
      <c r="L49" s="3" t="s">
        <v>677</v>
      </c>
      <c r="M49" s="26">
        <v>78</v>
      </c>
      <c r="N49" s="3"/>
    </row>
    <row r="50" spans="1:14" ht="26.1" customHeight="1">
      <c r="A50" s="17">
        <v>3343049</v>
      </c>
      <c r="B50" s="12" t="s">
        <v>25</v>
      </c>
      <c r="C50" s="13">
        <f t="shared" si="0"/>
        <v>1.3462000000000001</v>
      </c>
      <c r="D50" s="46">
        <v>1.1218333333333335</v>
      </c>
      <c r="E50" s="47">
        <v>0</v>
      </c>
      <c r="F50" s="13">
        <f t="shared" si="1"/>
        <v>1.3462000000000001</v>
      </c>
      <c r="G50" s="6" t="s">
        <v>20</v>
      </c>
      <c r="H50" s="21" t="s">
        <v>519</v>
      </c>
      <c r="I50" s="5">
        <v>50</v>
      </c>
      <c r="J50" s="5">
        <v>1</v>
      </c>
      <c r="K50" s="5" t="s">
        <v>2</v>
      </c>
      <c r="L50" s="3" t="s">
        <v>677</v>
      </c>
      <c r="M50" s="26">
        <v>90</v>
      </c>
      <c r="N50" s="3"/>
    </row>
    <row r="51" spans="1:14" ht="26.1" customHeight="1">
      <c r="A51" s="17">
        <v>3343056</v>
      </c>
      <c r="B51" s="12" t="s">
        <v>26</v>
      </c>
      <c r="C51" s="13">
        <f t="shared" si="0"/>
        <v>1.2507999999999999</v>
      </c>
      <c r="D51" s="46">
        <v>1.0423333333333333</v>
      </c>
      <c r="E51" s="47">
        <v>0</v>
      </c>
      <c r="F51" s="13">
        <f t="shared" si="1"/>
        <v>1.2507999999999999</v>
      </c>
      <c r="G51" s="6" t="s">
        <v>20</v>
      </c>
      <c r="H51" s="21" t="s">
        <v>519</v>
      </c>
      <c r="I51" s="5">
        <v>50</v>
      </c>
      <c r="J51" s="5">
        <v>1</v>
      </c>
      <c r="K51" s="5" t="s">
        <v>2</v>
      </c>
      <c r="L51" s="3" t="s">
        <v>677</v>
      </c>
      <c r="M51" s="26">
        <v>95</v>
      </c>
      <c r="N51" s="3"/>
    </row>
    <row r="52" spans="1:14" ht="26.1" customHeight="1">
      <c r="A52" s="17">
        <v>3343063</v>
      </c>
      <c r="B52" s="12" t="s">
        <v>27</v>
      </c>
      <c r="C52" s="13">
        <f t="shared" si="0"/>
        <v>1.5052000000000001</v>
      </c>
      <c r="D52" s="46">
        <v>1.2543333333333335</v>
      </c>
      <c r="E52" s="47">
        <v>0</v>
      </c>
      <c r="F52" s="13">
        <f t="shared" si="1"/>
        <v>1.5052000000000001</v>
      </c>
      <c r="G52" s="6" t="s">
        <v>20</v>
      </c>
      <c r="H52" s="21" t="s">
        <v>519</v>
      </c>
      <c r="I52" s="5">
        <v>50</v>
      </c>
      <c r="J52" s="5">
        <v>1</v>
      </c>
      <c r="K52" s="5" t="s">
        <v>2</v>
      </c>
      <c r="L52" s="3" t="s">
        <v>677</v>
      </c>
      <c r="M52" s="26">
        <v>106</v>
      </c>
      <c r="N52" s="3"/>
    </row>
    <row r="53" spans="1:14" ht="26.1" customHeight="1">
      <c r="A53" s="17">
        <v>3343064</v>
      </c>
      <c r="B53" s="12" t="s">
        <v>28</v>
      </c>
      <c r="C53" s="13">
        <f t="shared" si="0"/>
        <v>1.7914000000000001</v>
      </c>
      <c r="D53" s="46">
        <v>1.4928333333333335</v>
      </c>
      <c r="E53" s="47">
        <v>0</v>
      </c>
      <c r="F53" s="13">
        <f t="shared" si="1"/>
        <v>1.7914000000000001</v>
      </c>
      <c r="G53" s="6" t="s">
        <v>20</v>
      </c>
      <c r="H53" s="21" t="s">
        <v>519</v>
      </c>
      <c r="I53" s="5">
        <v>50</v>
      </c>
      <c r="J53" s="5">
        <v>1</v>
      </c>
      <c r="K53" s="5" t="s">
        <v>2</v>
      </c>
      <c r="L53" s="3" t="s">
        <v>677</v>
      </c>
      <c r="M53" s="26">
        <v>108</v>
      </c>
      <c r="N53" s="3"/>
    </row>
    <row r="54" spans="1:14" ht="26.1" customHeight="1">
      <c r="A54" s="17">
        <v>3343071</v>
      </c>
      <c r="B54" s="12" t="s">
        <v>29</v>
      </c>
      <c r="C54" s="13">
        <f t="shared" si="0"/>
        <v>1.59</v>
      </c>
      <c r="D54" s="46">
        <v>1.3250000000000002</v>
      </c>
      <c r="E54" s="47">
        <v>0</v>
      </c>
      <c r="F54" s="13">
        <f t="shared" si="1"/>
        <v>1.59</v>
      </c>
      <c r="G54" s="6" t="s">
        <v>20</v>
      </c>
      <c r="H54" s="21" t="s">
        <v>519</v>
      </c>
      <c r="I54" s="5">
        <v>50</v>
      </c>
      <c r="J54" s="5">
        <v>1</v>
      </c>
      <c r="K54" s="5" t="s">
        <v>2</v>
      </c>
      <c r="L54" s="3" t="s">
        <v>677</v>
      </c>
      <c r="M54" s="26">
        <v>122</v>
      </c>
      <c r="N54" s="3"/>
    </row>
    <row r="55" spans="1:14" ht="26.1" customHeight="1">
      <c r="A55" s="17">
        <v>3343078</v>
      </c>
      <c r="B55" s="12" t="s">
        <v>30</v>
      </c>
      <c r="C55" s="13">
        <f t="shared" si="0"/>
        <v>1.6960000000000002</v>
      </c>
      <c r="D55" s="46">
        <v>1.4133333333333336</v>
      </c>
      <c r="E55" s="47">
        <v>0</v>
      </c>
      <c r="F55" s="13">
        <f t="shared" si="1"/>
        <v>1.6960000000000002</v>
      </c>
      <c r="G55" s="6" t="s">
        <v>20</v>
      </c>
      <c r="H55" s="21" t="s">
        <v>519</v>
      </c>
      <c r="I55" s="5">
        <v>50</v>
      </c>
      <c r="J55" s="5">
        <v>1</v>
      </c>
      <c r="K55" s="5" t="s">
        <v>2</v>
      </c>
      <c r="L55" s="3" t="s">
        <v>677</v>
      </c>
      <c r="M55" s="26">
        <v>132</v>
      </c>
      <c r="N55" s="3"/>
    </row>
    <row r="56" spans="1:14" ht="26.1" customHeight="1">
      <c r="A56" s="17">
        <v>3343086</v>
      </c>
      <c r="B56" s="12" t="s">
        <v>31</v>
      </c>
      <c r="C56" s="13">
        <f t="shared" si="0"/>
        <v>2.1412</v>
      </c>
      <c r="D56" s="46">
        <v>1.7843333333333333</v>
      </c>
      <c r="E56" s="47">
        <v>0</v>
      </c>
      <c r="F56" s="13">
        <f t="shared" si="1"/>
        <v>2.1412</v>
      </c>
      <c r="G56" s="6" t="s">
        <v>20</v>
      </c>
      <c r="H56" s="21" t="s">
        <v>519</v>
      </c>
      <c r="I56" s="5">
        <v>50</v>
      </c>
      <c r="J56" s="5">
        <v>1</v>
      </c>
      <c r="K56" s="5" t="s">
        <v>2</v>
      </c>
      <c r="L56" s="3" t="s">
        <v>677</v>
      </c>
      <c r="M56" s="26">
        <v>152</v>
      </c>
      <c r="N56" s="3"/>
    </row>
    <row r="57" spans="1:14" ht="26.1" customHeight="1">
      <c r="A57" s="17">
        <v>3343092</v>
      </c>
      <c r="B57" s="12" t="s">
        <v>32</v>
      </c>
      <c r="C57" s="13">
        <f t="shared" si="0"/>
        <v>2.0670000000000002</v>
      </c>
      <c r="D57" s="46">
        <v>1.7225000000000001</v>
      </c>
      <c r="E57" s="47">
        <v>0</v>
      </c>
      <c r="F57" s="13">
        <f t="shared" si="1"/>
        <v>2.0670000000000002</v>
      </c>
      <c r="G57" s="6" t="s">
        <v>20</v>
      </c>
      <c r="H57" s="21" t="s">
        <v>519</v>
      </c>
      <c r="I57" s="5">
        <v>50</v>
      </c>
      <c r="J57" s="5">
        <v>1</v>
      </c>
      <c r="K57" s="5" t="s">
        <v>2</v>
      </c>
      <c r="L57" s="3" t="s">
        <v>677</v>
      </c>
      <c r="M57" s="26">
        <v>165</v>
      </c>
      <c r="N57" s="3"/>
    </row>
    <row r="58" spans="1:14" ht="26.1" customHeight="1">
      <c r="A58" s="17">
        <v>3343106</v>
      </c>
      <c r="B58" s="12" t="s">
        <v>33</v>
      </c>
      <c r="C58" s="13">
        <f t="shared" si="0"/>
        <v>2.9362000000000004</v>
      </c>
      <c r="D58" s="46">
        <v>2.4468333333333336</v>
      </c>
      <c r="E58" s="47">
        <v>0</v>
      </c>
      <c r="F58" s="13">
        <f t="shared" si="1"/>
        <v>2.9362000000000004</v>
      </c>
      <c r="G58" s="6" t="s">
        <v>20</v>
      </c>
      <c r="H58" s="21" t="s">
        <v>519</v>
      </c>
      <c r="I58" s="5">
        <v>50</v>
      </c>
      <c r="J58" s="5">
        <v>1</v>
      </c>
      <c r="K58" s="5" t="s">
        <v>2</v>
      </c>
      <c r="L58" s="3" t="s">
        <v>677</v>
      </c>
      <c r="M58" s="26">
        <v>214</v>
      </c>
      <c r="N58" s="3"/>
    </row>
    <row r="59" spans="1:14" ht="26.1" customHeight="1">
      <c r="A59" s="17">
        <v>3343116</v>
      </c>
      <c r="B59" s="12" t="s">
        <v>34</v>
      </c>
      <c r="C59" s="13">
        <f t="shared" si="0"/>
        <v>2.5529040000000003</v>
      </c>
      <c r="D59" s="46">
        <v>2.1274200000000003</v>
      </c>
      <c r="E59" s="47">
        <v>0</v>
      </c>
      <c r="F59" s="13">
        <f t="shared" si="1"/>
        <v>2.5529040000000003</v>
      </c>
      <c r="G59" s="6" t="s">
        <v>20</v>
      </c>
      <c r="H59" s="21" t="s">
        <v>519</v>
      </c>
      <c r="I59" s="5">
        <v>25</v>
      </c>
      <c r="J59" s="5">
        <v>1</v>
      </c>
      <c r="K59" s="5" t="s">
        <v>2</v>
      </c>
      <c r="L59" s="3" t="s">
        <v>677</v>
      </c>
      <c r="M59" s="26">
        <v>221</v>
      </c>
      <c r="N59" s="3"/>
    </row>
    <row r="60" spans="1:14" ht="26.1" customHeight="1">
      <c r="A60" s="17">
        <v>3343130</v>
      </c>
      <c r="B60" s="12" t="s">
        <v>35</v>
      </c>
      <c r="C60" s="13">
        <f t="shared" si="0"/>
        <v>3.1164000000000005</v>
      </c>
      <c r="D60" s="46">
        <v>2.5970000000000004</v>
      </c>
      <c r="E60" s="47">
        <v>0</v>
      </c>
      <c r="F60" s="13">
        <f t="shared" si="1"/>
        <v>3.1164000000000005</v>
      </c>
      <c r="G60" s="6" t="s">
        <v>20</v>
      </c>
      <c r="H60" s="21" t="s">
        <v>519</v>
      </c>
      <c r="I60" s="5">
        <v>25</v>
      </c>
      <c r="J60" s="5">
        <v>1</v>
      </c>
      <c r="K60" s="5" t="s">
        <v>2</v>
      </c>
      <c r="L60" s="3" t="s">
        <v>677</v>
      </c>
      <c r="M60" s="26">
        <v>241</v>
      </c>
      <c r="N60" s="3"/>
    </row>
    <row r="61" spans="1:14" ht="26.1" customHeight="1">
      <c r="A61" s="17">
        <v>3343135</v>
      </c>
      <c r="B61" s="12" t="s">
        <v>36</v>
      </c>
      <c r="C61" s="13">
        <f t="shared" si="0"/>
        <v>3.5404</v>
      </c>
      <c r="D61" s="46">
        <v>2.9503333333333335</v>
      </c>
      <c r="E61" s="47">
        <v>0</v>
      </c>
      <c r="F61" s="13">
        <f t="shared" si="1"/>
        <v>3.5404</v>
      </c>
      <c r="G61" s="6" t="s">
        <v>20</v>
      </c>
      <c r="H61" s="21" t="s">
        <v>519</v>
      </c>
      <c r="I61" s="5">
        <v>25</v>
      </c>
      <c r="J61" s="5">
        <v>1</v>
      </c>
      <c r="K61" s="5" t="s">
        <v>2</v>
      </c>
      <c r="L61" s="3" t="s">
        <v>677</v>
      </c>
      <c r="M61" s="26">
        <v>264</v>
      </c>
      <c r="N61" s="3"/>
    </row>
    <row r="62" spans="1:14" ht="26.1" customHeight="1">
      <c r="A62" s="17">
        <v>3343141</v>
      </c>
      <c r="B62" s="12" t="s">
        <v>37</v>
      </c>
      <c r="C62" s="13">
        <f t="shared" si="0"/>
        <v>3.9644000000000008</v>
      </c>
      <c r="D62" s="46">
        <v>3.3036666666666674</v>
      </c>
      <c r="E62" s="47">
        <v>0</v>
      </c>
      <c r="F62" s="13">
        <f t="shared" si="1"/>
        <v>3.9644000000000008</v>
      </c>
      <c r="G62" s="6" t="s">
        <v>20</v>
      </c>
      <c r="H62" s="21" t="s">
        <v>519</v>
      </c>
      <c r="I62" s="5">
        <v>25</v>
      </c>
      <c r="J62" s="5">
        <v>1</v>
      </c>
      <c r="K62" s="5" t="s">
        <v>2</v>
      </c>
      <c r="L62" s="3" t="s">
        <v>677</v>
      </c>
      <c r="M62" s="26">
        <v>264</v>
      </c>
      <c r="N62" s="3"/>
    </row>
    <row r="63" spans="1:14" ht="26.1" customHeight="1">
      <c r="A63" s="17">
        <v>3343168</v>
      </c>
      <c r="B63" s="12" t="s">
        <v>38</v>
      </c>
      <c r="C63" s="13">
        <f t="shared" si="0"/>
        <v>6.805200000000001</v>
      </c>
      <c r="D63" s="46">
        <v>5.6710000000000012</v>
      </c>
      <c r="E63" s="47">
        <v>0</v>
      </c>
      <c r="F63" s="13">
        <f t="shared" si="1"/>
        <v>6.805200000000001</v>
      </c>
      <c r="G63" s="6" t="s">
        <v>20</v>
      </c>
      <c r="H63" s="21" t="s">
        <v>519</v>
      </c>
      <c r="I63" s="5">
        <v>15</v>
      </c>
      <c r="J63" s="5">
        <v>1</v>
      </c>
      <c r="K63" s="5" t="s">
        <v>2</v>
      </c>
      <c r="L63" s="3" t="s">
        <v>677</v>
      </c>
      <c r="M63" s="26">
        <v>457</v>
      </c>
      <c r="N63" s="3"/>
    </row>
    <row r="64" spans="1:14" ht="26.1" customHeight="1">
      <c r="A64" s="17">
        <v>3343200</v>
      </c>
      <c r="B64" s="12" t="s">
        <v>39</v>
      </c>
      <c r="C64" s="13">
        <f t="shared" si="0"/>
        <v>7.1974</v>
      </c>
      <c r="D64" s="46">
        <v>5.9978333333333333</v>
      </c>
      <c r="E64" s="47">
        <v>0</v>
      </c>
      <c r="F64" s="13">
        <f t="shared" si="1"/>
        <v>7.1974</v>
      </c>
      <c r="G64" s="6" t="s">
        <v>20</v>
      </c>
      <c r="H64" s="21" t="s">
        <v>519</v>
      </c>
      <c r="I64" s="5">
        <v>15</v>
      </c>
      <c r="J64" s="5">
        <v>1</v>
      </c>
      <c r="K64" s="5" t="s">
        <v>2</v>
      </c>
      <c r="L64" s="3" t="s">
        <v>677</v>
      </c>
      <c r="M64" s="26">
        <v>639</v>
      </c>
      <c r="N64" s="3"/>
    </row>
    <row r="65" spans="1:14" ht="26.1" customHeight="1">
      <c r="A65" s="17">
        <v>3343212</v>
      </c>
      <c r="B65" s="12" t="s">
        <v>40</v>
      </c>
      <c r="C65" s="13">
        <f t="shared" si="0"/>
        <v>6.7416000000000009</v>
      </c>
      <c r="D65" s="46">
        <v>5.6180000000000012</v>
      </c>
      <c r="E65" s="47">
        <v>0</v>
      </c>
      <c r="F65" s="13">
        <f t="shared" si="1"/>
        <v>6.7416000000000009</v>
      </c>
      <c r="G65" s="6" t="s">
        <v>20</v>
      </c>
      <c r="H65" s="21" t="s">
        <v>519</v>
      </c>
      <c r="I65" s="5">
        <v>15</v>
      </c>
      <c r="J65" s="5">
        <v>1</v>
      </c>
      <c r="K65" s="5" t="s">
        <v>2</v>
      </c>
      <c r="L65" s="3" t="s">
        <v>677</v>
      </c>
      <c r="M65" s="26">
        <v>572</v>
      </c>
      <c r="N65" s="3"/>
    </row>
    <row r="66" spans="1:14" ht="26.1" customHeight="1">
      <c r="A66" s="17">
        <v>3343220</v>
      </c>
      <c r="B66" s="12" t="s">
        <v>41</v>
      </c>
      <c r="C66" s="13">
        <f t="shared" si="0"/>
        <v>7.8652000000000006</v>
      </c>
      <c r="D66" s="46">
        <v>6.554333333333334</v>
      </c>
      <c r="E66" s="47">
        <v>0</v>
      </c>
      <c r="F66" s="13">
        <f t="shared" si="1"/>
        <v>7.8652000000000006</v>
      </c>
      <c r="G66" s="6" t="s">
        <v>20</v>
      </c>
      <c r="H66" s="21" t="s">
        <v>519</v>
      </c>
      <c r="I66" s="5">
        <v>15</v>
      </c>
      <c r="J66" s="5">
        <v>1</v>
      </c>
      <c r="K66" s="5" t="s">
        <v>2</v>
      </c>
      <c r="L66" s="3" t="s">
        <v>677</v>
      </c>
      <c r="M66" s="26">
        <v>574</v>
      </c>
      <c r="N66" s="3"/>
    </row>
    <row r="67" spans="1:14" ht="36.950000000000003" customHeight="1">
      <c r="A67" s="17">
        <v>3391012</v>
      </c>
      <c r="B67" s="12" t="s">
        <v>52</v>
      </c>
      <c r="C67" s="13">
        <f t="shared" ref="C67:C130" si="2">D67*1.2</f>
        <v>0.38159999999999999</v>
      </c>
      <c r="D67" s="46">
        <v>0.318</v>
      </c>
      <c r="E67" s="47">
        <v>0</v>
      </c>
      <c r="F67" s="13">
        <f t="shared" ref="F67:F130" si="3">C67*((100-E67)/100)</f>
        <v>0.38159999999999999</v>
      </c>
      <c r="G67" s="6" t="s">
        <v>50</v>
      </c>
      <c r="H67" s="21" t="s">
        <v>519</v>
      </c>
      <c r="I67" s="5">
        <v>50</v>
      </c>
      <c r="J67" s="5">
        <v>1</v>
      </c>
      <c r="K67" s="5" t="s">
        <v>2</v>
      </c>
      <c r="L67" s="3" t="s">
        <v>677</v>
      </c>
      <c r="M67" s="26">
        <v>36.6</v>
      </c>
      <c r="N67" s="3"/>
    </row>
    <row r="68" spans="1:14" ht="36.950000000000003" customHeight="1">
      <c r="A68" s="17">
        <v>3391020</v>
      </c>
      <c r="B68" s="12" t="s">
        <v>53</v>
      </c>
      <c r="C68" s="13">
        <f t="shared" si="2"/>
        <v>0.39220000000000005</v>
      </c>
      <c r="D68" s="46">
        <v>0.32683333333333336</v>
      </c>
      <c r="E68" s="47">
        <v>0</v>
      </c>
      <c r="F68" s="13">
        <f t="shared" si="3"/>
        <v>0.39220000000000005</v>
      </c>
      <c r="G68" s="6" t="s">
        <v>50</v>
      </c>
      <c r="H68" s="21" t="s">
        <v>519</v>
      </c>
      <c r="I68" s="5">
        <v>50</v>
      </c>
      <c r="J68" s="5">
        <v>1</v>
      </c>
      <c r="K68" s="5" t="s">
        <v>2</v>
      </c>
      <c r="L68" s="3" t="s">
        <v>677</v>
      </c>
      <c r="M68" s="26">
        <v>37.9</v>
      </c>
      <c r="N68" s="3"/>
    </row>
    <row r="69" spans="1:14" ht="36.950000000000003" customHeight="1">
      <c r="A69" s="17">
        <v>3391023</v>
      </c>
      <c r="B69" s="12" t="s">
        <v>54</v>
      </c>
      <c r="C69" s="13">
        <f t="shared" si="2"/>
        <v>0.42400000000000004</v>
      </c>
      <c r="D69" s="46">
        <v>0.35333333333333339</v>
      </c>
      <c r="E69" s="47">
        <v>0</v>
      </c>
      <c r="F69" s="13">
        <f t="shared" si="3"/>
        <v>0.42400000000000004</v>
      </c>
      <c r="G69" s="6" t="s">
        <v>50</v>
      </c>
      <c r="H69" s="21" t="s">
        <v>519</v>
      </c>
      <c r="I69" s="5">
        <v>50</v>
      </c>
      <c r="J69" s="5">
        <v>1</v>
      </c>
      <c r="K69" s="5" t="s">
        <v>2</v>
      </c>
      <c r="L69" s="3" t="s">
        <v>677</v>
      </c>
      <c r="M69" s="26">
        <v>40.299999999999997</v>
      </c>
      <c r="N69" s="3"/>
    </row>
    <row r="70" spans="1:14" ht="36.950000000000003" customHeight="1">
      <c r="A70" s="17">
        <v>3391026</v>
      </c>
      <c r="B70" s="12" t="s">
        <v>55</v>
      </c>
      <c r="C70" s="13">
        <f t="shared" si="2"/>
        <v>0.43460000000000004</v>
      </c>
      <c r="D70" s="46">
        <v>0.36216666666666669</v>
      </c>
      <c r="E70" s="47">
        <v>0</v>
      </c>
      <c r="F70" s="13">
        <f t="shared" si="3"/>
        <v>0.43460000000000004</v>
      </c>
      <c r="G70" s="6" t="s">
        <v>50</v>
      </c>
      <c r="H70" s="21" t="s">
        <v>519</v>
      </c>
      <c r="I70" s="5">
        <v>50</v>
      </c>
      <c r="J70" s="5">
        <v>1</v>
      </c>
      <c r="K70" s="5" t="s">
        <v>2</v>
      </c>
      <c r="L70" s="3" t="s">
        <v>677</v>
      </c>
      <c r="M70" s="26">
        <v>42.8</v>
      </c>
      <c r="N70" s="3"/>
    </row>
    <row r="71" spans="1:14" ht="36.950000000000003" customHeight="1">
      <c r="A71" s="17">
        <v>3391030</v>
      </c>
      <c r="B71" s="12" t="s">
        <v>56</v>
      </c>
      <c r="C71" s="13">
        <f t="shared" si="2"/>
        <v>0.47699999999999998</v>
      </c>
      <c r="D71" s="46">
        <v>0.39750000000000002</v>
      </c>
      <c r="E71" s="47">
        <v>0</v>
      </c>
      <c r="F71" s="13">
        <f t="shared" si="3"/>
        <v>0.47699999999999998</v>
      </c>
      <c r="G71" s="6" t="s">
        <v>50</v>
      </c>
      <c r="H71" s="21" t="s">
        <v>519</v>
      </c>
      <c r="I71" s="5">
        <v>50</v>
      </c>
      <c r="J71" s="5">
        <v>1</v>
      </c>
      <c r="K71" s="5" t="s">
        <v>2</v>
      </c>
      <c r="L71" s="3" t="s">
        <v>677</v>
      </c>
      <c r="M71" s="26">
        <v>48</v>
      </c>
      <c r="N71" s="3"/>
    </row>
    <row r="72" spans="1:14" ht="36.950000000000003" customHeight="1">
      <c r="A72" s="17">
        <v>3391037</v>
      </c>
      <c r="B72" s="12" t="s">
        <v>57</v>
      </c>
      <c r="C72" s="13">
        <f t="shared" si="2"/>
        <v>0.50880000000000003</v>
      </c>
      <c r="D72" s="46">
        <v>0.42400000000000004</v>
      </c>
      <c r="E72" s="47">
        <v>0</v>
      </c>
      <c r="F72" s="13">
        <f t="shared" si="3"/>
        <v>0.50880000000000003</v>
      </c>
      <c r="G72" s="6" t="s">
        <v>50</v>
      </c>
      <c r="H72" s="21" t="s">
        <v>519</v>
      </c>
      <c r="I72" s="5">
        <v>50</v>
      </c>
      <c r="J72" s="5">
        <v>1</v>
      </c>
      <c r="K72" s="5" t="s">
        <v>2</v>
      </c>
      <c r="L72" s="3" t="s">
        <v>677</v>
      </c>
      <c r="M72" s="26">
        <v>53.5</v>
      </c>
      <c r="N72" s="3"/>
    </row>
    <row r="73" spans="1:14" ht="36.950000000000003" customHeight="1">
      <c r="A73" s="17">
        <v>3391046</v>
      </c>
      <c r="B73" s="12" t="s">
        <v>58</v>
      </c>
      <c r="C73" s="13">
        <f t="shared" si="2"/>
        <v>0.63600000000000001</v>
      </c>
      <c r="D73" s="46">
        <v>0.53</v>
      </c>
      <c r="E73" s="47">
        <v>0</v>
      </c>
      <c r="F73" s="13">
        <f t="shared" si="3"/>
        <v>0.63600000000000001</v>
      </c>
      <c r="G73" s="6" t="s">
        <v>50</v>
      </c>
      <c r="H73" s="21" t="s">
        <v>519</v>
      </c>
      <c r="I73" s="5">
        <v>50</v>
      </c>
      <c r="J73" s="5">
        <v>1</v>
      </c>
      <c r="K73" s="5" t="s">
        <v>2</v>
      </c>
      <c r="L73" s="3" t="s">
        <v>677</v>
      </c>
      <c r="M73" s="26">
        <v>66.8</v>
      </c>
      <c r="N73" s="3"/>
    </row>
    <row r="74" spans="1:14" ht="36.950000000000003" customHeight="1">
      <c r="A74" s="17">
        <v>3391053</v>
      </c>
      <c r="B74" s="12" t="s">
        <v>59</v>
      </c>
      <c r="C74" s="13">
        <f t="shared" si="2"/>
        <v>0.6784</v>
      </c>
      <c r="D74" s="46">
        <v>0.56533333333333335</v>
      </c>
      <c r="E74" s="47">
        <v>0</v>
      </c>
      <c r="F74" s="13">
        <f t="shared" si="3"/>
        <v>0.6784</v>
      </c>
      <c r="G74" s="6" t="s">
        <v>50</v>
      </c>
      <c r="H74" s="21" t="s">
        <v>519</v>
      </c>
      <c r="I74" s="5">
        <v>50</v>
      </c>
      <c r="J74" s="5">
        <v>1</v>
      </c>
      <c r="K74" s="5" t="s">
        <v>2</v>
      </c>
      <c r="L74" s="3" t="s">
        <v>677</v>
      </c>
      <c r="M74" s="26">
        <v>74.8</v>
      </c>
      <c r="N74" s="3"/>
    </row>
    <row r="75" spans="1:14" ht="36.950000000000003" customHeight="1">
      <c r="A75" s="17">
        <v>3391059</v>
      </c>
      <c r="B75" s="12" t="s">
        <v>43</v>
      </c>
      <c r="C75" s="13">
        <f t="shared" si="2"/>
        <v>0.72080000000000011</v>
      </c>
      <c r="D75" s="46">
        <v>0.60066666666666679</v>
      </c>
      <c r="E75" s="47">
        <v>0</v>
      </c>
      <c r="F75" s="13">
        <f t="shared" si="3"/>
        <v>0.72080000000000011</v>
      </c>
      <c r="G75" s="6" t="s">
        <v>50</v>
      </c>
      <c r="H75" s="21" t="s">
        <v>519</v>
      </c>
      <c r="I75" s="5">
        <v>50</v>
      </c>
      <c r="J75" s="5">
        <v>1</v>
      </c>
      <c r="K75" s="5" t="s">
        <v>2</v>
      </c>
      <c r="L75" s="3" t="s">
        <v>677</v>
      </c>
      <c r="M75" s="26">
        <v>78.099999999999994</v>
      </c>
      <c r="N75" s="3"/>
    </row>
    <row r="76" spans="1:14" ht="36.950000000000003" customHeight="1">
      <c r="A76" s="17">
        <v>3391066</v>
      </c>
      <c r="B76" s="12" t="s">
        <v>60</v>
      </c>
      <c r="C76" s="13">
        <f t="shared" si="2"/>
        <v>0.77380000000000015</v>
      </c>
      <c r="D76" s="46">
        <v>0.64483333333333348</v>
      </c>
      <c r="E76" s="47">
        <v>0</v>
      </c>
      <c r="F76" s="13">
        <f t="shared" si="3"/>
        <v>0.77380000000000015</v>
      </c>
      <c r="G76" s="6" t="s">
        <v>50</v>
      </c>
      <c r="H76" s="21" t="s">
        <v>519</v>
      </c>
      <c r="I76" s="5">
        <v>50</v>
      </c>
      <c r="J76" s="5">
        <v>1</v>
      </c>
      <c r="K76" s="5" t="s">
        <v>2</v>
      </c>
      <c r="L76" s="3" t="s">
        <v>677</v>
      </c>
      <c r="M76" s="26">
        <v>85.8</v>
      </c>
      <c r="N76" s="3"/>
    </row>
    <row r="77" spans="1:14" ht="36.950000000000003" customHeight="1">
      <c r="A77" s="17">
        <v>3391077</v>
      </c>
      <c r="B77" s="12" t="s">
        <v>44</v>
      </c>
      <c r="C77" s="13">
        <f t="shared" si="2"/>
        <v>1.2507999999999999</v>
      </c>
      <c r="D77" s="46">
        <v>1.0423333333333333</v>
      </c>
      <c r="E77" s="47">
        <v>0</v>
      </c>
      <c r="F77" s="13">
        <f t="shared" si="3"/>
        <v>1.2507999999999999</v>
      </c>
      <c r="G77" s="6" t="s">
        <v>50</v>
      </c>
      <c r="H77" s="21" t="s">
        <v>519</v>
      </c>
      <c r="I77" s="5">
        <v>50</v>
      </c>
      <c r="J77" s="5">
        <v>1</v>
      </c>
      <c r="K77" s="5" t="s">
        <v>2</v>
      </c>
      <c r="L77" s="3" t="s">
        <v>677</v>
      </c>
      <c r="M77" s="26">
        <v>142</v>
      </c>
      <c r="N77" s="3"/>
    </row>
    <row r="78" spans="1:14" ht="36.950000000000003" customHeight="1">
      <c r="A78" s="17">
        <v>3391084</v>
      </c>
      <c r="B78" s="12" t="s">
        <v>61</v>
      </c>
      <c r="C78" s="13">
        <f t="shared" si="2"/>
        <v>1.3992000000000002</v>
      </c>
      <c r="D78" s="46">
        <v>1.1660000000000001</v>
      </c>
      <c r="E78" s="47">
        <v>0</v>
      </c>
      <c r="F78" s="13">
        <f t="shared" si="3"/>
        <v>1.3992000000000002</v>
      </c>
      <c r="G78" s="6" t="s">
        <v>50</v>
      </c>
      <c r="H78" s="21" t="s">
        <v>519</v>
      </c>
      <c r="I78" s="5">
        <v>50</v>
      </c>
      <c r="J78" s="5">
        <v>1</v>
      </c>
      <c r="K78" s="5" t="s">
        <v>2</v>
      </c>
      <c r="L78" s="3" t="s">
        <v>677</v>
      </c>
      <c r="M78" s="26">
        <v>150.80000000000001</v>
      </c>
      <c r="N78" s="3"/>
    </row>
    <row r="79" spans="1:14" ht="36.950000000000003" customHeight="1">
      <c r="A79" s="17">
        <v>3391093</v>
      </c>
      <c r="B79" s="12" t="s">
        <v>45</v>
      </c>
      <c r="C79" s="13">
        <f t="shared" si="2"/>
        <v>1.4416000000000002</v>
      </c>
      <c r="D79" s="46">
        <v>1.2013333333333336</v>
      </c>
      <c r="E79" s="47">
        <v>0</v>
      </c>
      <c r="F79" s="13">
        <f t="shared" si="3"/>
        <v>1.4416000000000002</v>
      </c>
      <c r="G79" s="6" t="s">
        <v>50</v>
      </c>
      <c r="H79" s="21" t="s">
        <v>519</v>
      </c>
      <c r="I79" s="5">
        <v>50</v>
      </c>
      <c r="J79" s="5">
        <v>1</v>
      </c>
      <c r="K79" s="5" t="s">
        <v>2</v>
      </c>
      <c r="L79" s="3" t="s">
        <v>677</v>
      </c>
      <c r="M79" s="26">
        <v>161</v>
      </c>
      <c r="N79" s="3"/>
    </row>
    <row r="80" spans="1:14" ht="36.950000000000003" customHeight="1">
      <c r="A80" s="17">
        <v>3391096</v>
      </c>
      <c r="B80" s="12" t="s">
        <v>62</v>
      </c>
      <c r="C80" s="13">
        <f t="shared" si="2"/>
        <v>1.4840000000000002</v>
      </c>
      <c r="D80" s="46">
        <v>1.2366666666666668</v>
      </c>
      <c r="E80" s="47">
        <v>0</v>
      </c>
      <c r="F80" s="13">
        <f t="shared" si="3"/>
        <v>1.4840000000000002</v>
      </c>
      <c r="G80" s="6" t="s">
        <v>50</v>
      </c>
      <c r="H80" s="21" t="s">
        <v>519</v>
      </c>
      <c r="I80" s="5">
        <v>50</v>
      </c>
      <c r="J80" s="5">
        <v>1</v>
      </c>
      <c r="K80" s="5" t="s">
        <v>2</v>
      </c>
      <c r="L80" s="3" t="s">
        <v>677</v>
      </c>
      <c r="M80" s="26">
        <v>165.3</v>
      </c>
      <c r="N80" s="3"/>
    </row>
    <row r="81" spans="1:14" ht="36.950000000000003" customHeight="1">
      <c r="A81" s="17">
        <v>3391104</v>
      </c>
      <c r="B81" s="12" t="s">
        <v>46</v>
      </c>
      <c r="C81" s="13">
        <f t="shared" si="2"/>
        <v>1.5369999999999999</v>
      </c>
      <c r="D81" s="46">
        <v>1.2808333333333333</v>
      </c>
      <c r="E81" s="47">
        <v>0</v>
      </c>
      <c r="F81" s="13">
        <f t="shared" si="3"/>
        <v>1.5369999999999999</v>
      </c>
      <c r="G81" s="6" t="s">
        <v>50</v>
      </c>
      <c r="H81" s="21" t="s">
        <v>519</v>
      </c>
      <c r="I81" s="5">
        <v>50</v>
      </c>
      <c r="J81" s="5">
        <v>1</v>
      </c>
      <c r="K81" s="5" t="s">
        <v>2</v>
      </c>
      <c r="L81" s="3" t="s">
        <v>677</v>
      </c>
      <c r="M81" s="26">
        <v>176.7</v>
      </c>
      <c r="N81" s="3"/>
    </row>
    <row r="82" spans="1:14" ht="36.950000000000003" customHeight="1">
      <c r="A82" s="17">
        <v>3391119</v>
      </c>
      <c r="B82" s="12" t="s">
        <v>63</v>
      </c>
      <c r="C82" s="13">
        <f t="shared" si="2"/>
        <v>1.6960000000000002</v>
      </c>
      <c r="D82" s="46">
        <v>1.4133333333333336</v>
      </c>
      <c r="E82" s="47">
        <v>0</v>
      </c>
      <c r="F82" s="13">
        <f t="shared" si="3"/>
        <v>1.6960000000000002</v>
      </c>
      <c r="G82" s="6" t="s">
        <v>50</v>
      </c>
      <c r="H82" s="21" t="s">
        <v>519</v>
      </c>
      <c r="I82" s="5">
        <v>25</v>
      </c>
      <c r="J82" s="5">
        <v>1</v>
      </c>
      <c r="K82" s="5" t="s">
        <v>2</v>
      </c>
      <c r="L82" s="3" t="s">
        <v>677</v>
      </c>
      <c r="M82" s="26">
        <v>196</v>
      </c>
      <c r="N82" s="3"/>
    </row>
    <row r="83" spans="1:14" ht="36.950000000000003" customHeight="1">
      <c r="A83" s="17">
        <v>3391135</v>
      </c>
      <c r="B83" s="12" t="s">
        <v>47</v>
      </c>
      <c r="C83" s="13">
        <f t="shared" si="2"/>
        <v>2.1836000000000002</v>
      </c>
      <c r="D83" s="46">
        <v>1.819666666666667</v>
      </c>
      <c r="E83" s="47">
        <v>0</v>
      </c>
      <c r="F83" s="13">
        <f t="shared" si="3"/>
        <v>2.1836000000000002</v>
      </c>
      <c r="G83" s="6" t="s">
        <v>50</v>
      </c>
      <c r="H83" s="21" t="s">
        <v>519</v>
      </c>
      <c r="I83" s="5">
        <v>25</v>
      </c>
      <c r="J83" s="5">
        <v>1</v>
      </c>
      <c r="K83" s="5" t="s">
        <v>2</v>
      </c>
      <c r="L83" s="3" t="s">
        <v>677</v>
      </c>
      <c r="M83" s="26">
        <v>260</v>
      </c>
      <c r="N83" s="3"/>
    </row>
    <row r="84" spans="1:14" ht="36.950000000000003" customHeight="1">
      <c r="A84" s="17">
        <v>3391139</v>
      </c>
      <c r="B84" s="12" t="s">
        <v>48</v>
      </c>
      <c r="C84" s="13">
        <f t="shared" si="2"/>
        <v>2.2366000000000001</v>
      </c>
      <c r="D84" s="46">
        <v>1.8638333333333335</v>
      </c>
      <c r="E84" s="47">
        <v>0</v>
      </c>
      <c r="F84" s="13">
        <f t="shared" si="3"/>
        <v>2.2366000000000001</v>
      </c>
      <c r="G84" s="6" t="s">
        <v>50</v>
      </c>
      <c r="H84" s="21" t="s">
        <v>519</v>
      </c>
      <c r="I84" s="5">
        <v>25</v>
      </c>
      <c r="J84" s="5">
        <v>1</v>
      </c>
      <c r="K84" s="5" t="s">
        <v>2</v>
      </c>
      <c r="L84" s="3" t="s">
        <v>677</v>
      </c>
      <c r="M84" s="26">
        <v>264.3</v>
      </c>
      <c r="N84" s="3"/>
    </row>
    <row r="85" spans="1:14" ht="36.950000000000003" customHeight="1">
      <c r="A85" s="17">
        <v>3391148</v>
      </c>
      <c r="B85" s="12" t="s">
        <v>64</v>
      </c>
      <c r="C85" s="13">
        <f t="shared" si="2"/>
        <v>2.3638000000000003</v>
      </c>
      <c r="D85" s="46">
        <v>1.9698333333333338</v>
      </c>
      <c r="E85" s="47">
        <v>0</v>
      </c>
      <c r="F85" s="13">
        <f t="shared" si="3"/>
        <v>2.3638000000000003</v>
      </c>
      <c r="G85" s="6" t="s">
        <v>50</v>
      </c>
      <c r="H85" s="21" t="s">
        <v>519</v>
      </c>
      <c r="I85" s="5">
        <v>25</v>
      </c>
      <c r="J85" s="5">
        <v>1</v>
      </c>
      <c r="K85" s="5" t="s">
        <v>2</v>
      </c>
      <c r="L85" s="3" t="s">
        <v>677</v>
      </c>
      <c r="M85" s="26">
        <v>279.2</v>
      </c>
      <c r="N85" s="3"/>
    </row>
    <row r="86" spans="1:14" ht="36.950000000000003" customHeight="1">
      <c r="A86" s="17">
        <v>3391170</v>
      </c>
      <c r="B86" s="12" t="s">
        <v>65</v>
      </c>
      <c r="C86" s="13">
        <f t="shared" si="2"/>
        <v>2.6182000000000003</v>
      </c>
      <c r="D86" s="46">
        <v>2.1818333333333335</v>
      </c>
      <c r="E86" s="47">
        <v>0</v>
      </c>
      <c r="F86" s="13">
        <f t="shared" si="3"/>
        <v>2.6182000000000003</v>
      </c>
      <c r="G86" s="6" t="s">
        <v>50</v>
      </c>
      <c r="H86" s="21" t="s">
        <v>519</v>
      </c>
      <c r="I86" s="5">
        <v>15</v>
      </c>
      <c r="J86" s="5">
        <v>1</v>
      </c>
      <c r="K86" s="5" t="s">
        <v>2</v>
      </c>
      <c r="L86" s="3" t="s">
        <v>677</v>
      </c>
      <c r="M86" s="26">
        <v>315</v>
      </c>
      <c r="N86" s="3"/>
    </row>
    <row r="87" spans="1:14" ht="36.950000000000003" customHeight="1">
      <c r="A87" s="17">
        <v>3391205</v>
      </c>
      <c r="B87" s="12" t="s">
        <v>49</v>
      </c>
      <c r="C87" s="13">
        <f t="shared" si="2"/>
        <v>3.0528</v>
      </c>
      <c r="D87" s="46">
        <v>2.544</v>
      </c>
      <c r="E87" s="47">
        <v>0</v>
      </c>
      <c r="F87" s="13">
        <f t="shared" si="3"/>
        <v>3.0528</v>
      </c>
      <c r="G87" s="6" t="s">
        <v>50</v>
      </c>
      <c r="H87" s="21" t="s">
        <v>519</v>
      </c>
      <c r="I87" s="5">
        <v>15</v>
      </c>
      <c r="J87" s="5">
        <v>1</v>
      </c>
      <c r="K87" s="5" t="s">
        <v>2</v>
      </c>
      <c r="L87" s="3" t="s">
        <v>677</v>
      </c>
      <c r="M87" s="26">
        <v>376.7</v>
      </c>
      <c r="N87" s="3"/>
    </row>
    <row r="88" spans="1:14" ht="36.950000000000003" customHeight="1">
      <c r="A88" s="17">
        <v>3391224</v>
      </c>
      <c r="B88" s="12" t="s">
        <v>66</v>
      </c>
      <c r="C88" s="13">
        <f t="shared" si="2"/>
        <v>3.2224000000000004</v>
      </c>
      <c r="D88" s="46">
        <v>2.6853333333333338</v>
      </c>
      <c r="E88" s="47">
        <v>0</v>
      </c>
      <c r="F88" s="13">
        <f t="shared" si="3"/>
        <v>3.2224000000000004</v>
      </c>
      <c r="G88" s="6" t="s">
        <v>50</v>
      </c>
      <c r="H88" s="21" t="s">
        <v>519</v>
      </c>
      <c r="I88" s="5">
        <v>15</v>
      </c>
      <c r="J88" s="5">
        <v>1</v>
      </c>
      <c r="K88" s="5" t="s">
        <v>2</v>
      </c>
      <c r="L88" s="3" t="s">
        <v>677</v>
      </c>
      <c r="M88" s="26">
        <v>400</v>
      </c>
      <c r="N88" s="3"/>
    </row>
    <row r="89" spans="1:14" ht="26.1" customHeight="1">
      <c r="A89" s="17">
        <v>33138019</v>
      </c>
      <c r="B89" s="12" t="s">
        <v>76</v>
      </c>
      <c r="C89" s="13">
        <f t="shared" si="2"/>
        <v>5.4484000000000004</v>
      </c>
      <c r="D89" s="46">
        <v>4.5403333333333338</v>
      </c>
      <c r="E89" s="47">
        <v>0</v>
      </c>
      <c r="F89" s="13">
        <f t="shared" si="3"/>
        <v>5.4484000000000004</v>
      </c>
      <c r="G89" s="6" t="s">
        <v>75</v>
      </c>
      <c r="H89" s="21" t="s">
        <v>519</v>
      </c>
      <c r="I89" s="5">
        <v>25</v>
      </c>
      <c r="J89" s="5">
        <v>1</v>
      </c>
      <c r="K89" s="5" t="s">
        <v>2</v>
      </c>
      <c r="L89" s="3" t="s">
        <v>677</v>
      </c>
      <c r="M89" s="26">
        <v>172</v>
      </c>
      <c r="N89" s="3"/>
    </row>
    <row r="90" spans="1:14" ht="26.1" customHeight="1">
      <c r="A90" s="17">
        <v>33138023</v>
      </c>
      <c r="B90" s="12" t="s">
        <v>77</v>
      </c>
      <c r="C90" s="13">
        <f t="shared" si="2"/>
        <v>5.3529999999999998</v>
      </c>
      <c r="D90" s="46">
        <v>4.4608333333333334</v>
      </c>
      <c r="E90" s="47">
        <v>0</v>
      </c>
      <c r="F90" s="13">
        <f t="shared" si="3"/>
        <v>5.3529999999999998</v>
      </c>
      <c r="G90" s="6" t="s">
        <v>75</v>
      </c>
      <c r="H90" s="21" t="s">
        <v>519</v>
      </c>
      <c r="I90" s="5">
        <v>25</v>
      </c>
      <c r="J90" s="5">
        <v>1</v>
      </c>
      <c r="K90" s="5" t="s">
        <v>2</v>
      </c>
      <c r="L90" s="3" t="s">
        <v>677</v>
      </c>
      <c r="M90" s="26">
        <v>180</v>
      </c>
      <c r="N90" s="3"/>
    </row>
    <row r="91" spans="1:14" ht="26.1" customHeight="1">
      <c r="A91" s="17">
        <v>33138029</v>
      </c>
      <c r="B91" s="12" t="s">
        <v>81</v>
      </c>
      <c r="C91" s="13">
        <f t="shared" si="2"/>
        <v>5.1198000000000006</v>
      </c>
      <c r="D91" s="46">
        <v>4.2665000000000006</v>
      </c>
      <c r="E91" s="47">
        <v>0</v>
      </c>
      <c r="F91" s="13">
        <f t="shared" si="3"/>
        <v>5.1198000000000006</v>
      </c>
      <c r="G91" s="6" t="s">
        <v>75</v>
      </c>
      <c r="H91" s="21" t="s">
        <v>519</v>
      </c>
      <c r="I91" s="5">
        <v>25</v>
      </c>
      <c r="J91" s="5">
        <v>1</v>
      </c>
      <c r="K91" s="5" t="s">
        <v>2</v>
      </c>
      <c r="L91" s="3" t="s">
        <v>677</v>
      </c>
      <c r="M91" s="26">
        <v>192</v>
      </c>
      <c r="N91" s="3"/>
    </row>
    <row r="92" spans="1:14" ht="26.1" customHeight="1">
      <c r="A92" s="17">
        <v>33138035</v>
      </c>
      <c r="B92" s="12" t="s">
        <v>78</v>
      </c>
      <c r="C92" s="13">
        <f t="shared" si="2"/>
        <v>5.9783999999999997</v>
      </c>
      <c r="D92" s="46">
        <v>4.9820000000000002</v>
      </c>
      <c r="E92" s="47">
        <v>0</v>
      </c>
      <c r="F92" s="13">
        <f t="shared" si="3"/>
        <v>5.9783999999999997</v>
      </c>
      <c r="G92" s="6" t="s">
        <v>75</v>
      </c>
      <c r="H92" s="21" t="s">
        <v>519</v>
      </c>
      <c r="I92" s="5">
        <v>25</v>
      </c>
      <c r="J92" s="5">
        <v>1</v>
      </c>
      <c r="K92" s="5" t="s">
        <v>2</v>
      </c>
      <c r="L92" s="3" t="s">
        <v>677</v>
      </c>
      <c r="M92" s="26">
        <v>206</v>
      </c>
      <c r="N92" s="3"/>
    </row>
    <row r="93" spans="1:14" ht="26.1" customHeight="1">
      <c r="A93" s="17">
        <v>33138045</v>
      </c>
      <c r="B93" s="12" t="s">
        <v>80</v>
      </c>
      <c r="C93" s="13">
        <f t="shared" si="2"/>
        <v>6.0950000000000006</v>
      </c>
      <c r="D93" s="46">
        <v>5.0791666666666675</v>
      </c>
      <c r="E93" s="47">
        <v>0</v>
      </c>
      <c r="F93" s="13">
        <f t="shared" si="3"/>
        <v>6.0950000000000006</v>
      </c>
      <c r="G93" s="6" t="s">
        <v>75</v>
      </c>
      <c r="H93" s="21" t="s">
        <v>519</v>
      </c>
      <c r="I93" s="5">
        <v>25</v>
      </c>
      <c r="J93" s="5">
        <v>1</v>
      </c>
      <c r="K93" s="5" t="s">
        <v>2</v>
      </c>
      <c r="L93" s="3" t="s">
        <v>677</v>
      </c>
      <c r="M93" s="26">
        <v>224</v>
      </c>
      <c r="N93" s="3"/>
    </row>
    <row r="94" spans="1:14" ht="26.1" customHeight="1">
      <c r="A94" s="17">
        <v>33138051</v>
      </c>
      <c r="B94" s="12" t="s">
        <v>79</v>
      </c>
      <c r="C94" s="13">
        <f t="shared" si="2"/>
        <v>6.2434000000000003</v>
      </c>
      <c r="D94" s="46">
        <v>5.2028333333333334</v>
      </c>
      <c r="E94" s="47">
        <v>0</v>
      </c>
      <c r="F94" s="13">
        <f t="shared" si="3"/>
        <v>6.2434000000000003</v>
      </c>
      <c r="G94" s="6" t="s">
        <v>75</v>
      </c>
      <c r="H94" s="21" t="s">
        <v>519</v>
      </c>
      <c r="I94" s="5">
        <v>25</v>
      </c>
      <c r="J94" s="5">
        <v>1</v>
      </c>
      <c r="K94" s="5" t="s">
        <v>2</v>
      </c>
      <c r="L94" s="3" t="s">
        <v>677</v>
      </c>
      <c r="M94" s="26">
        <v>240</v>
      </c>
      <c r="N94" s="3"/>
    </row>
    <row r="95" spans="1:14" ht="26.1" customHeight="1">
      <c r="A95" s="17">
        <v>33138059</v>
      </c>
      <c r="B95" s="12" t="s">
        <v>67</v>
      </c>
      <c r="C95" s="13">
        <f t="shared" si="2"/>
        <v>6.6567999999999996</v>
      </c>
      <c r="D95" s="46">
        <v>5.5473333333333334</v>
      </c>
      <c r="E95" s="47">
        <v>0</v>
      </c>
      <c r="F95" s="13">
        <f t="shared" si="3"/>
        <v>6.6567999999999996</v>
      </c>
      <c r="G95" s="6" t="s">
        <v>75</v>
      </c>
      <c r="H95" s="21" t="s">
        <v>519</v>
      </c>
      <c r="I95" s="5">
        <v>25</v>
      </c>
      <c r="J95" s="5">
        <v>1</v>
      </c>
      <c r="K95" s="5" t="s">
        <v>2</v>
      </c>
      <c r="L95" s="3" t="s">
        <v>677</v>
      </c>
      <c r="M95" s="26">
        <v>254</v>
      </c>
      <c r="N95" s="3"/>
    </row>
    <row r="96" spans="1:14" ht="26.1" customHeight="1">
      <c r="A96" s="17">
        <v>33138064</v>
      </c>
      <c r="B96" s="12" t="s">
        <v>82</v>
      </c>
      <c r="C96" s="13">
        <f t="shared" si="2"/>
        <v>6.8476000000000008</v>
      </c>
      <c r="D96" s="46">
        <v>5.7063333333333341</v>
      </c>
      <c r="E96" s="47">
        <v>0</v>
      </c>
      <c r="F96" s="13">
        <f t="shared" si="3"/>
        <v>6.8476000000000008</v>
      </c>
      <c r="G96" s="6" t="s">
        <v>75</v>
      </c>
      <c r="H96" s="21" t="s">
        <v>519</v>
      </c>
      <c r="I96" s="5">
        <v>25</v>
      </c>
      <c r="J96" s="5">
        <v>1</v>
      </c>
      <c r="K96" s="5" t="s">
        <v>2</v>
      </c>
      <c r="L96" s="3" t="s">
        <v>677</v>
      </c>
      <c r="M96" s="26">
        <v>279</v>
      </c>
      <c r="N96" s="3"/>
    </row>
    <row r="97" spans="1:14" ht="26.1" customHeight="1">
      <c r="A97" s="17">
        <v>33148071</v>
      </c>
      <c r="B97" s="12" t="s">
        <v>73</v>
      </c>
      <c r="C97" s="13">
        <f t="shared" si="2"/>
        <v>7.3351999999999995</v>
      </c>
      <c r="D97" s="46">
        <v>6.1126666666666667</v>
      </c>
      <c r="E97" s="47">
        <v>0</v>
      </c>
      <c r="F97" s="13">
        <f t="shared" si="3"/>
        <v>7.3351999999999995</v>
      </c>
      <c r="G97" s="6" t="s">
        <v>75</v>
      </c>
      <c r="H97" s="21" t="s">
        <v>519</v>
      </c>
      <c r="I97" s="5">
        <v>25</v>
      </c>
      <c r="J97" s="5">
        <v>1</v>
      </c>
      <c r="K97" s="5" t="s">
        <v>2</v>
      </c>
      <c r="L97" s="3" t="s">
        <v>677</v>
      </c>
      <c r="M97" s="26">
        <v>326</v>
      </c>
      <c r="N97" s="3"/>
    </row>
    <row r="98" spans="1:14" ht="26.1" customHeight="1">
      <c r="A98" s="17">
        <v>33148078</v>
      </c>
      <c r="B98" s="12" t="s">
        <v>83</v>
      </c>
      <c r="C98" s="13">
        <f t="shared" si="2"/>
        <v>7.7379999999999995</v>
      </c>
      <c r="D98" s="46">
        <v>6.4483333333333333</v>
      </c>
      <c r="E98" s="47">
        <v>0</v>
      </c>
      <c r="F98" s="13">
        <f t="shared" si="3"/>
        <v>7.7379999999999995</v>
      </c>
      <c r="G98" s="6" t="s">
        <v>75</v>
      </c>
      <c r="H98" s="21" t="s">
        <v>519</v>
      </c>
      <c r="I98" s="5">
        <v>25</v>
      </c>
      <c r="J98" s="5">
        <v>1</v>
      </c>
      <c r="K98" s="5" t="s">
        <v>2</v>
      </c>
      <c r="L98" s="3" t="s">
        <v>677</v>
      </c>
      <c r="M98" s="26">
        <v>350</v>
      </c>
      <c r="N98" s="3"/>
    </row>
    <row r="99" spans="1:14" ht="26.1" customHeight="1">
      <c r="A99" s="17">
        <v>33148085</v>
      </c>
      <c r="B99" s="12" t="s">
        <v>68</v>
      </c>
      <c r="C99" s="13">
        <f t="shared" si="2"/>
        <v>8.1196000000000002</v>
      </c>
      <c r="D99" s="46">
        <v>6.7663333333333338</v>
      </c>
      <c r="E99" s="47">
        <v>0</v>
      </c>
      <c r="F99" s="13">
        <f t="shared" si="3"/>
        <v>8.1196000000000002</v>
      </c>
      <c r="G99" s="6" t="s">
        <v>75</v>
      </c>
      <c r="H99" s="21" t="s">
        <v>519</v>
      </c>
      <c r="I99" s="5">
        <v>25</v>
      </c>
      <c r="J99" s="5">
        <v>1</v>
      </c>
      <c r="K99" s="5" t="s">
        <v>2</v>
      </c>
      <c r="L99" s="3" t="s">
        <v>677</v>
      </c>
      <c r="M99" s="26">
        <v>364</v>
      </c>
      <c r="N99" s="3"/>
    </row>
    <row r="100" spans="1:14" ht="26.1" customHeight="1">
      <c r="A100" s="17">
        <v>33148092</v>
      </c>
      <c r="B100" s="12" t="s">
        <v>84</v>
      </c>
      <c r="C100" s="13">
        <f t="shared" si="2"/>
        <v>8.0983999999999998</v>
      </c>
      <c r="D100" s="46">
        <v>6.7486666666666668</v>
      </c>
      <c r="E100" s="47">
        <v>0</v>
      </c>
      <c r="F100" s="13">
        <f t="shared" si="3"/>
        <v>8.0983999999999998</v>
      </c>
      <c r="G100" s="6" t="s">
        <v>75</v>
      </c>
      <c r="H100" s="21" t="s">
        <v>519</v>
      </c>
      <c r="I100" s="5">
        <v>25</v>
      </c>
      <c r="J100" s="5">
        <v>1</v>
      </c>
      <c r="K100" s="5" t="s">
        <v>2</v>
      </c>
      <c r="L100" s="3" t="s">
        <v>677</v>
      </c>
      <c r="M100" s="26">
        <v>390</v>
      </c>
      <c r="N100" s="3"/>
    </row>
    <row r="101" spans="1:14" ht="26.1" customHeight="1">
      <c r="A101" s="17">
        <v>33148109</v>
      </c>
      <c r="B101" s="12" t="s">
        <v>69</v>
      </c>
      <c r="C101" s="13">
        <f t="shared" si="2"/>
        <v>8.4269999999999996</v>
      </c>
      <c r="D101" s="46">
        <v>7.0225</v>
      </c>
      <c r="E101" s="47">
        <v>0</v>
      </c>
      <c r="F101" s="13">
        <f t="shared" si="3"/>
        <v>8.4269999999999996</v>
      </c>
      <c r="G101" s="6" t="s">
        <v>75</v>
      </c>
      <c r="H101" s="21" t="s">
        <v>519</v>
      </c>
      <c r="I101" s="5">
        <v>25</v>
      </c>
      <c r="J101" s="5">
        <v>1</v>
      </c>
      <c r="K101" s="5" t="s">
        <v>2</v>
      </c>
      <c r="L101" s="3" t="s">
        <v>677</v>
      </c>
      <c r="M101" s="26">
        <v>442</v>
      </c>
      <c r="N101" s="3"/>
    </row>
    <row r="102" spans="1:14" ht="26.1" customHeight="1">
      <c r="A102" s="17">
        <v>33148116</v>
      </c>
      <c r="B102" s="12" t="s">
        <v>85</v>
      </c>
      <c r="C102" s="13">
        <f t="shared" si="2"/>
        <v>8.405800000000001</v>
      </c>
      <c r="D102" s="46">
        <v>7.0048333333333348</v>
      </c>
      <c r="E102" s="47">
        <v>0</v>
      </c>
      <c r="F102" s="13">
        <f t="shared" si="3"/>
        <v>8.405800000000001</v>
      </c>
      <c r="G102" s="6" t="s">
        <v>75</v>
      </c>
      <c r="H102" s="21" t="s">
        <v>519</v>
      </c>
      <c r="I102" s="5">
        <v>25</v>
      </c>
      <c r="J102" s="5">
        <v>1</v>
      </c>
      <c r="K102" s="5" t="s">
        <v>2</v>
      </c>
      <c r="L102" s="3" t="s">
        <v>677</v>
      </c>
      <c r="M102" s="26">
        <v>450</v>
      </c>
      <c r="N102" s="3"/>
    </row>
    <row r="103" spans="1:14" ht="26.1" customHeight="1">
      <c r="A103" s="17">
        <v>33148133</v>
      </c>
      <c r="B103" s="12" t="s">
        <v>70</v>
      </c>
      <c r="C103" s="13">
        <f t="shared" si="2"/>
        <v>9.5611999999999995</v>
      </c>
      <c r="D103" s="46">
        <v>7.9676666666666662</v>
      </c>
      <c r="E103" s="47">
        <v>0</v>
      </c>
      <c r="F103" s="13">
        <f t="shared" si="3"/>
        <v>9.5611999999999995</v>
      </c>
      <c r="G103" s="6" t="s">
        <v>75</v>
      </c>
      <c r="H103" s="21" t="s">
        <v>519</v>
      </c>
      <c r="I103" s="5">
        <v>25</v>
      </c>
      <c r="J103" s="5">
        <v>1</v>
      </c>
      <c r="K103" s="5" t="s">
        <v>2</v>
      </c>
      <c r="L103" s="3" t="s">
        <v>677</v>
      </c>
      <c r="M103" s="26">
        <v>499</v>
      </c>
      <c r="N103" s="3"/>
    </row>
    <row r="104" spans="1:14" ht="26.1" customHeight="1">
      <c r="A104" s="17">
        <v>33148140</v>
      </c>
      <c r="B104" s="12" t="s">
        <v>86</v>
      </c>
      <c r="C104" s="13">
        <f t="shared" si="2"/>
        <v>9.2326000000000015</v>
      </c>
      <c r="D104" s="46">
        <v>7.6938333333333349</v>
      </c>
      <c r="E104" s="47">
        <v>0</v>
      </c>
      <c r="F104" s="13">
        <f t="shared" si="3"/>
        <v>9.2326000000000015</v>
      </c>
      <c r="G104" s="6" t="s">
        <v>75</v>
      </c>
      <c r="H104" s="21" t="s">
        <v>519</v>
      </c>
      <c r="I104" s="5">
        <v>15</v>
      </c>
      <c r="J104" s="5">
        <v>1</v>
      </c>
      <c r="K104" s="5" t="s">
        <v>2</v>
      </c>
      <c r="L104" s="3" t="s">
        <v>677</v>
      </c>
      <c r="M104" s="26">
        <v>523</v>
      </c>
      <c r="N104" s="3"/>
    </row>
    <row r="105" spans="1:14" ht="26.1" customHeight="1">
      <c r="A105" s="17">
        <v>33148169</v>
      </c>
      <c r="B105" s="12" t="s">
        <v>87</v>
      </c>
      <c r="C105" s="13">
        <f t="shared" si="2"/>
        <v>15.475999999999999</v>
      </c>
      <c r="D105" s="46">
        <v>12.896666666666667</v>
      </c>
      <c r="E105" s="47">
        <v>0</v>
      </c>
      <c r="F105" s="13">
        <f t="shared" si="3"/>
        <v>15.475999999999999</v>
      </c>
      <c r="G105" s="6" t="s">
        <v>75</v>
      </c>
      <c r="H105" s="21" t="s">
        <v>519</v>
      </c>
      <c r="I105" s="5">
        <v>15</v>
      </c>
      <c r="J105" s="5">
        <v>1</v>
      </c>
      <c r="K105" s="5" t="s">
        <v>2</v>
      </c>
      <c r="L105" s="3" t="s">
        <v>677</v>
      </c>
      <c r="M105" s="26">
        <v>1094</v>
      </c>
      <c r="N105" s="3"/>
    </row>
    <row r="106" spans="1:14" ht="26.1" customHeight="1">
      <c r="A106" s="17">
        <v>33148188</v>
      </c>
      <c r="B106" s="12" t="s">
        <v>74</v>
      </c>
      <c r="C106" s="13">
        <f t="shared" si="2"/>
        <v>16.037800000000001</v>
      </c>
      <c r="D106" s="46">
        <v>13.364833333333335</v>
      </c>
      <c r="E106" s="47">
        <v>0</v>
      </c>
      <c r="F106" s="13">
        <f t="shared" si="3"/>
        <v>16.037800000000001</v>
      </c>
      <c r="G106" s="6" t="s">
        <v>75</v>
      </c>
      <c r="H106" s="21" t="s">
        <v>519</v>
      </c>
      <c r="I106" s="5">
        <v>15</v>
      </c>
      <c r="J106" s="5">
        <v>1</v>
      </c>
      <c r="K106" s="5" t="s">
        <v>2</v>
      </c>
      <c r="L106" s="3" t="s">
        <v>677</v>
      </c>
      <c r="M106" s="26">
        <v>1153</v>
      </c>
      <c r="N106" s="3"/>
    </row>
    <row r="107" spans="1:14" ht="26.1" customHeight="1">
      <c r="A107" s="17">
        <v>33148204</v>
      </c>
      <c r="B107" s="12" t="s">
        <v>71</v>
      </c>
      <c r="C107" s="13">
        <f t="shared" si="2"/>
        <v>16.832800000000002</v>
      </c>
      <c r="D107" s="46">
        <v>14.027333333333337</v>
      </c>
      <c r="E107" s="47">
        <v>0</v>
      </c>
      <c r="F107" s="13">
        <f t="shared" si="3"/>
        <v>16.832800000000002</v>
      </c>
      <c r="G107" s="6" t="s">
        <v>75</v>
      </c>
      <c r="H107" s="21" t="s">
        <v>519</v>
      </c>
      <c r="I107" s="5">
        <v>15</v>
      </c>
      <c r="J107" s="5">
        <v>1</v>
      </c>
      <c r="K107" s="5" t="s">
        <v>2</v>
      </c>
      <c r="L107" s="3" t="s">
        <v>677</v>
      </c>
      <c r="M107" s="26">
        <v>1210</v>
      </c>
      <c r="N107" s="3"/>
    </row>
    <row r="108" spans="1:14" ht="26.1" customHeight="1">
      <c r="A108" s="17">
        <v>33148213</v>
      </c>
      <c r="B108" s="12" t="s">
        <v>72</v>
      </c>
      <c r="C108" s="13">
        <f t="shared" si="2"/>
        <v>18.168400000000002</v>
      </c>
      <c r="D108" s="46">
        <v>15.140333333333336</v>
      </c>
      <c r="E108" s="47">
        <v>0</v>
      </c>
      <c r="F108" s="13">
        <f t="shared" si="3"/>
        <v>18.168400000000002</v>
      </c>
      <c r="G108" s="6" t="s">
        <v>75</v>
      </c>
      <c r="H108" s="21" t="s">
        <v>519</v>
      </c>
      <c r="I108" s="5">
        <v>15</v>
      </c>
      <c r="J108" s="5">
        <v>1</v>
      </c>
      <c r="K108" s="5" t="s">
        <v>2</v>
      </c>
      <c r="L108" s="3" t="s">
        <v>677</v>
      </c>
      <c r="M108" s="26">
        <v>1342</v>
      </c>
      <c r="N108" s="3"/>
    </row>
    <row r="109" spans="1:14" ht="26.1" customHeight="1">
      <c r="A109" s="17">
        <v>33148227</v>
      </c>
      <c r="B109" s="12" t="s">
        <v>88</v>
      </c>
      <c r="C109" s="13">
        <f t="shared" si="2"/>
        <v>19.705400000000001</v>
      </c>
      <c r="D109" s="46">
        <v>16.421166666666668</v>
      </c>
      <c r="E109" s="47">
        <v>0</v>
      </c>
      <c r="F109" s="13">
        <f t="shared" si="3"/>
        <v>19.705400000000001</v>
      </c>
      <c r="G109" s="6" t="s">
        <v>75</v>
      </c>
      <c r="H109" s="21" t="s">
        <v>519</v>
      </c>
      <c r="I109" s="5">
        <v>2</v>
      </c>
      <c r="J109" s="5">
        <v>1</v>
      </c>
      <c r="K109" s="5" t="s">
        <v>2</v>
      </c>
      <c r="L109" s="3" t="s">
        <v>677</v>
      </c>
      <c r="M109" s="26">
        <v>1380</v>
      </c>
      <c r="N109" s="3"/>
    </row>
    <row r="110" spans="1:14" ht="26.1" customHeight="1">
      <c r="A110" s="17">
        <v>33168169</v>
      </c>
      <c r="B110" s="12" t="s">
        <v>91</v>
      </c>
      <c r="C110" s="13">
        <f t="shared" si="2"/>
        <v>15.232199999999999</v>
      </c>
      <c r="D110" s="46">
        <v>12.6935</v>
      </c>
      <c r="E110" s="47">
        <v>0</v>
      </c>
      <c r="F110" s="13">
        <f t="shared" si="3"/>
        <v>15.232199999999999</v>
      </c>
      <c r="G110" s="6" t="s">
        <v>90</v>
      </c>
      <c r="H110" s="21" t="s">
        <v>519</v>
      </c>
      <c r="I110" s="5">
        <v>15</v>
      </c>
      <c r="J110" s="5">
        <v>15</v>
      </c>
      <c r="K110" s="5" t="s">
        <v>2</v>
      </c>
      <c r="L110" s="3" t="s">
        <v>676</v>
      </c>
      <c r="M110" s="26">
        <v>1050</v>
      </c>
      <c r="N110" s="3"/>
    </row>
    <row r="111" spans="1:14" ht="26.1" customHeight="1">
      <c r="A111" s="17">
        <v>33168188</v>
      </c>
      <c r="B111" s="12" t="s">
        <v>92</v>
      </c>
      <c r="C111" s="13">
        <f t="shared" si="2"/>
        <v>16.2498</v>
      </c>
      <c r="D111" s="46">
        <v>13.541500000000001</v>
      </c>
      <c r="E111" s="47">
        <v>0</v>
      </c>
      <c r="F111" s="13">
        <f t="shared" si="3"/>
        <v>16.2498</v>
      </c>
      <c r="G111" s="6" t="s">
        <v>90</v>
      </c>
      <c r="H111" s="21" t="s">
        <v>519</v>
      </c>
      <c r="I111" s="5">
        <v>15</v>
      </c>
      <c r="J111" s="5">
        <v>15</v>
      </c>
      <c r="K111" s="5" t="s">
        <v>2</v>
      </c>
      <c r="L111" s="3" t="s">
        <v>676</v>
      </c>
      <c r="M111" s="26">
        <v>1100</v>
      </c>
      <c r="N111" s="3"/>
    </row>
    <row r="112" spans="1:14" ht="26.1" customHeight="1">
      <c r="A112" s="17">
        <v>33168204</v>
      </c>
      <c r="B112" s="12" t="s">
        <v>93</v>
      </c>
      <c r="C112" s="13">
        <f t="shared" si="2"/>
        <v>17.924600000000002</v>
      </c>
      <c r="D112" s="46">
        <v>14.937166666666668</v>
      </c>
      <c r="E112" s="47">
        <v>0</v>
      </c>
      <c r="F112" s="13">
        <f t="shared" si="3"/>
        <v>17.924600000000002</v>
      </c>
      <c r="G112" s="6" t="s">
        <v>90</v>
      </c>
      <c r="H112" s="21" t="s">
        <v>519</v>
      </c>
      <c r="I112" s="5">
        <v>15</v>
      </c>
      <c r="J112" s="5">
        <v>1</v>
      </c>
      <c r="K112" s="5" t="s">
        <v>2</v>
      </c>
      <c r="L112" s="3" t="s">
        <v>677</v>
      </c>
      <c r="M112" s="26">
        <v>1140</v>
      </c>
      <c r="N112" s="3"/>
    </row>
    <row r="113" spans="1:14" ht="26.1" customHeight="1">
      <c r="A113" s="17">
        <v>33168213</v>
      </c>
      <c r="B113" s="12" t="s">
        <v>94</v>
      </c>
      <c r="C113" s="13">
        <f t="shared" si="2"/>
        <v>17.394600000000001</v>
      </c>
      <c r="D113" s="46">
        <v>14.495500000000002</v>
      </c>
      <c r="E113" s="47">
        <v>0</v>
      </c>
      <c r="F113" s="13">
        <f t="shared" si="3"/>
        <v>17.394600000000001</v>
      </c>
      <c r="G113" s="6" t="s">
        <v>90</v>
      </c>
      <c r="H113" s="21" t="s">
        <v>519</v>
      </c>
      <c r="I113" s="5">
        <v>15</v>
      </c>
      <c r="J113" s="5">
        <v>15</v>
      </c>
      <c r="K113" s="5" t="s">
        <v>2</v>
      </c>
      <c r="L113" s="3" t="s">
        <v>676</v>
      </c>
      <c r="M113" s="26">
        <v>1300</v>
      </c>
      <c r="N113" s="3"/>
    </row>
    <row r="114" spans="1:14" ht="26.1" customHeight="1">
      <c r="A114" s="17">
        <v>33168227</v>
      </c>
      <c r="B114" s="12" t="s">
        <v>95</v>
      </c>
      <c r="C114" s="13">
        <f t="shared" si="2"/>
        <v>19.302600000000002</v>
      </c>
      <c r="D114" s="46">
        <v>16.085500000000003</v>
      </c>
      <c r="E114" s="47">
        <v>0</v>
      </c>
      <c r="F114" s="13">
        <f t="shared" si="3"/>
        <v>19.302600000000002</v>
      </c>
      <c r="G114" s="6" t="s">
        <v>90</v>
      </c>
      <c r="H114" s="21" t="s">
        <v>519</v>
      </c>
      <c r="I114" s="5">
        <v>2</v>
      </c>
      <c r="J114" s="5">
        <v>1</v>
      </c>
      <c r="K114" s="5" t="s">
        <v>2</v>
      </c>
      <c r="L114" s="3" t="s">
        <v>677</v>
      </c>
      <c r="M114" s="26">
        <v>1365</v>
      </c>
      <c r="N114" s="3"/>
    </row>
    <row r="115" spans="1:14" ht="26.1" customHeight="1">
      <c r="A115" s="17">
        <v>33168250</v>
      </c>
      <c r="B115" s="12" t="s">
        <v>96</v>
      </c>
      <c r="C115" s="13">
        <f t="shared" si="2"/>
        <v>20.850200000000001</v>
      </c>
      <c r="D115" s="46">
        <v>17.375166666666669</v>
      </c>
      <c r="E115" s="47">
        <v>0</v>
      </c>
      <c r="F115" s="13">
        <f t="shared" si="3"/>
        <v>20.850200000000001</v>
      </c>
      <c r="G115" s="6" t="s">
        <v>90</v>
      </c>
      <c r="H115" s="21" t="s">
        <v>519</v>
      </c>
      <c r="I115" s="5">
        <v>2</v>
      </c>
      <c r="J115" s="5">
        <v>1</v>
      </c>
      <c r="K115" s="5" t="s">
        <v>2</v>
      </c>
      <c r="L115" s="3" t="s">
        <v>677</v>
      </c>
      <c r="M115" s="26">
        <v>1579</v>
      </c>
      <c r="N115" s="3"/>
    </row>
    <row r="116" spans="1:14" ht="26.1" customHeight="1">
      <c r="A116" s="17">
        <v>33168275</v>
      </c>
      <c r="B116" s="12" t="s">
        <v>97</v>
      </c>
      <c r="C116" s="13">
        <f t="shared" si="2"/>
        <v>24.856999999999999</v>
      </c>
      <c r="D116" s="46">
        <v>20.714166666666667</v>
      </c>
      <c r="E116" s="47">
        <v>0</v>
      </c>
      <c r="F116" s="13">
        <f t="shared" si="3"/>
        <v>24.856999999999999</v>
      </c>
      <c r="G116" s="6" t="s">
        <v>90</v>
      </c>
      <c r="H116" s="21" t="s">
        <v>519</v>
      </c>
      <c r="I116" s="5">
        <v>2</v>
      </c>
      <c r="J116" s="5">
        <v>1</v>
      </c>
      <c r="K116" s="5" t="s">
        <v>2</v>
      </c>
      <c r="L116" s="3" t="s">
        <v>677</v>
      </c>
      <c r="M116" s="26">
        <v>2267</v>
      </c>
      <c r="N116" s="3"/>
    </row>
    <row r="117" spans="1:14" ht="26.1" customHeight="1">
      <c r="A117" s="17">
        <v>33168325</v>
      </c>
      <c r="B117" s="12" t="s">
        <v>98</v>
      </c>
      <c r="C117" s="13">
        <f t="shared" si="2"/>
        <v>27.803800000000003</v>
      </c>
      <c r="D117" s="46">
        <v>23.169833333333337</v>
      </c>
      <c r="E117" s="47">
        <v>0</v>
      </c>
      <c r="F117" s="13">
        <f t="shared" si="3"/>
        <v>27.803800000000003</v>
      </c>
      <c r="G117" s="6" t="s">
        <v>90</v>
      </c>
      <c r="H117" s="21" t="s">
        <v>519</v>
      </c>
      <c r="I117" s="5">
        <v>2</v>
      </c>
      <c r="J117" s="5">
        <v>1</v>
      </c>
      <c r="K117" s="5" t="s">
        <v>2</v>
      </c>
      <c r="L117" s="3" t="s">
        <v>677</v>
      </c>
      <c r="M117" s="26">
        <v>2573</v>
      </c>
      <c r="N117" s="3"/>
    </row>
    <row r="118" spans="1:14" ht="26.1" customHeight="1">
      <c r="A118" s="17">
        <v>33168364</v>
      </c>
      <c r="B118" s="12" t="s">
        <v>99</v>
      </c>
      <c r="C118" s="13">
        <f t="shared" si="2"/>
        <v>32.298200000000001</v>
      </c>
      <c r="D118" s="46">
        <v>26.915166666666668</v>
      </c>
      <c r="E118" s="47">
        <v>0</v>
      </c>
      <c r="F118" s="13">
        <f t="shared" si="3"/>
        <v>32.298200000000001</v>
      </c>
      <c r="G118" s="6" t="s">
        <v>90</v>
      </c>
      <c r="H118" s="21" t="s">
        <v>519</v>
      </c>
      <c r="I118" s="5">
        <v>2</v>
      </c>
      <c r="J118" s="5">
        <v>1</v>
      </c>
      <c r="K118" s="5" t="s">
        <v>2</v>
      </c>
      <c r="L118" s="3" t="s">
        <v>677</v>
      </c>
      <c r="M118" s="26">
        <v>2980</v>
      </c>
      <c r="N118" s="3"/>
    </row>
    <row r="119" spans="1:14" ht="26.1" customHeight="1">
      <c r="A119" s="17">
        <v>33168408</v>
      </c>
      <c r="B119" s="12" t="s">
        <v>100</v>
      </c>
      <c r="C119" s="13">
        <f t="shared" si="2"/>
        <v>34.863399999999999</v>
      </c>
      <c r="D119" s="46">
        <v>29.052833333333332</v>
      </c>
      <c r="E119" s="47">
        <v>0</v>
      </c>
      <c r="F119" s="13">
        <f t="shared" si="3"/>
        <v>34.863399999999999</v>
      </c>
      <c r="G119" s="6" t="s">
        <v>90</v>
      </c>
      <c r="H119" s="21" t="s">
        <v>519</v>
      </c>
      <c r="I119" s="5">
        <v>2</v>
      </c>
      <c r="J119" s="5">
        <v>1</v>
      </c>
      <c r="K119" s="5" t="s">
        <v>2</v>
      </c>
      <c r="L119" s="3" t="s">
        <v>677</v>
      </c>
      <c r="M119" s="26">
        <v>3178</v>
      </c>
      <c r="N119" s="3"/>
    </row>
    <row r="120" spans="1:14" ht="26.1" customHeight="1">
      <c r="A120" s="17">
        <v>33168458</v>
      </c>
      <c r="B120" s="12" t="s">
        <v>101</v>
      </c>
      <c r="C120" s="13">
        <f t="shared" si="2"/>
        <v>41.3294</v>
      </c>
      <c r="D120" s="46">
        <v>34.441166666666668</v>
      </c>
      <c r="E120" s="47">
        <v>0</v>
      </c>
      <c r="F120" s="13">
        <f t="shared" si="3"/>
        <v>41.3294</v>
      </c>
      <c r="G120" s="6" t="s">
        <v>90</v>
      </c>
      <c r="H120" s="21" t="s">
        <v>519</v>
      </c>
      <c r="I120" s="5">
        <v>2</v>
      </c>
      <c r="J120" s="5">
        <v>2</v>
      </c>
      <c r="K120" s="5" t="s">
        <v>2</v>
      </c>
      <c r="L120" s="3" t="s">
        <v>676</v>
      </c>
      <c r="M120" s="26">
        <v>3546</v>
      </c>
      <c r="N120" s="3"/>
    </row>
    <row r="121" spans="1:14" ht="26.1" customHeight="1">
      <c r="A121" s="17">
        <v>33168509</v>
      </c>
      <c r="B121" s="12" t="s">
        <v>102</v>
      </c>
      <c r="C121" s="13">
        <f t="shared" si="2"/>
        <v>42.357600000000012</v>
      </c>
      <c r="D121" s="46">
        <v>35.298000000000009</v>
      </c>
      <c r="E121" s="47">
        <v>0</v>
      </c>
      <c r="F121" s="13">
        <f t="shared" si="3"/>
        <v>42.357600000000012</v>
      </c>
      <c r="G121" s="6" t="s">
        <v>90</v>
      </c>
      <c r="H121" s="21" t="s">
        <v>519</v>
      </c>
      <c r="I121" s="5">
        <v>2</v>
      </c>
      <c r="J121" s="5">
        <v>2</v>
      </c>
      <c r="K121" s="5" t="s">
        <v>2</v>
      </c>
      <c r="L121" s="3" t="s">
        <v>676</v>
      </c>
      <c r="M121" s="26">
        <v>3862</v>
      </c>
      <c r="N121" s="3"/>
    </row>
    <row r="122" spans="1:14" ht="36" customHeight="1">
      <c r="A122" s="17">
        <v>33033019</v>
      </c>
      <c r="B122" s="18" t="s">
        <v>1425</v>
      </c>
      <c r="C122" s="13">
        <f t="shared" si="2"/>
        <v>4.1128</v>
      </c>
      <c r="D122" s="46">
        <v>3.4273333333333333</v>
      </c>
      <c r="E122" s="47">
        <v>0</v>
      </c>
      <c r="F122" s="13">
        <f t="shared" si="3"/>
        <v>4.1128</v>
      </c>
      <c r="G122" s="6" t="s">
        <v>1413</v>
      </c>
      <c r="H122" s="33" t="s">
        <v>194</v>
      </c>
      <c r="I122" s="19">
        <v>25</v>
      </c>
      <c r="J122" s="5">
        <v>1</v>
      </c>
      <c r="K122" s="15" t="s">
        <v>2</v>
      </c>
      <c r="L122" s="16" t="s">
        <v>1424</v>
      </c>
      <c r="M122" s="26">
        <v>129</v>
      </c>
      <c r="N122" s="3"/>
    </row>
    <row r="123" spans="1:14" ht="36" customHeight="1">
      <c r="A123" s="17">
        <v>33033042</v>
      </c>
      <c r="B123" s="18" t="s">
        <v>1426</v>
      </c>
      <c r="C123" s="13">
        <f t="shared" si="2"/>
        <v>5.7027999999999999</v>
      </c>
      <c r="D123" s="46">
        <v>4.7523333333333335</v>
      </c>
      <c r="E123" s="47">
        <v>0</v>
      </c>
      <c r="F123" s="13">
        <f t="shared" si="3"/>
        <v>5.7027999999999999</v>
      </c>
      <c r="G123" s="6" t="s">
        <v>1414</v>
      </c>
      <c r="H123" s="33" t="s">
        <v>194</v>
      </c>
      <c r="I123" s="15">
        <v>25</v>
      </c>
      <c r="J123" s="5">
        <v>1</v>
      </c>
      <c r="K123" s="15" t="s">
        <v>2</v>
      </c>
      <c r="L123" s="16" t="s">
        <v>1424</v>
      </c>
      <c r="M123" s="26">
        <v>178</v>
      </c>
      <c r="N123" s="3"/>
    </row>
    <row r="124" spans="1:14" ht="36" customHeight="1">
      <c r="A124" s="17">
        <v>33033071</v>
      </c>
      <c r="B124" s="18" t="s">
        <v>1427</v>
      </c>
      <c r="C124" s="13">
        <f t="shared" si="2"/>
        <v>8.1196000000000002</v>
      </c>
      <c r="D124" s="46">
        <v>6.7663333333333338</v>
      </c>
      <c r="E124" s="47">
        <v>0</v>
      </c>
      <c r="F124" s="13">
        <f t="shared" si="3"/>
        <v>8.1196000000000002</v>
      </c>
      <c r="G124" s="6" t="s">
        <v>1415</v>
      </c>
      <c r="H124" s="33" t="s">
        <v>194</v>
      </c>
      <c r="I124" s="15">
        <v>25</v>
      </c>
      <c r="J124" s="5">
        <v>1</v>
      </c>
      <c r="K124" s="15" t="s">
        <v>2</v>
      </c>
      <c r="L124" s="16" t="s">
        <v>1424</v>
      </c>
      <c r="M124" s="26">
        <v>237</v>
      </c>
      <c r="N124" s="3"/>
    </row>
    <row r="125" spans="1:14" ht="36" customHeight="1">
      <c r="A125" s="17">
        <v>33043085</v>
      </c>
      <c r="B125" s="18" t="s">
        <v>1428</v>
      </c>
      <c r="C125" s="13">
        <f t="shared" si="2"/>
        <v>9.5399999999999991</v>
      </c>
      <c r="D125" s="46">
        <v>7.9499999999999993</v>
      </c>
      <c r="E125" s="47">
        <v>0</v>
      </c>
      <c r="F125" s="13">
        <f t="shared" si="3"/>
        <v>9.5399999999999991</v>
      </c>
      <c r="G125" s="6" t="s">
        <v>1416</v>
      </c>
      <c r="H125" s="33" t="s">
        <v>194</v>
      </c>
      <c r="I125" s="15">
        <v>25</v>
      </c>
      <c r="J125" s="5">
        <v>1</v>
      </c>
      <c r="K125" s="15" t="s">
        <v>2</v>
      </c>
      <c r="L125" s="16" t="s">
        <v>1424</v>
      </c>
      <c r="M125" s="26">
        <v>312</v>
      </c>
      <c r="N125" s="3"/>
    </row>
    <row r="126" spans="1:14" ht="36" customHeight="1">
      <c r="A126" s="17">
        <v>33043106</v>
      </c>
      <c r="B126" s="18" t="s">
        <v>1429</v>
      </c>
      <c r="C126" s="13">
        <f t="shared" si="2"/>
        <v>7.0490000000000004</v>
      </c>
      <c r="D126" s="46">
        <v>5.8741666666666674</v>
      </c>
      <c r="E126" s="47">
        <v>0</v>
      </c>
      <c r="F126" s="13">
        <f t="shared" si="3"/>
        <v>7.0490000000000004</v>
      </c>
      <c r="G126" s="6" t="s">
        <v>1417</v>
      </c>
      <c r="H126" s="33" t="s">
        <v>194</v>
      </c>
      <c r="I126" s="15">
        <v>25</v>
      </c>
      <c r="J126" s="5">
        <v>1</v>
      </c>
      <c r="K126" s="15" t="s">
        <v>2</v>
      </c>
      <c r="L126" s="16" t="s">
        <v>1424</v>
      </c>
      <c r="M126" s="26">
        <v>338</v>
      </c>
      <c r="N126" s="3"/>
    </row>
    <row r="127" spans="1:14" ht="36" customHeight="1">
      <c r="A127" s="17">
        <v>33043133</v>
      </c>
      <c r="B127" s="18" t="s">
        <v>1430</v>
      </c>
      <c r="C127" s="13">
        <f t="shared" si="2"/>
        <v>7.2927999999999997</v>
      </c>
      <c r="D127" s="46">
        <v>6.0773333333333337</v>
      </c>
      <c r="E127" s="47">
        <v>0</v>
      </c>
      <c r="F127" s="13">
        <f t="shared" si="3"/>
        <v>7.2927999999999997</v>
      </c>
      <c r="G127" s="6" t="s">
        <v>1418</v>
      </c>
      <c r="H127" s="33" t="s">
        <v>194</v>
      </c>
      <c r="I127" s="15">
        <v>25</v>
      </c>
      <c r="J127" s="5">
        <v>1</v>
      </c>
      <c r="K127" s="15" t="s">
        <v>2</v>
      </c>
      <c r="L127" s="16" t="s">
        <v>1424</v>
      </c>
      <c r="M127" s="26">
        <v>424</v>
      </c>
      <c r="N127" s="3"/>
    </row>
    <row r="128" spans="1:14" ht="36" customHeight="1">
      <c r="A128" s="17">
        <v>33043183</v>
      </c>
      <c r="B128" s="18" t="s">
        <v>1431</v>
      </c>
      <c r="C128" s="13">
        <f t="shared" si="2"/>
        <v>10.515200000000002</v>
      </c>
      <c r="D128" s="46">
        <v>8.7626666666666679</v>
      </c>
      <c r="E128" s="47">
        <v>0</v>
      </c>
      <c r="F128" s="13">
        <f t="shared" si="3"/>
        <v>10.515200000000002</v>
      </c>
      <c r="G128" s="6" t="s">
        <v>1419</v>
      </c>
      <c r="H128" s="33" t="s">
        <v>194</v>
      </c>
      <c r="I128" s="15">
        <v>15</v>
      </c>
      <c r="J128" s="5">
        <v>1</v>
      </c>
      <c r="K128" s="15" t="s">
        <v>2</v>
      </c>
      <c r="L128" s="16" t="s">
        <v>1424</v>
      </c>
      <c r="M128" s="26">
        <v>890</v>
      </c>
      <c r="N128" s="3"/>
    </row>
    <row r="129" spans="1:14" ht="36" customHeight="1">
      <c r="A129" s="17">
        <v>33063227</v>
      </c>
      <c r="B129" s="18" t="s">
        <v>1432</v>
      </c>
      <c r="C129" s="13">
        <f t="shared" si="2"/>
        <v>11.257199999999999</v>
      </c>
      <c r="D129" s="46">
        <v>9.3810000000000002</v>
      </c>
      <c r="E129" s="47">
        <v>0</v>
      </c>
      <c r="F129" s="13">
        <f t="shared" si="3"/>
        <v>11.257199999999999</v>
      </c>
      <c r="G129" s="6" t="s">
        <v>1420</v>
      </c>
      <c r="H129" s="33" t="s">
        <v>194</v>
      </c>
      <c r="I129" s="15">
        <v>2</v>
      </c>
      <c r="J129" s="5">
        <v>1</v>
      </c>
      <c r="K129" s="15" t="s">
        <v>2</v>
      </c>
      <c r="L129" s="16" t="s">
        <v>1424</v>
      </c>
      <c r="M129" s="26">
        <v>1066</v>
      </c>
      <c r="N129" s="3"/>
    </row>
    <row r="130" spans="1:14" ht="36" customHeight="1">
      <c r="A130" s="17">
        <v>33063254</v>
      </c>
      <c r="B130" s="18" t="s">
        <v>1433</v>
      </c>
      <c r="C130" s="13">
        <f t="shared" si="2"/>
        <v>14.1616</v>
      </c>
      <c r="D130" s="46">
        <v>11.801333333333334</v>
      </c>
      <c r="E130" s="47">
        <v>0</v>
      </c>
      <c r="F130" s="13">
        <f t="shared" si="3"/>
        <v>14.1616</v>
      </c>
      <c r="G130" s="6" t="s">
        <v>1421</v>
      </c>
      <c r="H130" s="33" t="s">
        <v>194</v>
      </c>
      <c r="I130" s="15">
        <v>2</v>
      </c>
      <c r="J130" s="5">
        <v>1</v>
      </c>
      <c r="K130" s="15" t="s">
        <v>2</v>
      </c>
      <c r="L130" s="16" t="s">
        <v>1424</v>
      </c>
      <c r="M130" s="26">
        <v>1238</v>
      </c>
      <c r="N130" s="3"/>
    </row>
    <row r="131" spans="1:14" ht="36" customHeight="1">
      <c r="A131" s="17">
        <v>33063279</v>
      </c>
      <c r="B131" s="18" t="s">
        <v>1434</v>
      </c>
      <c r="C131" s="13">
        <f t="shared" ref="C131:C194" si="4">D131*1.2</f>
        <v>14.278200000000002</v>
      </c>
      <c r="D131" s="46">
        <v>11.898500000000002</v>
      </c>
      <c r="E131" s="47">
        <v>0</v>
      </c>
      <c r="F131" s="13">
        <f t="shared" ref="F131:F194" si="5">C131*((100-E131)/100)</f>
        <v>14.278200000000002</v>
      </c>
      <c r="G131" s="6" t="s">
        <v>1422</v>
      </c>
      <c r="H131" s="33" t="s">
        <v>194</v>
      </c>
      <c r="I131" s="15">
        <v>2</v>
      </c>
      <c r="J131" s="5">
        <v>1</v>
      </c>
      <c r="K131" s="15" t="s">
        <v>2</v>
      </c>
      <c r="L131" s="16" t="s">
        <v>1424</v>
      </c>
      <c r="M131" s="26">
        <v>1306</v>
      </c>
      <c r="N131" s="3"/>
    </row>
    <row r="132" spans="1:14" ht="36" customHeight="1">
      <c r="A132" s="17">
        <v>33073458</v>
      </c>
      <c r="B132" s="18" t="s">
        <v>1435</v>
      </c>
      <c r="C132" s="13">
        <f t="shared" si="4"/>
        <v>32.4148</v>
      </c>
      <c r="D132" s="46">
        <v>27.012333333333334</v>
      </c>
      <c r="E132" s="47">
        <v>0</v>
      </c>
      <c r="F132" s="13">
        <f t="shared" si="5"/>
        <v>32.4148</v>
      </c>
      <c r="G132" s="6" t="s">
        <v>1423</v>
      </c>
      <c r="H132" s="33" t="s">
        <v>194</v>
      </c>
      <c r="I132" s="15">
        <v>2</v>
      </c>
      <c r="J132" s="5">
        <v>1</v>
      </c>
      <c r="K132" s="15" t="s">
        <v>2</v>
      </c>
      <c r="L132" s="16" t="s">
        <v>1424</v>
      </c>
      <c r="M132" s="26">
        <v>3049</v>
      </c>
      <c r="N132" s="3"/>
    </row>
    <row r="133" spans="1:14" ht="36" customHeight="1">
      <c r="A133" s="17">
        <v>33078019</v>
      </c>
      <c r="B133" s="18" t="s">
        <v>1455</v>
      </c>
      <c r="C133" s="13">
        <f t="shared" si="4"/>
        <v>5.8936000000000002</v>
      </c>
      <c r="D133" s="46">
        <v>4.9113333333333333</v>
      </c>
      <c r="E133" s="47">
        <v>0</v>
      </c>
      <c r="F133" s="13">
        <f t="shared" si="5"/>
        <v>5.8936000000000002</v>
      </c>
      <c r="G133" s="6" t="s">
        <v>581</v>
      </c>
      <c r="H133" s="33" t="s">
        <v>194</v>
      </c>
      <c r="I133" s="15">
        <v>25</v>
      </c>
      <c r="J133" s="15">
        <v>25</v>
      </c>
      <c r="K133" s="15" t="s">
        <v>2</v>
      </c>
      <c r="L133" s="16" t="s">
        <v>676</v>
      </c>
      <c r="M133" s="26">
        <v>155</v>
      </c>
      <c r="N133" s="3"/>
    </row>
    <row r="134" spans="1:14" ht="36" customHeight="1">
      <c r="A134" s="17">
        <v>33078023</v>
      </c>
      <c r="B134" s="18" t="s">
        <v>1456</v>
      </c>
      <c r="C134" s="13">
        <f t="shared" si="4"/>
        <v>5.1198000000000006</v>
      </c>
      <c r="D134" s="46">
        <v>4.2665000000000006</v>
      </c>
      <c r="E134" s="47">
        <v>0</v>
      </c>
      <c r="F134" s="13">
        <f t="shared" si="5"/>
        <v>5.1198000000000006</v>
      </c>
      <c r="G134" s="6" t="s">
        <v>581</v>
      </c>
      <c r="H134" s="33" t="s">
        <v>194</v>
      </c>
      <c r="I134" s="15">
        <v>25</v>
      </c>
      <c r="J134" s="15">
        <v>25</v>
      </c>
      <c r="K134" s="15" t="s">
        <v>2</v>
      </c>
      <c r="L134" s="16" t="s">
        <v>676</v>
      </c>
      <c r="M134" s="26">
        <v>168</v>
      </c>
      <c r="N134" s="3"/>
    </row>
    <row r="135" spans="1:14" ht="36" customHeight="1">
      <c r="A135" s="17">
        <v>33078030</v>
      </c>
      <c r="B135" s="18" t="s">
        <v>1457</v>
      </c>
      <c r="C135" s="13">
        <f t="shared" si="4"/>
        <v>5.2576000000000009</v>
      </c>
      <c r="D135" s="46">
        <v>4.381333333333334</v>
      </c>
      <c r="E135" s="47">
        <v>0</v>
      </c>
      <c r="F135" s="13">
        <f t="shared" si="5"/>
        <v>5.2576000000000009</v>
      </c>
      <c r="G135" s="6" t="s">
        <v>581</v>
      </c>
      <c r="H135" s="33" t="s">
        <v>194</v>
      </c>
      <c r="I135" s="15">
        <v>25</v>
      </c>
      <c r="J135" s="15">
        <v>25</v>
      </c>
      <c r="K135" s="15" t="s">
        <v>2</v>
      </c>
      <c r="L135" s="16" t="s">
        <v>676</v>
      </c>
      <c r="M135" s="26">
        <v>178</v>
      </c>
      <c r="N135" s="3"/>
    </row>
    <row r="136" spans="1:14" ht="36" customHeight="1">
      <c r="A136" s="17">
        <v>33078036</v>
      </c>
      <c r="B136" s="18" t="s">
        <v>1458</v>
      </c>
      <c r="C136" s="13">
        <f t="shared" si="4"/>
        <v>5.3424000000000005</v>
      </c>
      <c r="D136" s="46">
        <v>4.4520000000000008</v>
      </c>
      <c r="E136" s="47">
        <v>0</v>
      </c>
      <c r="F136" s="13">
        <f t="shared" si="5"/>
        <v>5.3424000000000005</v>
      </c>
      <c r="G136" s="6" t="s">
        <v>581</v>
      </c>
      <c r="H136" s="33" t="s">
        <v>194</v>
      </c>
      <c r="I136" s="15">
        <v>25</v>
      </c>
      <c r="J136" s="15">
        <v>25</v>
      </c>
      <c r="K136" s="15" t="s">
        <v>2</v>
      </c>
      <c r="L136" s="16" t="s">
        <v>676</v>
      </c>
      <c r="M136" s="26">
        <v>188</v>
      </c>
      <c r="N136" s="3"/>
    </row>
    <row r="137" spans="1:14" ht="36" customHeight="1">
      <c r="A137" s="17">
        <v>33078042</v>
      </c>
      <c r="B137" s="18" t="s">
        <v>1459</v>
      </c>
      <c r="C137" s="13">
        <f t="shared" si="4"/>
        <v>5.7027999999999999</v>
      </c>
      <c r="D137" s="46">
        <v>4.7523333333333335</v>
      </c>
      <c r="E137" s="47">
        <v>0</v>
      </c>
      <c r="F137" s="13">
        <f t="shared" si="5"/>
        <v>5.7027999999999999</v>
      </c>
      <c r="G137" s="6" t="s">
        <v>581</v>
      </c>
      <c r="H137" s="33" t="s">
        <v>194</v>
      </c>
      <c r="I137" s="15">
        <v>25</v>
      </c>
      <c r="J137" s="15">
        <v>25</v>
      </c>
      <c r="K137" s="15" t="s">
        <v>2</v>
      </c>
      <c r="L137" s="16" t="s">
        <v>676</v>
      </c>
      <c r="M137" s="26">
        <v>196</v>
      </c>
      <c r="N137" s="3"/>
    </row>
    <row r="138" spans="1:14" ht="36" customHeight="1">
      <c r="A138" s="17">
        <v>33078045</v>
      </c>
      <c r="B138" s="18" t="s">
        <v>1460</v>
      </c>
      <c r="C138" s="13">
        <f t="shared" si="4"/>
        <v>5.7876000000000003</v>
      </c>
      <c r="D138" s="46">
        <v>4.8230000000000004</v>
      </c>
      <c r="E138" s="47">
        <v>0</v>
      </c>
      <c r="F138" s="13">
        <f t="shared" si="5"/>
        <v>5.7876000000000003</v>
      </c>
      <c r="G138" s="6" t="s">
        <v>581</v>
      </c>
      <c r="H138" s="33" t="s">
        <v>194</v>
      </c>
      <c r="I138" s="15">
        <v>25</v>
      </c>
      <c r="J138" s="15">
        <v>25</v>
      </c>
      <c r="K138" s="15" t="s">
        <v>2</v>
      </c>
      <c r="L138" s="16" t="s">
        <v>676</v>
      </c>
      <c r="M138" s="26">
        <v>204</v>
      </c>
      <c r="N138" s="3"/>
    </row>
    <row r="139" spans="1:14" ht="36" customHeight="1">
      <c r="A139" s="17">
        <v>33078052</v>
      </c>
      <c r="B139" s="18" t="s">
        <v>1461</v>
      </c>
      <c r="C139" s="13">
        <f t="shared" si="4"/>
        <v>6.1374000000000004</v>
      </c>
      <c r="D139" s="46">
        <v>5.1145000000000005</v>
      </c>
      <c r="E139" s="47">
        <v>0</v>
      </c>
      <c r="F139" s="13">
        <f t="shared" si="5"/>
        <v>6.1374000000000004</v>
      </c>
      <c r="G139" s="6" t="s">
        <v>581</v>
      </c>
      <c r="H139" s="33" t="s">
        <v>194</v>
      </c>
      <c r="I139" s="15">
        <v>25</v>
      </c>
      <c r="J139" s="15">
        <v>25</v>
      </c>
      <c r="K139" s="15" t="s">
        <v>2</v>
      </c>
      <c r="L139" s="16" t="s">
        <v>676</v>
      </c>
      <c r="M139" s="26">
        <v>212</v>
      </c>
      <c r="N139" s="3"/>
    </row>
    <row r="140" spans="1:14" ht="36" customHeight="1">
      <c r="A140" s="17">
        <v>33078058</v>
      </c>
      <c r="B140" s="18" t="s">
        <v>1462</v>
      </c>
      <c r="C140" s="13">
        <f t="shared" si="4"/>
        <v>6.0844000000000005</v>
      </c>
      <c r="D140" s="46">
        <v>5.070333333333334</v>
      </c>
      <c r="E140" s="47">
        <v>0</v>
      </c>
      <c r="F140" s="13">
        <f t="shared" si="5"/>
        <v>6.0844000000000005</v>
      </c>
      <c r="G140" s="6" t="s">
        <v>581</v>
      </c>
      <c r="H140" s="33" t="s">
        <v>194</v>
      </c>
      <c r="I140" s="15">
        <v>25</v>
      </c>
      <c r="J140" s="15">
        <v>25</v>
      </c>
      <c r="K140" s="15" t="s">
        <v>2</v>
      </c>
      <c r="L140" s="16" t="s">
        <v>676</v>
      </c>
      <c r="M140" s="26">
        <v>226</v>
      </c>
      <c r="N140" s="3"/>
    </row>
    <row r="141" spans="1:14" ht="26.1" customHeight="1">
      <c r="A141" s="17">
        <v>33078065</v>
      </c>
      <c r="B141" s="18" t="s">
        <v>1436</v>
      </c>
      <c r="C141" s="13">
        <f t="shared" si="4"/>
        <v>6.3811999999999998</v>
      </c>
      <c r="D141" s="46">
        <v>5.3176666666666668</v>
      </c>
      <c r="E141" s="47">
        <v>0</v>
      </c>
      <c r="F141" s="13">
        <f t="shared" si="5"/>
        <v>6.3811999999999998</v>
      </c>
      <c r="G141" s="6" t="s">
        <v>581</v>
      </c>
      <c r="H141" s="33" t="s">
        <v>194</v>
      </c>
      <c r="I141" s="15">
        <v>25</v>
      </c>
      <c r="J141" s="15">
        <v>25</v>
      </c>
      <c r="K141" s="15" t="s">
        <v>2</v>
      </c>
      <c r="L141" s="16" t="s">
        <v>676</v>
      </c>
      <c r="M141" s="26">
        <v>238</v>
      </c>
      <c r="N141" s="3"/>
    </row>
    <row r="142" spans="1:14" ht="26.1" customHeight="1">
      <c r="A142" s="17">
        <v>33078071</v>
      </c>
      <c r="B142" s="18" t="s">
        <v>1463</v>
      </c>
      <c r="C142" s="13">
        <f t="shared" si="4"/>
        <v>8.2043999999999997</v>
      </c>
      <c r="D142" s="46">
        <v>6.8369999999999997</v>
      </c>
      <c r="E142" s="47">
        <v>0</v>
      </c>
      <c r="F142" s="13">
        <f t="shared" si="5"/>
        <v>8.2043999999999997</v>
      </c>
      <c r="G142" s="6" t="s">
        <v>581</v>
      </c>
      <c r="H142" s="33" t="s">
        <v>194</v>
      </c>
      <c r="I142" s="15">
        <v>25</v>
      </c>
      <c r="J142" s="15">
        <v>25</v>
      </c>
      <c r="K142" s="15" t="s">
        <v>2</v>
      </c>
      <c r="L142" s="16" t="s">
        <v>676</v>
      </c>
      <c r="M142" s="26">
        <v>272</v>
      </c>
      <c r="N142" s="3"/>
    </row>
    <row r="143" spans="1:14" ht="26.1" customHeight="1">
      <c r="A143" s="17">
        <v>33078078</v>
      </c>
      <c r="B143" s="18" t="s">
        <v>1464</v>
      </c>
      <c r="C143" s="13">
        <f t="shared" si="4"/>
        <v>6.8582000000000001</v>
      </c>
      <c r="D143" s="46">
        <v>5.7151666666666667</v>
      </c>
      <c r="E143" s="47">
        <v>0</v>
      </c>
      <c r="F143" s="13">
        <f t="shared" si="5"/>
        <v>6.8582000000000001</v>
      </c>
      <c r="G143" s="6" t="s">
        <v>581</v>
      </c>
      <c r="H143" s="33" t="s">
        <v>194</v>
      </c>
      <c r="I143" s="15">
        <v>25</v>
      </c>
      <c r="J143" s="15">
        <v>25</v>
      </c>
      <c r="K143" s="15" t="s">
        <v>2</v>
      </c>
      <c r="L143" s="16" t="s">
        <v>676</v>
      </c>
      <c r="M143" s="26">
        <v>292</v>
      </c>
      <c r="N143" s="3"/>
    </row>
    <row r="144" spans="1:14" ht="26.1" customHeight="1">
      <c r="A144" s="17">
        <v>33078085</v>
      </c>
      <c r="B144" s="18" t="s">
        <v>1465</v>
      </c>
      <c r="C144" s="13">
        <f t="shared" si="4"/>
        <v>6.8370000000000006</v>
      </c>
      <c r="D144" s="46">
        <v>5.6975000000000007</v>
      </c>
      <c r="E144" s="47">
        <v>0</v>
      </c>
      <c r="F144" s="13">
        <f t="shared" si="5"/>
        <v>6.8370000000000006</v>
      </c>
      <c r="G144" s="6" t="s">
        <v>581</v>
      </c>
      <c r="H144" s="33" t="s">
        <v>194</v>
      </c>
      <c r="I144" s="15">
        <v>25</v>
      </c>
      <c r="J144" s="15">
        <v>25</v>
      </c>
      <c r="K144" s="15" t="s">
        <v>2</v>
      </c>
      <c r="L144" s="16" t="s">
        <v>676</v>
      </c>
      <c r="M144" s="26">
        <v>310</v>
      </c>
      <c r="N144" s="3"/>
    </row>
    <row r="145" spans="1:14" ht="26.1" customHeight="1">
      <c r="A145" s="17">
        <v>33078092</v>
      </c>
      <c r="B145" s="18" t="s">
        <v>1466</v>
      </c>
      <c r="C145" s="13">
        <f t="shared" si="4"/>
        <v>7.1868000000000007</v>
      </c>
      <c r="D145" s="46">
        <v>5.9890000000000008</v>
      </c>
      <c r="E145" s="47">
        <v>0</v>
      </c>
      <c r="F145" s="13">
        <f t="shared" si="5"/>
        <v>7.1868000000000007</v>
      </c>
      <c r="G145" s="6" t="s">
        <v>581</v>
      </c>
      <c r="H145" s="33" t="s">
        <v>194</v>
      </c>
      <c r="I145" s="15">
        <v>25</v>
      </c>
      <c r="J145" s="15">
        <v>25</v>
      </c>
      <c r="K145" s="15" t="s">
        <v>2</v>
      </c>
      <c r="L145" s="16" t="s">
        <v>676</v>
      </c>
      <c r="M145" s="26">
        <v>334</v>
      </c>
      <c r="N145" s="3"/>
    </row>
    <row r="146" spans="1:14" ht="26.1" customHeight="1">
      <c r="A146" s="17">
        <v>33078106</v>
      </c>
      <c r="B146" s="18" t="s">
        <v>1467</v>
      </c>
      <c r="C146" s="13">
        <f t="shared" si="4"/>
        <v>12.773000000000001</v>
      </c>
      <c r="D146" s="46">
        <v>10.644166666666669</v>
      </c>
      <c r="E146" s="47">
        <v>0</v>
      </c>
      <c r="F146" s="13">
        <f t="shared" si="5"/>
        <v>12.773000000000001</v>
      </c>
      <c r="G146" s="6" t="s">
        <v>581</v>
      </c>
      <c r="H146" s="33" t="s">
        <v>194</v>
      </c>
      <c r="I146" s="15">
        <v>25</v>
      </c>
      <c r="J146" s="15">
        <v>25</v>
      </c>
      <c r="K146" s="15" t="s">
        <v>2</v>
      </c>
      <c r="L146" s="16" t="s">
        <v>676</v>
      </c>
      <c r="M146" s="26">
        <v>358</v>
      </c>
      <c r="N146" s="3"/>
    </row>
    <row r="147" spans="1:14" ht="26.1" customHeight="1">
      <c r="A147" s="17">
        <v>33078116</v>
      </c>
      <c r="B147" s="18" t="s">
        <v>1468</v>
      </c>
      <c r="C147" s="13">
        <f t="shared" si="4"/>
        <v>7.4942000000000011</v>
      </c>
      <c r="D147" s="46">
        <v>6.2451666666666679</v>
      </c>
      <c r="E147" s="47">
        <v>0</v>
      </c>
      <c r="F147" s="13">
        <f t="shared" si="5"/>
        <v>7.4942000000000011</v>
      </c>
      <c r="G147" s="6" t="s">
        <v>581</v>
      </c>
      <c r="H147" s="33" t="s">
        <v>194</v>
      </c>
      <c r="I147" s="15">
        <v>25</v>
      </c>
      <c r="J147" s="15">
        <v>25</v>
      </c>
      <c r="K147" s="15" t="s">
        <v>2</v>
      </c>
      <c r="L147" s="16" t="s">
        <v>676</v>
      </c>
      <c r="M147" s="26">
        <v>382</v>
      </c>
      <c r="N147" s="3"/>
    </row>
    <row r="148" spans="1:14" ht="26.1" customHeight="1">
      <c r="A148" s="17">
        <v>33078133</v>
      </c>
      <c r="B148" s="18" t="s">
        <v>1469</v>
      </c>
      <c r="C148" s="13">
        <f t="shared" si="4"/>
        <v>8.469400000000002</v>
      </c>
      <c r="D148" s="46">
        <v>7.0578333333333356</v>
      </c>
      <c r="E148" s="47">
        <v>0</v>
      </c>
      <c r="F148" s="13">
        <f t="shared" si="5"/>
        <v>8.469400000000002</v>
      </c>
      <c r="G148" s="6" t="s">
        <v>581</v>
      </c>
      <c r="H148" s="33" t="s">
        <v>194</v>
      </c>
      <c r="I148" s="15">
        <v>25</v>
      </c>
      <c r="J148" s="15">
        <v>25</v>
      </c>
      <c r="K148" s="15" t="s">
        <v>2</v>
      </c>
      <c r="L148" s="16" t="s">
        <v>676</v>
      </c>
      <c r="M148" s="26">
        <v>400</v>
      </c>
      <c r="N148" s="3"/>
    </row>
    <row r="149" spans="1:14" ht="26.1" customHeight="1">
      <c r="A149" s="17">
        <v>33078140</v>
      </c>
      <c r="B149" s="18" t="s">
        <v>1470</v>
      </c>
      <c r="C149" s="13">
        <f t="shared" si="4"/>
        <v>8.2574000000000005</v>
      </c>
      <c r="D149" s="46">
        <v>6.8811666666666671</v>
      </c>
      <c r="E149" s="47">
        <v>0</v>
      </c>
      <c r="F149" s="13">
        <f t="shared" si="5"/>
        <v>8.2574000000000005</v>
      </c>
      <c r="G149" s="6" t="s">
        <v>581</v>
      </c>
      <c r="H149" s="33" t="s">
        <v>194</v>
      </c>
      <c r="I149" s="15">
        <v>25</v>
      </c>
      <c r="J149" s="15">
        <v>25</v>
      </c>
      <c r="K149" s="15" t="s">
        <v>2</v>
      </c>
      <c r="L149" s="16" t="s">
        <v>676</v>
      </c>
      <c r="M149" s="26">
        <v>410</v>
      </c>
      <c r="N149" s="3"/>
    </row>
    <row r="150" spans="1:14" ht="26.1" customHeight="1">
      <c r="A150" s="17">
        <v>33078154</v>
      </c>
      <c r="B150" s="18" t="s">
        <v>1471</v>
      </c>
      <c r="C150" s="13">
        <f t="shared" si="4"/>
        <v>10.653000000000004</v>
      </c>
      <c r="D150" s="46">
        <v>8.8775000000000031</v>
      </c>
      <c r="E150" s="47">
        <v>0</v>
      </c>
      <c r="F150" s="13">
        <f t="shared" si="5"/>
        <v>10.653000000000004</v>
      </c>
      <c r="G150" s="6" t="s">
        <v>581</v>
      </c>
      <c r="H150" s="33" t="s">
        <v>194</v>
      </c>
      <c r="I150" s="15">
        <v>15</v>
      </c>
      <c r="J150" s="15">
        <v>15</v>
      </c>
      <c r="K150" s="15" t="s">
        <v>2</v>
      </c>
      <c r="L150" s="16" t="s">
        <v>676</v>
      </c>
      <c r="M150" s="26">
        <v>460</v>
      </c>
      <c r="N150" s="3"/>
    </row>
    <row r="151" spans="1:14" ht="26.1" customHeight="1">
      <c r="A151" s="17">
        <v>33078169</v>
      </c>
      <c r="B151" s="18" t="s">
        <v>1472</v>
      </c>
      <c r="C151" s="13">
        <f t="shared" si="4"/>
        <v>10.6212</v>
      </c>
      <c r="D151" s="46">
        <v>8.8510000000000009</v>
      </c>
      <c r="E151" s="47">
        <v>0</v>
      </c>
      <c r="F151" s="13">
        <f t="shared" si="5"/>
        <v>10.6212</v>
      </c>
      <c r="G151" s="6" t="s">
        <v>581</v>
      </c>
      <c r="H151" s="33" t="s">
        <v>194</v>
      </c>
      <c r="I151" s="15">
        <v>15</v>
      </c>
      <c r="J151" s="15">
        <v>15</v>
      </c>
      <c r="K151" s="15" t="s">
        <v>2</v>
      </c>
      <c r="L151" s="16" t="s">
        <v>676</v>
      </c>
      <c r="M151" s="26">
        <v>836</v>
      </c>
      <c r="N151" s="3"/>
    </row>
    <row r="152" spans="1:14" ht="26.1" customHeight="1">
      <c r="A152" s="17">
        <v>33078183</v>
      </c>
      <c r="B152" s="18" t="s">
        <v>1473</v>
      </c>
      <c r="C152" s="13">
        <f t="shared" si="4"/>
        <v>11.246599999999999</v>
      </c>
      <c r="D152" s="46">
        <v>9.3721666666666668</v>
      </c>
      <c r="E152" s="47">
        <v>0</v>
      </c>
      <c r="F152" s="13">
        <f t="shared" si="5"/>
        <v>11.246599999999999</v>
      </c>
      <c r="G152" s="6" t="s">
        <v>581</v>
      </c>
      <c r="H152" s="33" t="s">
        <v>194</v>
      </c>
      <c r="I152" s="15">
        <v>15</v>
      </c>
      <c r="J152" s="15">
        <v>15</v>
      </c>
      <c r="K152" s="15" t="s">
        <v>2</v>
      </c>
      <c r="L152" s="16" t="s">
        <v>676</v>
      </c>
      <c r="M152" s="26">
        <v>888</v>
      </c>
      <c r="N152" s="3"/>
    </row>
    <row r="153" spans="1:14" ht="26.1" customHeight="1">
      <c r="A153" s="17">
        <v>33078202</v>
      </c>
      <c r="B153" s="18" t="s">
        <v>1474</v>
      </c>
      <c r="C153" s="13">
        <f t="shared" si="4"/>
        <v>12.963800000000003</v>
      </c>
      <c r="D153" s="46">
        <v>10.803166666666669</v>
      </c>
      <c r="E153" s="47">
        <v>0</v>
      </c>
      <c r="F153" s="13">
        <f t="shared" si="5"/>
        <v>12.963800000000003</v>
      </c>
      <c r="G153" s="6" t="s">
        <v>581</v>
      </c>
      <c r="H153" s="33" t="s">
        <v>194</v>
      </c>
      <c r="I153" s="15">
        <v>15</v>
      </c>
      <c r="J153" s="15">
        <v>15</v>
      </c>
      <c r="K153" s="15" t="s">
        <v>2</v>
      </c>
      <c r="L153" s="16" t="s">
        <v>676</v>
      </c>
      <c r="M153" s="26">
        <v>954</v>
      </c>
      <c r="N153" s="3"/>
    </row>
    <row r="154" spans="1:14" ht="26.1" customHeight="1">
      <c r="A154" s="17">
        <v>33078219</v>
      </c>
      <c r="B154" s="18" t="s">
        <v>1475</v>
      </c>
      <c r="C154" s="13">
        <f t="shared" si="4"/>
        <v>14.6492</v>
      </c>
      <c r="D154" s="46">
        <v>12.207666666666668</v>
      </c>
      <c r="E154" s="47">
        <v>0</v>
      </c>
      <c r="F154" s="13">
        <f t="shared" si="5"/>
        <v>14.6492</v>
      </c>
      <c r="G154" s="6" t="s">
        <v>581</v>
      </c>
      <c r="H154" s="33" t="s">
        <v>194</v>
      </c>
      <c r="I154" s="15">
        <v>15</v>
      </c>
      <c r="J154" s="15">
        <v>15</v>
      </c>
      <c r="K154" s="15" t="s">
        <v>2</v>
      </c>
      <c r="L154" s="16" t="s">
        <v>676</v>
      </c>
      <c r="M154" s="26">
        <v>1028</v>
      </c>
      <c r="N154" s="3"/>
    </row>
    <row r="155" spans="1:14" ht="26.1" customHeight="1">
      <c r="A155" s="17">
        <v>33078227</v>
      </c>
      <c r="B155" s="18" t="s">
        <v>1476</v>
      </c>
      <c r="C155" s="13">
        <f t="shared" si="4"/>
        <v>15.020200000000001</v>
      </c>
      <c r="D155" s="46">
        <v>12.516833333333334</v>
      </c>
      <c r="E155" s="47">
        <v>0</v>
      </c>
      <c r="F155" s="13">
        <f t="shared" si="5"/>
        <v>15.020200000000001</v>
      </c>
      <c r="G155" s="6" t="s">
        <v>581</v>
      </c>
      <c r="H155" s="33" t="s">
        <v>194</v>
      </c>
      <c r="I155" s="15">
        <v>2</v>
      </c>
      <c r="J155" s="15">
        <v>2</v>
      </c>
      <c r="K155" s="15" t="s">
        <v>2</v>
      </c>
      <c r="L155" s="16" t="s">
        <v>676</v>
      </c>
      <c r="M155" s="26">
        <v>1050</v>
      </c>
      <c r="N155" s="3"/>
    </row>
    <row r="156" spans="1:14" ht="26.1" customHeight="1">
      <c r="A156" s="17">
        <v>33078254</v>
      </c>
      <c r="B156" s="18" t="s">
        <v>1477</v>
      </c>
      <c r="C156" s="13">
        <f t="shared" si="4"/>
        <v>15.688000000000001</v>
      </c>
      <c r="D156" s="46">
        <v>13.073333333333334</v>
      </c>
      <c r="E156" s="47">
        <v>0</v>
      </c>
      <c r="F156" s="13">
        <f t="shared" si="5"/>
        <v>15.688000000000001</v>
      </c>
      <c r="G156" s="6" t="s">
        <v>581</v>
      </c>
      <c r="H156" s="33" t="s">
        <v>194</v>
      </c>
      <c r="I156" s="15">
        <v>2</v>
      </c>
      <c r="J156" s="15">
        <v>2</v>
      </c>
      <c r="K156" s="15" t="s">
        <v>2</v>
      </c>
      <c r="L156" s="16" t="s">
        <v>676</v>
      </c>
      <c r="M156" s="26">
        <v>1225</v>
      </c>
      <c r="N156" s="3"/>
    </row>
    <row r="157" spans="1:14" ht="26.1" customHeight="1">
      <c r="A157" s="17">
        <v>33078279</v>
      </c>
      <c r="B157" s="18" t="s">
        <v>1478</v>
      </c>
      <c r="C157" s="13">
        <f t="shared" si="4"/>
        <v>17.627799999999997</v>
      </c>
      <c r="D157" s="46">
        <v>14.689833333333331</v>
      </c>
      <c r="E157" s="47">
        <v>0</v>
      </c>
      <c r="F157" s="13">
        <f t="shared" si="5"/>
        <v>17.627799999999997</v>
      </c>
      <c r="G157" s="6" t="s">
        <v>581</v>
      </c>
      <c r="H157" s="33" t="s">
        <v>194</v>
      </c>
      <c r="I157" s="15">
        <v>2</v>
      </c>
      <c r="J157" s="15">
        <v>2</v>
      </c>
      <c r="K157" s="15" t="s">
        <v>2</v>
      </c>
      <c r="L157" s="16" t="s">
        <v>676</v>
      </c>
      <c r="M157" s="26">
        <v>1288</v>
      </c>
      <c r="N157" s="3"/>
    </row>
    <row r="158" spans="1:14" ht="26.1" customHeight="1">
      <c r="A158" s="17">
        <v>33078289</v>
      </c>
      <c r="B158" s="18" t="s">
        <v>1479</v>
      </c>
      <c r="C158" s="13">
        <f t="shared" si="4"/>
        <v>22.472000000000005</v>
      </c>
      <c r="D158" s="46">
        <v>18.72666666666667</v>
      </c>
      <c r="E158" s="47">
        <v>0</v>
      </c>
      <c r="F158" s="13">
        <f t="shared" si="5"/>
        <v>22.472000000000005</v>
      </c>
      <c r="G158" s="6" t="s">
        <v>581</v>
      </c>
      <c r="H158" s="33" t="s">
        <v>194</v>
      </c>
      <c r="I158" s="15">
        <v>2</v>
      </c>
      <c r="J158" s="15">
        <v>2</v>
      </c>
      <c r="K158" s="15" t="s">
        <v>2</v>
      </c>
      <c r="L158" s="16" t="s">
        <v>676</v>
      </c>
      <c r="M158" s="26">
        <v>2011</v>
      </c>
      <c r="N158" s="3"/>
    </row>
    <row r="159" spans="1:14" ht="26.1" customHeight="1">
      <c r="A159" s="17">
        <v>33078325</v>
      </c>
      <c r="B159" s="18" t="s">
        <v>1480</v>
      </c>
      <c r="C159" s="13">
        <f t="shared" si="4"/>
        <v>22.927800000000001</v>
      </c>
      <c r="D159" s="46">
        <v>19.1065</v>
      </c>
      <c r="E159" s="47">
        <v>0</v>
      </c>
      <c r="F159" s="13">
        <f t="shared" si="5"/>
        <v>22.927800000000001</v>
      </c>
      <c r="G159" s="6" t="s">
        <v>581</v>
      </c>
      <c r="H159" s="33" t="s">
        <v>194</v>
      </c>
      <c r="I159" s="15">
        <v>2</v>
      </c>
      <c r="J159" s="15">
        <v>2</v>
      </c>
      <c r="K159" s="15" t="s">
        <v>2</v>
      </c>
      <c r="L159" s="16" t="s">
        <v>676</v>
      </c>
      <c r="M159" s="26">
        <v>2206</v>
      </c>
      <c r="N159" s="3"/>
    </row>
    <row r="160" spans="1:14" ht="26.1" customHeight="1">
      <c r="A160" s="17">
        <v>33078360</v>
      </c>
      <c r="B160" s="18" t="s">
        <v>1481</v>
      </c>
      <c r="C160" s="13">
        <f t="shared" si="4"/>
        <v>29.2454</v>
      </c>
      <c r="D160" s="46">
        <v>24.371166666666667</v>
      </c>
      <c r="E160" s="47">
        <v>0</v>
      </c>
      <c r="F160" s="13">
        <f t="shared" si="5"/>
        <v>29.2454</v>
      </c>
      <c r="G160" s="6" t="s">
        <v>581</v>
      </c>
      <c r="H160" s="33" t="s">
        <v>194</v>
      </c>
      <c r="I160" s="15">
        <v>2</v>
      </c>
      <c r="J160" s="15">
        <v>2</v>
      </c>
      <c r="K160" s="15" t="s">
        <v>2</v>
      </c>
      <c r="L160" s="16" t="s">
        <v>676</v>
      </c>
      <c r="M160" s="26">
        <v>2369</v>
      </c>
      <c r="N160" s="3"/>
    </row>
    <row r="161" spans="1:14" ht="26.1" customHeight="1">
      <c r="A161" s="17">
        <v>33078408</v>
      </c>
      <c r="B161" s="18" t="s">
        <v>1482</v>
      </c>
      <c r="C161" s="13">
        <f t="shared" si="4"/>
        <v>29.786000000000001</v>
      </c>
      <c r="D161" s="46">
        <v>24.821666666666669</v>
      </c>
      <c r="E161" s="47">
        <v>0</v>
      </c>
      <c r="F161" s="13">
        <f t="shared" si="5"/>
        <v>29.786000000000001</v>
      </c>
      <c r="G161" s="6" t="s">
        <v>581</v>
      </c>
      <c r="H161" s="33" t="s">
        <v>194</v>
      </c>
      <c r="I161" s="15">
        <v>2</v>
      </c>
      <c r="J161" s="15">
        <v>2</v>
      </c>
      <c r="K161" s="15" t="s">
        <v>2</v>
      </c>
      <c r="L161" s="16" t="s">
        <v>676</v>
      </c>
      <c r="M161" s="26">
        <v>2754</v>
      </c>
      <c r="N161" s="3"/>
    </row>
    <row r="162" spans="1:14" ht="26.1" customHeight="1">
      <c r="A162" s="17">
        <v>33078436</v>
      </c>
      <c r="B162" s="18" t="s">
        <v>1483</v>
      </c>
      <c r="C162" s="13">
        <f t="shared" si="4"/>
        <v>33.686800000000005</v>
      </c>
      <c r="D162" s="46">
        <v>28.07233333333334</v>
      </c>
      <c r="E162" s="47">
        <v>0</v>
      </c>
      <c r="F162" s="13">
        <f t="shared" si="5"/>
        <v>33.686800000000005</v>
      </c>
      <c r="G162" s="6" t="s">
        <v>581</v>
      </c>
      <c r="H162" s="33" t="s">
        <v>194</v>
      </c>
      <c r="I162" s="15">
        <v>2</v>
      </c>
      <c r="J162" s="15">
        <v>2</v>
      </c>
      <c r="K162" s="15" t="s">
        <v>2</v>
      </c>
      <c r="L162" s="16" t="s">
        <v>676</v>
      </c>
      <c r="M162" s="26">
        <v>2907</v>
      </c>
      <c r="N162" s="3"/>
    </row>
    <row r="163" spans="1:14" ht="26.1" customHeight="1">
      <c r="A163" s="17">
        <v>33078458</v>
      </c>
      <c r="B163" s="18" t="s">
        <v>1484</v>
      </c>
      <c r="C163" s="13">
        <f t="shared" si="4"/>
        <v>32.870600000000003</v>
      </c>
      <c r="D163" s="46">
        <v>27.392166666666672</v>
      </c>
      <c r="E163" s="47">
        <v>0</v>
      </c>
      <c r="F163" s="13">
        <f t="shared" si="5"/>
        <v>32.870600000000003</v>
      </c>
      <c r="G163" s="6" t="s">
        <v>581</v>
      </c>
      <c r="H163" s="33" t="s">
        <v>194</v>
      </c>
      <c r="I163" s="15">
        <v>2</v>
      </c>
      <c r="J163" s="15">
        <v>2</v>
      </c>
      <c r="K163" s="15" t="s">
        <v>2</v>
      </c>
      <c r="L163" s="16" t="s">
        <v>676</v>
      </c>
      <c r="M163" s="26">
        <v>3049</v>
      </c>
      <c r="N163" s="3"/>
    </row>
    <row r="164" spans="1:14" ht="26.1" customHeight="1">
      <c r="A164" s="17">
        <v>33078509</v>
      </c>
      <c r="B164" s="18" t="s">
        <v>1485</v>
      </c>
      <c r="C164" s="13">
        <f t="shared" si="4"/>
        <v>34.842199999999998</v>
      </c>
      <c r="D164" s="46">
        <v>29.035166666666665</v>
      </c>
      <c r="E164" s="47">
        <v>0</v>
      </c>
      <c r="F164" s="13">
        <f t="shared" si="5"/>
        <v>34.842199999999998</v>
      </c>
      <c r="G164" s="6" t="s">
        <v>581</v>
      </c>
      <c r="H164" s="33" t="s">
        <v>194</v>
      </c>
      <c r="I164" s="15">
        <v>2</v>
      </c>
      <c r="J164" s="15">
        <v>2</v>
      </c>
      <c r="K164" s="15" t="s">
        <v>2</v>
      </c>
      <c r="L164" s="16" t="s">
        <v>676</v>
      </c>
      <c r="M164" s="26">
        <v>3355</v>
      </c>
      <c r="N164" s="3"/>
    </row>
    <row r="165" spans="1:14" ht="26.1" customHeight="1">
      <c r="A165" s="17">
        <v>33078564</v>
      </c>
      <c r="B165" s="18" t="s">
        <v>1486</v>
      </c>
      <c r="C165" s="13">
        <f t="shared" si="4"/>
        <v>37.004599999999996</v>
      </c>
      <c r="D165" s="46">
        <v>30.837166666666665</v>
      </c>
      <c r="E165" s="47">
        <v>0</v>
      </c>
      <c r="F165" s="13">
        <f t="shared" si="5"/>
        <v>37.004599999999996</v>
      </c>
      <c r="G165" s="6" t="s">
        <v>581</v>
      </c>
      <c r="H165" s="33" t="s">
        <v>194</v>
      </c>
      <c r="I165" s="15">
        <v>2</v>
      </c>
      <c r="J165" s="15">
        <v>2</v>
      </c>
      <c r="K165" s="15" t="s">
        <v>2</v>
      </c>
      <c r="L165" s="16" t="s">
        <v>676</v>
      </c>
      <c r="M165" s="26">
        <v>3677</v>
      </c>
      <c r="N165" s="3"/>
    </row>
    <row r="166" spans="1:14" ht="36" customHeight="1">
      <c r="A166" s="17">
        <v>33133019</v>
      </c>
      <c r="B166" s="18" t="s">
        <v>1437</v>
      </c>
      <c r="C166" s="13">
        <f t="shared" si="4"/>
        <v>5.3954000000000004</v>
      </c>
      <c r="D166" s="46">
        <v>4.4961666666666673</v>
      </c>
      <c r="E166" s="47">
        <v>0</v>
      </c>
      <c r="F166" s="13">
        <f t="shared" si="5"/>
        <v>5.3954000000000004</v>
      </c>
      <c r="G166" s="6" t="s">
        <v>1449</v>
      </c>
      <c r="H166" s="33" t="s">
        <v>194</v>
      </c>
      <c r="I166" s="15">
        <v>25</v>
      </c>
      <c r="J166" s="5">
        <v>1</v>
      </c>
      <c r="K166" s="15" t="s">
        <v>2</v>
      </c>
      <c r="L166" s="16" t="s">
        <v>1424</v>
      </c>
      <c r="M166" s="26">
        <v>172</v>
      </c>
      <c r="N166" s="3"/>
    </row>
    <row r="167" spans="1:14" ht="36" customHeight="1">
      <c r="A167" s="17">
        <v>33143071</v>
      </c>
      <c r="B167" s="18" t="s">
        <v>1438</v>
      </c>
      <c r="C167" s="13">
        <f t="shared" si="4"/>
        <v>7.1868000000000007</v>
      </c>
      <c r="D167" s="46">
        <v>5.9890000000000008</v>
      </c>
      <c r="E167" s="47">
        <v>0</v>
      </c>
      <c r="F167" s="13">
        <f t="shared" si="5"/>
        <v>7.1868000000000007</v>
      </c>
      <c r="G167" s="6" t="s">
        <v>1450</v>
      </c>
      <c r="H167" s="33" t="s">
        <v>194</v>
      </c>
      <c r="I167" s="15">
        <v>25</v>
      </c>
      <c r="J167" s="5">
        <v>1</v>
      </c>
      <c r="K167" s="15" t="s">
        <v>2</v>
      </c>
      <c r="L167" s="16" t="s">
        <v>1424</v>
      </c>
      <c r="M167" s="26">
        <v>326</v>
      </c>
      <c r="N167" s="3"/>
    </row>
    <row r="168" spans="1:14" ht="36" customHeight="1">
      <c r="A168" s="17">
        <v>33143085</v>
      </c>
      <c r="B168" s="18" t="s">
        <v>1439</v>
      </c>
      <c r="C168" s="13">
        <f t="shared" si="4"/>
        <v>8.0348000000000006</v>
      </c>
      <c r="D168" s="46">
        <v>6.6956666666666678</v>
      </c>
      <c r="E168" s="47">
        <v>0</v>
      </c>
      <c r="F168" s="13">
        <f t="shared" si="5"/>
        <v>8.0348000000000006</v>
      </c>
      <c r="G168" s="6" t="s">
        <v>1451</v>
      </c>
      <c r="H168" s="33" t="s">
        <v>194</v>
      </c>
      <c r="I168" s="15">
        <v>25</v>
      </c>
      <c r="J168" s="5">
        <v>1</v>
      </c>
      <c r="K168" s="15" t="s">
        <v>2</v>
      </c>
      <c r="L168" s="16" t="s">
        <v>1424</v>
      </c>
      <c r="M168" s="26">
        <v>364</v>
      </c>
      <c r="N168" s="3"/>
    </row>
    <row r="169" spans="1:14" ht="36" customHeight="1">
      <c r="A169" s="17">
        <v>33143188</v>
      </c>
      <c r="B169" s="18" t="s">
        <v>1440</v>
      </c>
      <c r="C169" s="13">
        <f t="shared" si="4"/>
        <v>15.730400000000001</v>
      </c>
      <c r="D169" s="46">
        <v>13.108666666666668</v>
      </c>
      <c r="E169" s="47">
        <v>0</v>
      </c>
      <c r="F169" s="13">
        <f t="shared" si="5"/>
        <v>15.730400000000001</v>
      </c>
      <c r="G169" s="6" t="s">
        <v>1452</v>
      </c>
      <c r="H169" s="33" t="s">
        <v>194</v>
      </c>
      <c r="I169" s="15">
        <v>15</v>
      </c>
      <c r="J169" s="5">
        <v>1</v>
      </c>
      <c r="K169" s="15" t="s">
        <v>2</v>
      </c>
      <c r="L169" s="16" t="s">
        <v>1424</v>
      </c>
      <c r="M169" s="26" t="s">
        <v>164</v>
      </c>
      <c r="N169" s="3"/>
    </row>
    <row r="170" spans="1:14" ht="36" customHeight="1">
      <c r="A170" s="17">
        <v>33143213</v>
      </c>
      <c r="B170" s="18" t="s">
        <v>1441</v>
      </c>
      <c r="C170" s="13">
        <f t="shared" si="4"/>
        <v>17.8186</v>
      </c>
      <c r="D170" s="46">
        <v>14.848833333333333</v>
      </c>
      <c r="E170" s="47">
        <v>0</v>
      </c>
      <c r="F170" s="13">
        <f t="shared" si="5"/>
        <v>17.8186</v>
      </c>
      <c r="G170" s="6" t="s">
        <v>1453</v>
      </c>
      <c r="H170" s="33" t="s">
        <v>194</v>
      </c>
      <c r="I170" s="15">
        <v>15</v>
      </c>
      <c r="J170" s="5">
        <v>1</v>
      </c>
      <c r="K170" s="15" t="s">
        <v>2</v>
      </c>
      <c r="L170" s="16" t="s">
        <v>1424</v>
      </c>
      <c r="M170" s="26">
        <v>1342</v>
      </c>
      <c r="N170" s="3"/>
    </row>
    <row r="171" spans="1:14" ht="36" customHeight="1">
      <c r="A171" s="17">
        <v>33143227</v>
      </c>
      <c r="B171" s="18" t="s">
        <v>1442</v>
      </c>
      <c r="C171" s="13">
        <f t="shared" si="4"/>
        <v>19.334399999999999</v>
      </c>
      <c r="D171" s="46">
        <v>16.111999999999998</v>
      </c>
      <c r="E171" s="47">
        <v>0</v>
      </c>
      <c r="F171" s="13">
        <f t="shared" si="5"/>
        <v>19.334399999999999</v>
      </c>
      <c r="G171" s="6" t="s">
        <v>1454</v>
      </c>
      <c r="H171" s="33" t="s">
        <v>194</v>
      </c>
      <c r="I171" s="15">
        <v>2</v>
      </c>
      <c r="J171" s="5">
        <v>1</v>
      </c>
      <c r="K171" s="15" t="s">
        <v>2</v>
      </c>
      <c r="L171" s="16" t="s">
        <v>1424</v>
      </c>
      <c r="M171" s="26">
        <v>1380</v>
      </c>
      <c r="N171" s="3"/>
    </row>
    <row r="172" spans="1:14" ht="36" customHeight="1">
      <c r="A172" s="17">
        <v>33163140</v>
      </c>
      <c r="B172" s="18" t="s">
        <v>1443</v>
      </c>
      <c r="C172" s="13">
        <f t="shared" si="4"/>
        <v>9.3492000000000015</v>
      </c>
      <c r="D172" s="46">
        <v>7.7910000000000013</v>
      </c>
      <c r="E172" s="47">
        <v>0</v>
      </c>
      <c r="F172" s="13">
        <f t="shared" si="5"/>
        <v>9.3492000000000015</v>
      </c>
      <c r="G172" s="6" t="s">
        <v>1487</v>
      </c>
      <c r="H172" s="33" t="s">
        <v>194</v>
      </c>
      <c r="I172" s="15">
        <v>15</v>
      </c>
      <c r="J172" s="5">
        <v>1</v>
      </c>
      <c r="K172" s="15" t="s">
        <v>2</v>
      </c>
      <c r="L172" s="16" t="s">
        <v>1424</v>
      </c>
      <c r="M172" s="26" t="s">
        <v>164</v>
      </c>
      <c r="N172" s="3"/>
    </row>
    <row r="173" spans="1:14" ht="36" customHeight="1">
      <c r="A173" s="17">
        <v>33163169</v>
      </c>
      <c r="B173" s="18" t="s">
        <v>1444</v>
      </c>
      <c r="C173" s="13">
        <f t="shared" si="4"/>
        <v>16.1968</v>
      </c>
      <c r="D173" s="46">
        <v>13.497333333333334</v>
      </c>
      <c r="E173" s="47">
        <v>0</v>
      </c>
      <c r="F173" s="13">
        <f t="shared" si="5"/>
        <v>16.1968</v>
      </c>
      <c r="G173" s="6" t="s">
        <v>1488</v>
      </c>
      <c r="H173" s="33" t="s">
        <v>194</v>
      </c>
      <c r="I173" s="15">
        <v>15</v>
      </c>
      <c r="J173" s="5">
        <v>1</v>
      </c>
      <c r="K173" s="15" t="s">
        <v>2</v>
      </c>
      <c r="L173" s="16" t="s">
        <v>1424</v>
      </c>
      <c r="M173" s="26">
        <v>1050</v>
      </c>
      <c r="N173" s="3"/>
    </row>
    <row r="174" spans="1:14" ht="36" customHeight="1">
      <c r="A174" s="17">
        <v>33163458</v>
      </c>
      <c r="B174" s="18" t="s">
        <v>1445</v>
      </c>
      <c r="C174" s="13">
        <f t="shared" si="4"/>
        <v>38.401680000000006</v>
      </c>
      <c r="D174" s="46">
        <v>32.001400000000004</v>
      </c>
      <c r="E174" s="47">
        <v>0</v>
      </c>
      <c r="F174" s="13">
        <f t="shared" si="5"/>
        <v>38.401680000000006</v>
      </c>
      <c r="G174" s="6" t="s">
        <v>1489</v>
      </c>
      <c r="H174" s="33" t="s">
        <v>194</v>
      </c>
      <c r="I174" s="15">
        <v>2</v>
      </c>
      <c r="J174" s="5">
        <v>1</v>
      </c>
      <c r="K174" s="15" t="s">
        <v>2</v>
      </c>
      <c r="L174" s="16" t="s">
        <v>1424</v>
      </c>
      <c r="M174" s="26">
        <v>3546</v>
      </c>
      <c r="N174" s="3"/>
    </row>
    <row r="175" spans="1:14" ht="36" customHeight="1">
      <c r="A175" s="17">
        <v>33173458</v>
      </c>
      <c r="B175" s="18" t="s">
        <v>1446</v>
      </c>
      <c r="C175" s="13">
        <f t="shared" si="4"/>
        <v>41.509599999999999</v>
      </c>
      <c r="D175" s="46">
        <v>34.591333333333331</v>
      </c>
      <c r="E175" s="47">
        <v>0</v>
      </c>
      <c r="F175" s="13">
        <f t="shared" si="5"/>
        <v>41.509599999999999</v>
      </c>
      <c r="G175" s="6" t="s">
        <v>1490</v>
      </c>
      <c r="H175" s="33" t="s">
        <v>194</v>
      </c>
      <c r="I175" s="15">
        <v>2</v>
      </c>
      <c r="J175" s="5">
        <v>1</v>
      </c>
      <c r="K175" s="15" t="s">
        <v>2</v>
      </c>
      <c r="L175" s="16" t="s">
        <v>1424</v>
      </c>
      <c r="M175" s="26">
        <v>3700</v>
      </c>
      <c r="N175" s="3"/>
    </row>
    <row r="176" spans="1:14" ht="36" customHeight="1">
      <c r="A176" s="17">
        <v>33173509</v>
      </c>
      <c r="B176" s="18" t="s">
        <v>1447</v>
      </c>
      <c r="C176" s="13">
        <f t="shared" si="4"/>
        <v>42.506000000000007</v>
      </c>
      <c r="D176" s="46">
        <v>35.421666666666674</v>
      </c>
      <c r="E176" s="47">
        <v>0</v>
      </c>
      <c r="F176" s="13">
        <f t="shared" si="5"/>
        <v>42.506000000000007</v>
      </c>
      <c r="G176" s="6" t="s">
        <v>1491</v>
      </c>
      <c r="H176" s="33" t="s">
        <v>194</v>
      </c>
      <c r="I176" s="15">
        <v>2</v>
      </c>
      <c r="J176" s="5">
        <v>1</v>
      </c>
      <c r="K176" s="15" t="s">
        <v>2</v>
      </c>
      <c r="L176" s="16" t="s">
        <v>1424</v>
      </c>
      <c r="M176" s="26">
        <v>4040</v>
      </c>
      <c r="N176" s="3"/>
    </row>
    <row r="177" spans="1:14" ht="36" customHeight="1">
      <c r="A177" s="17">
        <v>33173564</v>
      </c>
      <c r="B177" s="18" t="s">
        <v>1448</v>
      </c>
      <c r="C177" s="13">
        <f t="shared" si="4"/>
        <v>44.000600000000006</v>
      </c>
      <c r="D177" s="46">
        <v>36.667166666666674</v>
      </c>
      <c r="E177" s="47">
        <v>0</v>
      </c>
      <c r="F177" s="13">
        <f t="shared" si="5"/>
        <v>44.000600000000006</v>
      </c>
      <c r="G177" s="6" t="s">
        <v>1492</v>
      </c>
      <c r="H177" s="33" t="s">
        <v>194</v>
      </c>
      <c r="I177" s="15">
        <v>2</v>
      </c>
      <c r="J177" s="5">
        <v>1</v>
      </c>
      <c r="K177" s="15" t="s">
        <v>2</v>
      </c>
      <c r="L177" s="16" t="s">
        <v>1424</v>
      </c>
      <c r="M177" s="26">
        <v>4450</v>
      </c>
      <c r="N177" s="3"/>
    </row>
    <row r="178" spans="1:14" ht="26.1" customHeight="1">
      <c r="A178" s="17">
        <v>4343032</v>
      </c>
      <c r="B178" s="12" t="s">
        <v>570</v>
      </c>
      <c r="C178" s="13">
        <f t="shared" si="4"/>
        <v>5.7982000000000005</v>
      </c>
      <c r="D178" s="46">
        <v>4.8318333333333339</v>
      </c>
      <c r="E178" s="47">
        <v>0</v>
      </c>
      <c r="F178" s="13">
        <f t="shared" si="5"/>
        <v>5.7982000000000005</v>
      </c>
      <c r="G178" s="6"/>
      <c r="H178" s="21" t="s">
        <v>519</v>
      </c>
      <c r="I178" s="5">
        <v>50</v>
      </c>
      <c r="J178" s="5">
        <v>50</v>
      </c>
      <c r="K178" s="5" t="s">
        <v>2</v>
      </c>
      <c r="L178" s="3" t="s">
        <v>676</v>
      </c>
      <c r="M178" s="26">
        <v>144</v>
      </c>
      <c r="N178" s="3"/>
    </row>
    <row r="179" spans="1:14" ht="26.1" customHeight="1">
      <c r="A179" s="17">
        <v>4343040</v>
      </c>
      <c r="B179" s="12" t="s">
        <v>569</v>
      </c>
      <c r="C179" s="13">
        <f t="shared" si="4"/>
        <v>3.1482000000000006</v>
      </c>
      <c r="D179" s="46">
        <v>2.6235000000000004</v>
      </c>
      <c r="E179" s="47">
        <v>0</v>
      </c>
      <c r="F179" s="13">
        <f t="shared" si="5"/>
        <v>3.1482000000000006</v>
      </c>
      <c r="G179" s="6"/>
      <c r="H179" s="21" t="s">
        <v>519</v>
      </c>
      <c r="I179" s="5">
        <v>50</v>
      </c>
      <c r="J179" s="5">
        <v>50</v>
      </c>
      <c r="K179" s="5" t="s">
        <v>2</v>
      </c>
      <c r="L179" s="3" t="s">
        <v>676</v>
      </c>
      <c r="M179" s="26">
        <v>155</v>
      </c>
      <c r="N179" s="3"/>
    </row>
    <row r="180" spans="1:14" ht="26.1" customHeight="1">
      <c r="A180" s="17">
        <v>4343050</v>
      </c>
      <c r="B180" s="12" t="s">
        <v>568</v>
      </c>
      <c r="C180" s="13">
        <f t="shared" si="4"/>
        <v>3.2117999999999998</v>
      </c>
      <c r="D180" s="46">
        <v>2.6764999999999999</v>
      </c>
      <c r="E180" s="47">
        <v>0</v>
      </c>
      <c r="F180" s="13">
        <f t="shared" si="5"/>
        <v>3.2117999999999998</v>
      </c>
      <c r="G180" s="6"/>
      <c r="H180" s="21" t="s">
        <v>519</v>
      </c>
      <c r="I180" s="5">
        <v>50</v>
      </c>
      <c r="J180" s="5">
        <v>50</v>
      </c>
      <c r="K180" s="5" t="s">
        <v>2</v>
      </c>
      <c r="L180" s="3" t="s">
        <v>676</v>
      </c>
      <c r="M180" s="26">
        <v>172</v>
      </c>
      <c r="N180" s="3"/>
    </row>
    <row r="181" spans="1:14" ht="26.1" customHeight="1">
      <c r="A181" s="17">
        <v>4343056</v>
      </c>
      <c r="B181" s="12" t="s">
        <v>567</v>
      </c>
      <c r="C181" s="13">
        <f t="shared" si="4"/>
        <v>2.9362000000000004</v>
      </c>
      <c r="D181" s="46">
        <v>2.4468333333333336</v>
      </c>
      <c r="E181" s="47">
        <v>0</v>
      </c>
      <c r="F181" s="13">
        <f t="shared" si="5"/>
        <v>2.9362000000000004</v>
      </c>
      <c r="G181" s="6"/>
      <c r="H181" s="21" t="s">
        <v>519</v>
      </c>
      <c r="I181" s="5">
        <v>50</v>
      </c>
      <c r="J181" s="5">
        <v>50</v>
      </c>
      <c r="K181" s="5" t="s">
        <v>2</v>
      </c>
      <c r="L181" s="3" t="s">
        <v>676</v>
      </c>
      <c r="M181" s="26">
        <v>188</v>
      </c>
      <c r="N181" s="3"/>
    </row>
    <row r="182" spans="1:14" ht="26.1" customHeight="1">
      <c r="A182" s="17">
        <v>4343063</v>
      </c>
      <c r="B182" s="12" t="s">
        <v>566</v>
      </c>
      <c r="C182" s="13">
        <f t="shared" si="4"/>
        <v>3.4768000000000003</v>
      </c>
      <c r="D182" s="46">
        <v>2.8973333333333335</v>
      </c>
      <c r="E182" s="47">
        <v>0</v>
      </c>
      <c r="F182" s="13">
        <f t="shared" si="5"/>
        <v>3.4768000000000003</v>
      </c>
      <c r="G182" s="6"/>
      <c r="H182" s="21" t="s">
        <v>519</v>
      </c>
      <c r="I182" s="5">
        <v>50</v>
      </c>
      <c r="J182" s="5">
        <v>50</v>
      </c>
      <c r="K182" s="5" t="s">
        <v>2</v>
      </c>
      <c r="L182" s="3" t="s">
        <v>676</v>
      </c>
      <c r="M182" s="26">
        <v>214</v>
      </c>
      <c r="N182" s="3"/>
    </row>
    <row r="183" spans="1:14" ht="26.1" customHeight="1">
      <c r="A183" s="17">
        <v>4343075</v>
      </c>
      <c r="B183" s="12" t="s">
        <v>565</v>
      </c>
      <c r="C183" s="13">
        <f t="shared" si="4"/>
        <v>3.4768000000000003</v>
      </c>
      <c r="D183" s="46">
        <v>2.8973333333333335</v>
      </c>
      <c r="E183" s="47">
        <v>0</v>
      </c>
      <c r="F183" s="13">
        <f t="shared" si="5"/>
        <v>3.4768000000000003</v>
      </c>
      <c r="G183" s="6"/>
      <c r="H183" s="21" t="s">
        <v>519</v>
      </c>
      <c r="I183" s="5">
        <v>25</v>
      </c>
      <c r="J183" s="5">
        <v>25</v>
      </c>
      <c r="K183" s="5" t="s">
        <v>2</v>
      </c>
      <c r="L183" s="3" t="s">
        <v>676</v>
      </c>
      <c r="M183" s="26">
        <v>236</v>
      </c>
      <c r="N183" s="3"/>
    </row>
    <row r="184" spans="1:14" ht="26.1" customHeight="1">
      <c r="A184" s="17">
        <v>4343090</v>
      </c>
      <c r="B184" s="12" t="s">
        <v>564</v>
      </c>
      <c r="C184" s="13">
        <f t="shared" si="4"/>
        <v>3.7842000000000002</v>
      </c>
      <c r="D184" s="46">
        <v>3.1535000000000002</v>
      </c>
      <c r="E184" s="47">
        <v>0</v>
      </c>
      <c r="F184" s="13">
        <f t="shared" si="5"/>
        <v>3.7842000000000002</v>
      </c>
      <c r="G184" s="6"/>
      <c r="H184" s="21" t="s">
        <v>519</v>
      </c>
      <c r="I184" s="5">
        <v>25</v>
      </c>
      <c r="J184" s="5">
        <v>25</v>
      </c>
      <c r="K184" s="5" t="s">
        <v>2</v>
      </c>
      <c r="L184" s="3" t="s">
        <v>676</v>
      </c>
      <c r="M184" s="26">
        <v>280</v>
      </c>
      <c r="N184" s="3"/>
    </row>
    <row r="185" spans="1:14" ht="26.1" customHeight="1">
      <c r="A185" s="17">
        <v>4343100</v>
      </c>
      <c r="B185" s="12" t="s">
        <v>563</v>
      </c>
      <c r="C185" s="13">
        <f t="shared" si="4"/>
        <v>3.9855999999999998</v>
      </c>
      <c r="D185" s="46">
        <v>3.3213333333333335</v>
      </c>
      <c r="E185" s="47">
        <v>0</v>
      </c>
      <c r="F185" s="13">
        <f t="shared" si="5"/>
        <v>3.9855999999999998</v>
      </c>
      <c r="G185" s="6"/>
      <c r="H185" s="21" t="s">
        <v>519</v>
      </c>
      <c r="I185" s="5">
        <v>25</v>
      </c>
      <c r="J185" s="5">
        <v>25</v>
      </c>
      <c r="K185" s="5" t="s">
        <v>2</v>
      </c>
      <c r="L185" s="3" t="s">
        <v>676</v>
      </c>
      <c r="M185" s="26">
        <v>300</v>
      </c>
      <c r="N185" s="3"/>
    </row>
    <row r="186" spans="1:14" ht="26.1" customHeight="1">
      <c r="A186" s="17">
        <v>4343110</v>
      </c>
      <c r="B186" s="12" t="s">
        <v>562</v>
      </c>
      <c r="C186" s="13">
        <f t="shared" si="4"/>
        <v>3.9114000000000004</v>
      </c>
      <c r="D186" s="46">
        <v>3.2595000000000005</v>
      </c>
      <c r="E186" s="47">
        <v>0</v>
      </c>
      <c r="F186" s="13">
        <f t="shared" si="5"/>
        <v>3.9114000000000004</v>
      </c>
      <c r="G186" s="6"/>
      <c r="H186" s="21" t="s">
        <v>519</v>
      </c>
      <c r="I186" s="5">
        <v>25</v>
      </c>
      <c r="J186" s="5">
        <v>25</v>
      </c>
      <c r="K186" s="5" t="s">
        <v>2</v>
      </c>
      <c r="L186" s="3" t="s">
        <v>676</v>
      </c>
      <c r="M186" s="26">
        <v>310</v>
      </c>
      <c r="N186" s="3"/>
    </row>
    <row r="187" spans="1:14" ht="26.1" customHeight="1">
      <c r="A187" s="17">
        <v>4343125</v>
      </c>
      <c r="B187" s="12" t="s">
        <v>561</v>
      </c>
      <c r="C187" s="13">
        <f t="shared" si="4"/>
        <v>4.0915999999999997</v>
      </c>
      <c r="D187" s="46">
        <v>3.4096666666666664</v>
      </c>
      <c r="E187" s="47">
        <v>0</v>
      </c>
      <c r="F187" s="13">
        <f t="shared" si="5"/>
        <v>4.0915999999999997</v>
      </c>
      <c r="G187" s="6"/>
      <c r="H187" s="21" t="s">
        <v>519</v>
      </c>
      <c r="I187" s="5">
        <v>25</v>
      </c>
      <c r="J187" s="5">
        <v>25</v>
      </c>
      <c r="K187" s="5" t="s">
        <v>2</v>
      </c>
      <c r="L187" s="3" t="s">
        <v>676</v>
      </c>
      <c r="M187" s="26">
        <v>328</v>
      </c>
      <c r="N187" s="3"/>
    </row>
    <row r="188" spans="1:14" ht="26.1" customHeight="1">
      <c r="A188" s="17">
        <v>4343140</v>
      </c>
      <c r="B188" s="12" t="s">
        <v>560</v>
      </c>
      <c r="C188" s="13">
        <f t="shared" si="4"/>
        <v>6.6250000000000009</v>
      </c>
      <c r="D188" s="46">
        <v>5.5208333333333339</v>
      </c>
      <c r="E188" s="47">
        <v>0</v>
      </c>
      <c r="F188" s="13">
        <f t="shared" si="5"/>
        <v>6.6250000000000009</v>
      </c>
      <c r="G188" s="6"/>
      <c r="H188" s="21" t="s">
        <v>519</v>
      </c>
      <c r="I188" s="5">
        <v>25</v>
      </c>
      <c r="J188" s="5">
        <v>25</v>
      </c>
      <c r="K188" s="5" t="s">
        <v>2</v>
      </c>
      <c r="L188" s="3" t="s">
        <v>676</v>
      </c>
      <c r="M188" s="26">
        <v>365</v>
      </c>
      <c r="N188" s="3"/>
    </row>
    <row r="189" spans="1:14" ht="26.1" customHeight="1">
      <c r="A189" s="17">
        <v>4343160</v>
      </c>
      <c r="B189" s="12" t="s">
        <v>559</v>
      </c>
      <c r="C189" s="13">
        <f t="shared" si="4"/>
        <v>4.6322000000000001</v>
      </c>
      <c r="D189" s="46">
        <v>3.8601666666666667</v>
      </c>
      <c r="E189" s="47">
        <v>0</v>
      </c>
      <c r="F189" s="13">
        <f t="shared" si="5"/>
        <v>4.6322000000000001</v>
      </c>
      <c r="G189" s="6"/>
      <c r="H189" s="21" t="s">
        <v>519</v>
      </c>
      <c r="I189" s="5">
        <v>25</v>
      </c>
      <c r="J189" s="5">
        <v>25</v>
      </c>
      <c r="K189" s="5" t="s">
        <v>2</v>
      </c>
      <c r="L189" s="3" t="s">
        <v>676</v>
      </c>
      <c r="M189" s="26">
        <v>418</v>
      </c>
      <c r="N189" s="3"/>
    </row>
    <row r="190" spans="1:14" ht="26.1" customHeight="1">
      <c r="A190" s="17">
        <v>4343200</v>
      </c>
      <c r="B190" s="12" t="s">
        <v>558</v>
      </c>
      <c r="C190" s="13">
        <f t="shared" si="4"/>
        <v>8.9146000000000001</v>
      </c>
      <c r="D190" s="46">
        <v>7.4288333333333334</v>
      </c>
      <c r="E190" s="47">
        <v>0</v>
      </c>
      <c r="F190" s="13">
        <f t="shared" si="5"/>
        <v>8.9146000000000001</v>
      </c>
      <c r="G190" s="6"/>
      <c r="H190" s="21" t="s">
        <v>519</v>
      </c>
      <c r="I190" s="5">
        <v>25</v>
      </c>
      <c r="J190" s="5">
        <v>25</v>
      </c>
      <c r="K190" s="5" t="s">
        <v>2</v>
      </c>
      <c r="L190" s="3" t="s">
        <v>676</v>
      </c>
      <c r="M190" s="26">
        <v>920</v>
      </c>
      <c r="N190" s="3"/>
    </row>
    <row r="191" spans="1:14" ht="26.1" customHeight="1">
      <c r="A191" s="17">
        <v>4343250</v>
      </c>
      <c r="B191" s="12" t="s">
        <v>557</v>
      </c>
      <c r="C191" s="13">
        <f t="shared" si="4"/>
        <v>10.971</v>
      </c>
      <c r="D191" s="46">
        <v>9.1425000000000001</v>
      </c>
      <c r="E191" s="47">
        <v>0</v>
      </c>
      <c r="F191" s="13">
        <f t="shared" si="5"/>
        <v>10.971</v>
      </c>
      <c r="G191" s="6"/>
      <c r="H191" s="21" t="s">
        <v>519</v>
      </c>
      <c r="I191" s="5">
        <v>12</v>
      </c>
      <c r="J191" s="5">
        <v>12</v>
      </c>
      <c r="K191" s="5" t="s">
        <v>2</v>
      </c>
      <c r="L191" s="3" t="s">
        <v>676</v>
      </c>
      <c r="M191" s="26">
        <v>1112</v>
      </c>
      <c r="N191" s="3"/>
    </row>
    <row r="192" spans="1:14" ht="26.1" customHeight="1">
      <c r="A192" s="17">
        <v>4343315</v>
      </c>
      <c r="B192" s="12" t="s">
        <v>556</v>
      </c>
      <c r="C192" s="13">
        <f t="shared" si="4"/>
        <v>12.3596</v>
      </c>
      <c r="D192" s="46">
        <v>10.299666666666667</v>
      </c>
      <c r="E192" s="47">
        <v>0</v>
      </c>
      <c r="F192" s="13">
        <f t="shared" si="5"/>
        <v>12.3596</v>
      </c>
      <c r="G192" s="6"/>
      <c r="H192" s="21" t="s">
        <v>519</v>
      </c>
      <c r="I192" s="5">
        <v>8</v>
      </c>
      <c r="J192" s="5">
        <v>8</v>
      </c>
      <c r="K192" s="5" t="s">
        <v>2</v>
      </c>
      <c r="L192" s="3" t="s">
        <v>676</v>
      </c>
      <c r="M192" s="26">
        <v>1396</v>
      </c>
      <c r="N192" s="3"/>
    </row>
    <row r="193" spans="1:14" ht="26.1" customHeight="1">
      <c r="A193" s="17">
        <v>4383040</v>
      </c>
      <c r="B193" s="12" t="s">
        <v>555</v>
      </c>
      <c r="C193" s="13">
        <f t="shared" si="4"/>
        <v>4.3460000000000001</v>
      </c>
      <c r="D193" s="46">
        <v>3.621666666666667</v>
      </c>
      <c r="E193" s="47">
        <v>0</v>
      </c>
      <c r="F193" s="13">
        <f t="shared" si="5"/>
        <v>4.3460000000000001</v>
      </c>
      <c r="G193" s="6" t="s">
        <v>581</v>
      </c>
      <c r="H193" s="21" t="s">
        <v>519</v>
      </c>
      <c r="I193" s="5">
        <v>8</v>
      </c>
      <c r="J193" s="5">
        <v>8</v>
      </c>
      <c r="K193" s="5" t="s">
        <v>2</v>
      </c>
      <c r="L193" s="3" t="s">
        <v>676</v>
      </c>
      <c r="M193" s="26">
        <v>180</v>
      </c>
      <c r="N193" s="3"/>
    </row>
    <row r="194" spans="1:14" ht="26.1" customHeight="1">
      <c r="A194" s="17">
        <v>4383050</v>
      </c>
      <c r="B194" s="12" t="s">
        <v>554</v>
      </c>
      <c r="C194" s="13">
        <f t="shared" si="4"/>
        <v>4.4307999999999996</v>
      </c>
      <c r="D194" s="46">
        <v>3.692333333333333</v>
      </c>
      <c r="E194" s="47">
        <v>0</v>
      </c>
      <c r="F194" s="13">
        <f t="shared" si="5"/>
        <v>4.4307999999999996</v>
      </c>
      <c r="G194" s="6" t="s">
        <v>581</v>
      </c>
      <c r="H194" s="21" t="s">
        <v>519</v>
      </c>
      <c r="I194" s="5">
        <v>50</v>
      </c>
      <c r="J194" s="5">
        <v>50</v>
      </c>
      <c r="K194" s="5" t="s">
        <v>2</v>
      </c>
      <c r="L194" s="3" t="s">
        <v>676</v>
      </c>
      <c r="M194" s="26">
        <v>200</v>
      </c>
      <c r="N194" s="3"/>
    </row>
    <row r="195" spans="1:14" ht="26.1" customHeight="1">
      <c r="A195" s="17">
        <v>4383056</v>
      </c>
      <c r="B195" s="12" t="s">
        <v>553</v>
      </c>
      <c r="C195" s="13">
        <f t="shared" ref="C195:C258" si="6">D195*1.2</f>
        <v>4.6428000000000003</v>
      </c>
      <c r="D195" s="46">
        <v>3.8690000000000002</v>
      </c>
      <c r="E195" s="47">
        <v>0</v>
      </c>
      <c r="F195" s="13">
        <f t="shared" ref="F195:F258" si="7">C195*((100-E195)/100)</f>
        <v>4.6428000000000003</v>
      </c>
      <c r="G195" s="6" t="s">
        <v>581</v>
      </c>
      <c r="H195" s="21" t="s">
        <v>519</v>
      </c>
      <c r="I195" s="5">
        <v>50</v>
      </c>
      <c r="J195" s="5">
        <v>50</v>
      </c>
      <c r="K195" s="5" t="s">
        <v>2</v>
      </c>
      <c r="L195" s="3" t="s">
        <v>676</v>
      </c>
      <c r="M195" s="26">
        <v>210</v>
      </c>
      <c r="N195" s="3"/>
    </row>
    <row r="196" spans="1:14" ht="26.1" customHeight="1">
      <c r="A196" s="17">
        <v>4383063</v>
      </c>
      <c r="B196" s="12" t="s">
        <v>571</v>
      </c>
      <c r="C196" s="13">
        <f t="shared" si="6"/>
        <v>4.5580000000000007</v>
      </c>
      <c r="D196" s="46">
        <v>3.7983333333333342</v>
      </c>
      <c r="E196" s="47">
        <v>0</v>
      </c>
      <c r="F196" s="13">
        <f t="shared" si="7"/>
        <v>4.5580000000000007</v>
      </c>
      <c r="G196" s="6" t="s">
        <v>581</v>
      </c>
      <c r="H196" s="21" t="s">
        <v>519</v>
      </c>
      <c r="I196" s="5">
        <v>50</v>
      </c>
      <c r="J196" s="5">
        <v>50</v>
      </c>
      <c r="K196" s="5" t="s">
        <v>2</v>
      </c>
      <c r="L196" s="3" t="s">
        <v>676</v>
      </c>
      <c r="M196" s="26">
        <v>228</v>
      </c>
      <c r="N196" s="3"/>
    </row>
    <row r="197" spans="1:14" ht="26.1" customHeight="1">
      <c r="A197" s="17">
        <v>4383075</v>
      </c>
      <c r="B197" s="12" t="s">
        <v>572</v>
      </c>
      <c r="C197" s="13">
        <f t="shared" si="6"/>
        <v>4.7170000000000005</v>
      </c>
      <c r="D197" s="46">
        <v>3.9308333333333341</v>
      </c>
      <c r="E197" s="47">
        <v>0</v>
      </c>
      <c r="F197" s="13">
        <f t="shared" si="7"/>
        <v>4.7170000000000005</v>
      </c>
      <c r="G197" s="6" t="s">
        <v>581</v>
      </c>
      <c r="H197" s="21" t="s">
        <v>519</v>
      </c>
      <c r="I197" s="5">
        <v>50</v>
      </c>
      <c r="J197" s="5">
        <v>50</v>
      </c>
      <c r="K197" s="5" t="s">
        <v>2</v>
      </c>
      <c r="L197" s="3" t="s">
        <v>676</v>
      </c>
      <c r="M197" s="26">
        <v>264</v>
      </c>
      <c r="N197" s="3"/>
    </row>
    <row r="198" spans="1:14" ht="26.1" customHeight="1">
      <c r="A198" s="17">
        <v>4383090</v>
      </c>
      <c r="B198" s="12" t="s">
        <v>573</v>
      </c>
      <c r="C198" s="13">
        <f t="shared" si="6"/>
        <v>4.8972000000000007</v>
      </c>
      <c r="D198" s="46">
        <v>4.0810000000000004</v>
      </c>
      <c r="E198" s="47">
        <v>0</v>
      </c>
      <c r="F198" s="13">
        <f t="shared" si="7"/>
        <v>4.8972000000000007</v>
      </c>
      <c r="G198" s="6" t="s">
        <v>581</v>
      </c>
      <c r="H198" s="21" t="s">
        <v>519</v>
      </c>
      <c r="I198" s="5">
        <v>50</v>
      </c>
      <c r="J198" s="5">
        <v>50</v>
      </c>
      <c r="K198" s="5" t="s">
        <v>2</v>
      </c>
      <c r="L198" s="3" t="s">
        <v>676</v>
      </c>
      <c r="M198" s="26">
        <v>330</v>
      </c>
      <c r="N198" s="3"/>
    </row>
    <row r="199" spans="1:14" ht="26.1" customHeight="1">
      <c r="A199" s="17">
        <v>4383110</v>
      </c>
      <c r="B199" s="12" t="s">
        <v>574</v>
      </c>
      <c r="C199" s="13">
        <f t="shared" si="6"/>
        <v>5.1834000000000007</v>
      </c>
      <c r="D199" s="46">
        <v>4.3195000000000006</v>
      </c>
      <c r="E199" s="47">
        <v>0</v>
      </c>
      <c r="F199" s="13">
        <f t="shared" si="7"/>
        <v>5.1834000000000007</v>
      </c>
      <c r="G199" s="6" t="s">
        <v>581</v>
      </c>
      <c r="H199" s="21" t="s">
        <v>519</v>
      </c>
      <c r="I199" s="5">
        <v>25</v>
      </c>
      <c r="J199" s="5">
        <v>25</v>
      </c>
      <c r="K199" s="5" t="s">
        <v>2</v>
      </c>
      <c r="L199" s="3" t="s">
        <v>676</v>
      </c>
      <c r="M199" s="26">
        <v>324</v>
      </c>
      <c r="N199" s="3"/>
    </row>
    <row r="200" spans="1:14" ht="26.1" customHeight="1">
      <c r="A200" s="17">
        <v>4383125</v>
      </c>
      <c r="B200" s="12" t="s">
        <v>575</v>
      </c>
      <c r="C200" s="13">
        <f t="shared" si="6"/>
        <v>5.4272</v>
      </c>
      <c r="D200" s="46">
        <v>4.5226666666666668</v>
      </c>
      <c r="E200" s="47">
        <v>0</v>
      </c>
      <c r="F200" s="13">
        <f t="shared" si="7"/>
        <v>5.4272</v>
      </c>
      <c r="G200" s="6" t="s">
        <v>581</v>
      </c>
      <c r="H200" s="21" t="s">
        <v>519</v>
      </c>
      <c r="I200" s="5">
        <v>25</v>
      </c>
      <c r="J200" s="5">
        <v>25</v>
      </c>
      <c r="K200" s="5" t="s">
        <v>2</v>
      </c>
      <c r="L200" s="3" t="s">
        <v>676</v>
      </c>
      <c r="M200" s="26">
        <v>358</v>
      </c>
      <c r="N200" s="3"/>
    </row>
    <row r="201" spans="1:14" ht="26.1" customHeight="1">
      <c r="A201" s="17">
        <v>4383160</v>
      </c>
      <c r="B201" s="12" t="s">
        <v>576</v>
      </c>
      <c r="C201" s="13">
        <f t="shared" si="6"/>
        <v>5.9677999999999995</v>
      </c>
      <c r="D201" s="46">
        <v>4.9731666666666667</v>
      </c>
      <c r="E201" s="47">
        <v>0</v>
      </c>
      <c r="F201" s="13">
        <f t="shared" si="7"/>
        <v>5.9677999999999995</v>
      </c>
      <c r="G201" s="6" t="s">
        <v>581</v>
      </c>
      <c r="H201" s="21" t="s">
        <v>519</v>
      </c>
      <c r="I201" s="5">
        <v>25</v>
      </c>
      <c r="J201" s="5">
        <v>25</v>
      </c>
      <c r="K201" s="5" t="s">
        <v>2</v>
      </c>
      <c r="L201" s="3" t="s">
        <v>676</v>
      </c>
      <c r="M201" s="26">
        <v>438</v>
      </c>
      <c r="N201" s="3"/>
    </row>
    <row r="202" spans="1:14" ht="26.1" customHeight="1">
      <c r="A202" s="17">
        <v>4383200</v>
      </c>
      <c r="B202" s="12" t="s">
        <v>577</v>
      </c>
      <c r="C202" s="13">
        <f t="shared" si="6"/>
        <v>12.550400000000002</v>
      </c>
      <c r="D202" s="46">
        <v>10.458666666666668</v>
      </c>
      <c r="E202" s="47">
        <v>0</v>
      </c>
      <c r="F202" s="13">
        <f t="shared" si="7"/>
        <v>12.550400000000002</v>
      </c>
      <c r="G202" s="6" t="s">
        <v>582</v>
      </c>
      <c r="H202" s="21" t="s">
        <v>519</v>
      </c>
      <c r="I202" s="5">
        <v>25</v>
      </c>
      <c r="J202" s="5">
        <v>25</v>
      </c>
      <c r="K202" s="5" t="s">
        <v>2</v>
      </c>
      <c r="L202" s="3" t="s">
        <v>676</v>
      </c>
      <c r="M202" s="26">
        <v>1042</v>
      </c>
      <c r="N202" s="3"/>
    </row>
    <row r="203" spans="1:14" ht="26.1" customHeight="1">
      <c r="A203" s="17">
        <v>4383225</v>
      </c>
      <c r="B203" s="12" t="s">
        <v>578</v>
      </c>
      <c r="C203" s="13">
        <f t="shared" si="6"/>
        <v>28.164200000000005</v>
      </c>
      <c r="D203" s="46">
        <v>23.470166666666671</v>
      </c>
      <c r="E203" s="47">
        <v>0</v>
      </c>
      <c r="F203" s="13">
        <f t="shared" si="7"/>
        <v>28.164200000000005</v>
      </c>
      <c r="G203" s="6" t="s">
        <v>582</v>
      </c>
      <c r="H203" s="21" t="s">
        <v>519</v>
      </c>
      <c r="I203" s="5">
        <v>25</v>
      </c>
      <c r="J203" s="5">
        <v>25</v>
      </c>
      <c r="K203" s="5" t="s">
        <v>2</v>
      </c>
      <c r="L203" s="3" t="s">
        <v>676</v>
      </c>
      <c r="M203" s="26">
        <v>1120</v>
      </c>
      <c r="N203" s="3"/>
    </row>
    <row r="204" spans="1:14" ht="26.1" customHeight="1">
      <c r="A204" s="17">
        <v>4383250</v>
      </c>
      <c r="B204" s="12" t="s">
        <v>579</v>
      </c>
      <c r="C204" s="13">
        <f t="shared" si="6"/>
        <v>14.702199999999999</v>
      </c>
      <c r="D204" s="46">
        <v>12.251833333333334</v>
      </c>
      <c r="E204" s="47">
        <v>0</v>
      </c>
      <c r="F204" s="13">
        <f t="shared" si="7"/>
        <v>14.702199999999999</v>
      </c>
      <c r="G204" s="6" t="s">
        <v>582</v>
      </c>
      <c r="H204" s="21" t="s">
        <v>519</v>
      </c>
      <c r="I204" s="5">
        <v>15</v>
      </c>
      <c r="J204" s="5">
        <v>15</v>
      </c>
      <c r="K204" s="5" t="s">
        <v>2</v>
      </c>
      <c r="L204" s="3" t="s">
        <v>676</v>
      </c>
      <c r="M204" s="26">
        <v>1210</v>
      </c>
      <c r="N204" s="3"/>
    </row>
    <row r="205" spans="1:14" ht="26.1" customHeight="1">
      <c r="A205" s="17">
        <v>4383315</v>
      </c>
      <c r="B205" s="12" t="s">
        <v>580</v>
      </c>
      <c r="C205" s="13">
        <f t="shared" si="6"/>
        <v>16.059000000000001</v>
      </c>
      <c r="D205" s="46">
        <v>13.382500000000002</v>
      </c>
      <c r="E205" s="47">
        <v>0</v>
      </c>
      <c r="F205" s="13">
        <f t="shared" si="7"/>
        <v>16.059000000000001</v>
      </c>
      <c r="G205" s="6" t="s">
        <v>582</v>
      </c>
      <c r="H205" s="21" t="s">
        <v>519</v>
      </c>
      <c r="I205" s="5">
        <v>12</v>
      </c>
      <c r="J205" s="5">
        <v>12</v>
      </c>
      <c r="K205" s="5" t="s">
        <v>2</v>
      </c>
      <c r="L205" s="3" t="s">
        <v>676</v>
      </c>
      <c r="M205" s="26">
        <v>1472</v>
      </c>
      <c r="N205" s="3"/>
    </row>
    <row r="206" spans="1:14" ht="26.1" customHeight="1">
      <c r="A206" s="17">
        <v>4337040</v>
      </c>
      <c r="B206" s="12" t="s">
        <v>1503</v>
      </c>
      <c r="C206" s="13">
        <f t="shared" si="6"/>
        <v>2.3532000000000006</v>
      </c>
      <c r="D206" s="46">
        <v>1.9610000000000005</v>
      </c>
      <c r="E206" s="47">
        <v>0</v>
      </c>
      <c r="F206" s="13">
        <f t="shared" si="7"/>
        <v>2.3532000000000006</v>
      </c>
      <c r="G206" s="6"/>
      <c r="H206" s="35" t="s">
        <v>194</v>
      </c>
      <c r="I206" s="5">
        <v>25</v>
      </c>
      <c r="J206" s="5">
        <v>1</v>
      </c>
      <c r="K206" s="5" t="s">
        <v>2</v>
      </c>
      <c r="L206" s="3" t="s">
        <v>677</v>
      </c>
      <c r="M206" s="26">
        <v>40</v>
      </c>
      <c r="N206" s="3"/>
    </row>
    <row r="207" spans="1:14" ht="26.1" customHeight="1">
      <c r="A207" s="17">
        <v>4337050</v>
      </c>
      <c r="B207" s="12" t="s">
        <v>1504</v>
      </c>
      <c r="C207" s="13">
        <f t="shared" si="6"/>
        <v>2.65</v>
      </c>
      <c r="D207" s="46">
        <v>2.2083333333333335</v>
      </c>
      <c r="E207" s="47">
        <v>0</v>
      </c>
      <c r="F207" s="13">
        <f t="shared" si="7"/>
        <v>2.65</v>
      </c>
      <c r="G207" s="6"/>
      <c r="H207" s="35" t="s">
        <v>194</v>
      </c>
      <c r="I207" s="5">
        <v>25</v>
      </c>
      <c r="J207" s="5">
        <v>1</v>
      </c>
      <c r="K207" s="5" t="s">
        <v>2</v>
      </c>
      <c r="L207" s="3" t="s">
        <v>677</v>
      </c>
      <c r="M207" s="26">
        <v>43</v>
      </c>
      <c r="N207" s="3"/>
    </row>
    <row r="208" spans="1:14" ht="26.1" customHeight="1">
      <c r="A208" s="17">
        <v>4337063</v>
      </c>
      <c r="B208" s="12" t="s">
        <v>1505</v>
      </c>
      <c r="C208" s="13">
        <f t="shared" si="6"/>
        <v>2.5758000000000005</v>
      </c>
      <c r="D208" s="46">
        <v>2.1465000000000005</v>
      </c>
      <c r="E208" s="47">
        <v>0</v>
      </c>
      <c r="F208" s="13">
        <f t="shared" si="7"/>
        <v>2.5758000000000005</v>
      </c>
      <c r="G208" s="6"/>
      <c r="H208" s="35" t="s">
        <v>194</v>
      </c>
      <c r="I208" s="5">
        <v>25</v>
      </c>
      <c r="J208" s="5">
        <v>1</v>
      </c>
      <c r="K208" s="5" t="s">
        <v>2</v>
      </c>
      <c r="L208" s="3" t="s">
        <v>677</v>
      </c>
      <c r="M208" s="26">
        <v>54</v>
      </c>
      <c r="N208" s="3"/>
    </row>
    <row r="209" spans="1:14" ht="26.1" customHeight="1">
      <c r="A209" s="17">
        <v>4337075</v>
      </c>
      <c r="B209" s="12" t="s">
        <v>1506</v>
      </c>
      <c r="C209" s="13">
        <f t="shared" si="6"/>
        <v>3.0104000000000002</v>
      </c>
      <c r="D209" s="46">
        <v>2.508666666666667</v>
      </c>
      <c r="E209" s="47">
        <v>0</v>
      </c>
      <c r="F209" s="13">
        <f t="shared" si="7"/>
        <v>3.0104000000000002</v>
      </c>
      <c r="G209" s="6"/>
      <c r="H209" s="35" t="s">
        <v>194</v>
      </c>
      <c r="I209" s="5">
        <v>25</v>
      </c>
      <c r="J209" s="5">
        <v>1</v>
      </c>
      <c r="K209" s="5" t="s">
        <v>2</v>
      </c>
      <c r="L209" s="3" t="s">
        <v>677</v>
      </c>
      <c r="M209" s="26">
        <v>70</v>
      </c>
      <c r="N209" s="3"/>
    </row>
    <row r="210" spans="1:14" ht="26.1" customHeight="1">
      <c r="A210" s="17">
        <v>4337090</v>
      </c>
      <c r="B210" s="12" t="s">
        <v>1512</v>
      </c>
      <c r="C210" s="13">
        <f t="shared" si="6"/>
        <v>3.4132000000000002</v>
      </c>
      <c r="D210" s="46">
        <v>2.8443333333333336</v>
      </c>
      <c r="E210" s="47">
        <v>0</v>
      </c>
      <c r="F210" s="13">
        <f t="shared" si="7"/>
        <v>3.4132000000000002</v>
      </c>
      <c r="G210" s="6"/>
      <c r="H210" s="35" t="s">
        <v>194</v>
      </c>
      <c r="I210" s="5">
        <v>25</v>
      </c>
      <c r="J210" s="5">
        <v>1</v>
      </c>
      <c r="K210" s="5" t="s">
        <v>2</v>
      </c>
      <c r="L210" s="3" t="s">
        <v>677</v>
      </c>
      <c r="M210" s="26">
        <v>84</v>
      </c>
      <c r="N210" s="3"/>
    </row>
    <row r="211" spans="1:14" ht="26.1" customHeight="1">
      <c r="A211" s="17">
        <v>4337110</v>
      </c>
      <c r="B211" s="12" t="s">
        <v>1507</v>
      </c>
      <c r="C211" s="13">
        <f t="shared" si="6"/>
        <v>3.3601999999999999</v>
      </c>
      <c r="D211" s="46">
        <v>2.8001666666666667</v>
      </c>
      <c r="E211" s="47">
        <v>0</v>
      </c>
      <c r="F211" s="13">
        <f t="shared" si="7"/>
        <v>3.3601999999999999</v>
      </c>
      <c r="G211" s="6"/>
      <c r="H211" s="35" t="s">
        <v>194</v>
      </c>
      <c r="I211" s="5">
        <v>25</v>
      </c>
      <c r="J211" s="5">
        <v>1</v>
      </c>
      <c r="K211" s="5" t="s">
        <v>2</v>
      </c>
      <c r="L211" s="3" t="s">
        <v>677</v>
      </c>
      <c r="M211" s="26">
        <v>96</v>
      </c>
      <c r="N211" s="3"/>
    </row>
    <row r="212" spans="1:14" ht="26.1" customHeight="1">
      <c r="A212" s="17">
        <v>4337125</v>
      </c>
      <c r="B212" s="12" t="s">
        <v>1508</v>
      </c>
      <c r="C212" s="13">
        <f t="shared" si="6"/>
        <v>3.4344000000000006</v>
      </c>
      <c r="D212" s="46">
        <v>2.8620000000000005</v>
      </c>
      <c r="E212" s="47">
        <v>0</v>
      </c>
      <c r="F212" s="13">
        <f t="shared" si="7"/>
        <v>3.4344000000000006</v>
      </c>
      <c r="G212" s="6"/>
      <c r="H212" s="35" t="s">
        <v>194</v>
      </c>
      <c r="I212" s="5">
        <v>25</v>
      </c>
      <c r="J212" s="5">
        <v>1</v>
      </c>
      <c r="K212" s="5" t="s">
        <v>2</v>
      </c>
      <c r="L212" s="3" t="s">
        <v>677</v>
      </c>
      <c r="M212" s="26">
        <v>120</v>
      </c>
      <c r="N212" s="3"/>
    </row>
    <row r="213" spans="1:14" ht="26.1" customHeight="1">
      <c r="A213" s="17">
        <v>4337160</v>
      </c>
      <c r="B213" s="12" t="s">
        <v>1509</v>
      </c>
      <c r="C213" s="13">
        <f t="shared" si="6"/>
        <v>4.1128</v>
      </c>
      <c r="D213" s="46">
        <v>3.4273333333333333</v>
      </c>
      <c r="E213" s="47">
        <v>0</v>
      </c>
      <c r="F213" s="13">
        <f t="shared" si="7"/>
        <v>4.1128</v>
      </c>
      <c r="G213" s="6"/>
      <c r="H213" s="35" t="s">
        <v>194</v>
      </c>
      <c r="I213" s="5">
        <v>25</v>
      </c>
      <c r="J213" s="5">
        <v>1</v>
      </c>
      <c r="K213" s="5" t="s">
        <v>2</v>
      </c>
      <c r="L213" s="3" t="s">
        <v>677</v>
      </c>
      <c r="M213" s="26">
        <v>141</v>
      </c>
      <c r="N213" s="3"/>
    </row>
    <row r="214" spans="1:14" ht="26.1" customHeight="1">
      <c r="A214" s="17">
        <v>4337200</v>
      </c>
      <c r="B214" s="12" t="s">
        <v>1510</v>
      </c>
      <c r="C214" s="13">
        <f t="shared" si="6"/>
        <v>8.628400000000001</v>
      </c>
      <c r="D214" s="46">
        <v>7.1903333333333341</v>
      </c>
      <c r="E214" s="47">
        <v>0</v>
      </c>
      <c r="F214" s="13">
        <f t="shared" si="7"/>
        <v>8.628400000000001</v>
      </c>
      <c r="G214" s="6"/>
      <c r="H214" s="35" t="s">
        <v>194</v>
      </c>
      <c r="I214" s="5">
        <v>10</v>
      </c>
      <c r="J214" s="5">
        <v>1</v>
      </c>
      <c r="K214" s="5" t="s">
        <v>2</v>
      </c>
      <c r="L214" s="3" t="s">
        <v>677</v>
      </c>
      <c r="M214" s="26">
        <v>283</v>
      </c>
      <c r="N214" s="3"/>
    </row>
    <row r="215" spans="1:14" ht="26.1" customHeight="1">
      <c r="A215" s="17">
        <v>4337315</v>
      </c>
      <c r="B215" s="12" t="s">
        <v>1511</v>
      </c>
      <c r="C215" s="13">
        <f t="shared" si="6"/>
        <v>11.289</v>
      </c>
      <c r="D215" s="46">
        <v>9.4075000000000006</v>
      </c>
      <c r="E215" s="47">
        <v>0</v>
      </c>
      <c r="F215" s="13">
        <f t="shared" si="7"/>
        <v>11.289</v>
      </c>
      <c r="G215" s="6"/>
      <c r="H215" s="35" t="s">
        <v>194</v>
      </c>
      <c r="I215" s="5">
        <v>10</v>
      </c>
      <c r="J215" s="5">
        <v>1</v>
      </c>
      <c r="K215" s="5" t="s">
        <v>2</v>
      </c>
      <c r="L215" s="3" t="s">
        <v>677</v>
      </c>
      <c r="M215" s="26">
        <v>426</v>
      </c>
      <c r="N215" s="3"/>
    </row>
    <row r="216" spans="1:14" ht="36" customHeight="1">
      <c r="A216" s="17">
        <v>3390020</v>
      </c>
      <c r="B216" s="12" t="s">
        <v>104</v>
      </c>
      <c r="C216" s="13">
        <f t="shared" si="6"/>
        <v>0.30740000000000006</v>
      </c>
      <c r="D216" s="46">
        <v>0.25616666666666671</v>
      </c>
      <c r="E216" s="47">
        <v>0</v>
      </c>
      <c r="F216" s="13">
        <f t="shared" si="7"/>
        <v>0.30740000000000006</v>
      </c>
      <c r="G216" s="6" t="s">
        <v>103</v>
      </c>
      <c r="H216" s="21" t="s">
        <v>519</v>
      </c>
      <c r="I216" s="5">
        <v>12</v>
      </c>
      <c r="J216" s="5">
        <v>1</v>
      </c>
      <c r="K216" s="5" t="s">
        <v>2</v>
      </c>
      <c r="L216" s="3" t="s">
        <v>677</v>
      </c>
      <c r="M216" s="26">
        <v>30.2</v>
      </c>
      <c r="N216" s="3"/>
    </row>
    <row r="217" spans="1:14" ht="36" customHeight="1">
      <c r="A217" s="17">
        <v>3390023</v>
      </c>
      <c r="B217" s="12" t="s">
        <v>105</v>
      </c>
      <c r="C217" s="13">
        <f t="shared" si="6"/>
        <v>0.30740000000000006</v>
      </c>
      <c r="D217" s="46">
        <v>0.25616666666666671</v>
      </c>
      <c r="E217" s="47">
        <v>0</v>
      </c>
      <c r="F217" s="13">
        <f t="shared" si="7"/>
        <v>0.30740000000000006</v>
      </c>
      <c r="G217" s="6" t="s">
        <v>103</v>
      </c>
      <c r="H217" s="21" t="s">
        <v>519</v>
      </c>
      <c r="I217" s="5">
        <v>8</v>
      </c>
      <c r="J217" s="5">
        <v>1</v>
      </c>
      <c r="K217" s="5" t="s">
        <v>2</v>
      </c>
      <c r="L217" s="3" t="s">
        <v>677</v>
      </c>
      <c r="M217" s="26">
        <v>31.5</v>
      </c>
      <c r="N217" s="3"/>
    </row>
    <row r="218" spans="1:14" ht="36" customHeight="1">
      <c r="A218" s="17">
        <v>3390028</v>
      </c>
      <c r="B218" s="12" t="s">
        <v>106</v>
      </c>
      <c r="C218" s="13">
        <f t="shared" si="6"/>
        <v>0.32860000000000006</v>
      </c>
      <c r="D218" s="46">
        <v>0.27383333333333337</v>
      </c>
      <c r="E218" s="47">
        <v>0</v>
      </c>
      <c r="F218" s="13">
        <f t="shared" si="7"/>
        <v>0.32860000000000006</v>
      </c>
      <c r="G218" s="6" t="s">
        <v>103</v>
      </c>
      <c r="H218" s="21" t="s">
        <v>519</v>
      </c>
      <c r="I218" s="5">
        <v>8</v>
      </c>
      <c r="J218" s="5">
        <v>1</v>
      </c>
      <c r="K218" s="5" t="s">
        <v>2</v>
      </c>
      <c r="L218" s="3" t="s">
        <v>677</v>
      </c>
      <c r="M218" s="26">
        <v>34.1</v>
      </c>
      <c r="N218" s="3"/>
    </row>
    <row r="219" spans="1:14" ht="36" customHeight="1">
      <c r="A219" s="17">
        <v>3390035</v>
      </c>
      <c r="B219" s="12" t="s">
        <v>107</v>
      </c>
      <c r="C219" s="13">
        <f t="shared" si="6"/>
        <v>0.34980000000000006</v>
      </c>
      <c r="D219" s="46">
        <v>0.29150000000000004</v>
      </c>
      <c r="E219" s="47">
        <v>0</v>
      </c>
      <c r="F219" s="13">
        <f t="shared" si="7"/>
        <v>0.34980000000000006</v>
      </c>
      <c r="G219" s="6" t="s">
        <v>103</v>
      </c>
      <c r="H219" s="21" t="s">
        <v>519</v>
      </c>
      <c r="I219" s="5">
        <v>50</v>
      </c>
      <c r="J219" s="5">
        <v>1</v>
      </c>
      <c r="K219" s="5" t="s">
        <v>2</v>
      </c>
      <c r="L219" s="3" t="s">
        <v>677</v>
      </c>
      <c r="M219" s="26">
        <v>37.9</v>
      </c>
      <c r="N219" s="3"/>
    </row>
    <row r="220" spans="1:14" ht="36" customHeight="1">
      <c r="A220" s="17">
        <v>3390043</v>
      </c>
      <c r="B220" s="12" t="s">
        <v>108</v>
      </c>
      <c r="C220" s="13">
        <f t="shared" si="6"/>
        <v>0.38159999999999999</v>
      </c>
      <c r="D220" s="46">
        <v>0.318</v>
      </c>
      <c r="E220" s="47">
        <v>0</v>
      </c>
      <c r="F220" s="13">
        <f t="shared" si="7"/>
        <v>0.38159999999999999</v>
      </c>
      <c r="G220" s="6" t="s">
        <v>103</v>
      </c>
      <c r="H220" s="21" t="s">
        <v>519</v>
      </c>
      <c r="I220" s="5">
        <v>50</v>
      </c>
      <c r="J220" s="5">
        <v>1</v>
      </c>
      <c r="K220" s="5" t="s">
        <v>2</v>
      </c>
      <c r="L220" s="3" t="s">
        <v>677</v>
      </c>
      <c r="M220" s="26">
        <v>41.9</v>
      </c>
      <c r="N220" s="3"/>
    </row>
    <row r="221" spans="1:14" ht="36" customHeight="1">
      <c r="A221" s="17">
        <v>3390051</v>
      </c>
      <c r="B221" s="12" t="s">
        <v>109</v>
      </c>
      <c r="C221" s="13">
        <f t="shared" si="6"/>
        <v>0.43460000000000004</v>
      </c>
      <c r="D221" s="46">
        <v>0.36216666666666669</v>
      </c>
      <c r="E221" s="47">
        <v>0</v>
      </c>
      <c r="F221" s="13">
        <f t="shared" si="7"/>
        <v>0.43460000000000004</v>
      </c>
      <c r="G221" s="6" t="s">
        <v>103</v>
      </c>
      <c r="H221" s="21" t="s">
        <v>519</v>
      </c>
      <c r="I221" s="5">
        <v>50</v>
      </c>
      <c r="J221" s="5">
        <v>1</v>
      </c>
      <c r="K221" s="5" t="s">
        <v>2</v>
      </c>
      <c r="L221" s="3" t="s">
        <v>677</v>
      </c>
      <c r="M221" s="26">
        <v>53.2</v>
      </c>
      <c r="N221" s="3"/>
    </row>
    <row r="222" spans="1:14" ht="36" customHeight="1">
      <c r="A222" s="17">
        <v>3390058</v>
      </c>
      <c r="B222" s="12" t="s">
        <v>110</v>
      </c>
      <c r="C222" s="13">
        <f t="shared" si="6"/>
        <v>0.49819999999999998</v>
      </c>
      <c r="D222" s="46">
        <v>0.41516666666666668</v>
      </c>
      <c r="E222" s="47">
        <v>0</v>
      </c>
      <c r="F222" s="13">
        <f t="shared" si="7"/>
        <v>0.49819999999999998</v>
      </c>
      <c r="G222" s="6" t="s">
        <v>103</v>
      </c>
      <c r="H222" s="21" t="s">
        <v>519</v>
      </c>
      <c r="I222" s="5">
        <v>50</v>
      </c>
      <c r="J222" s="5">
        <v>1</v>
      </c>
      <c r="K222" s="5" t="s">
        <v>2</v>
      </c>
      <c r="L222" s="3" t="s">
        <v>677</v>
      </c>
      <c r="M222" s="26">
        <v>57.7</v>
      </c>
      <c r="N222" s="3"/>
    </row>
    <row r="223" spans="1:14" ht="36" customHeight="1">
      <c r="A223" s="17">
        <v>3390065</v>
      </c>
      <c r="B223" s="12" t="s">
        <v>111</v>
      </c>
      <c r="C223" s="13">
        <f t="shared" si="6"/>
        <v>0.50880000000000003</v>
      </c>
      <c r="D223" s="46">
        <v>0.42400000000000004</v>
      </c>
      <c r="E223" s="47">
        <v>0</v>
      </c>
      <c r="F223" s="13">
        <f t="shared" si="7"/>
        <v>0.50880000000000003</v>
      </c>
      <c r="G223" s="6" t="s">
        <v>103</v>
      </c>
      <c r="H223" s="21" t="s">
        <v>519</v>
      </c>
      <c r="I223" s="5">
        <v>50</v>
      </c>
      <c r="J223" s="5">
        <v>1</v>
      </c>
      <c r="K223" s="5" t="s">
        <v>2</v>
      </c>
      <c r="L223" s="3" t="s">
        <v>677</v>
      </c>
      <c r="M223" s="26">
        <v>61.1</v>
      </c>
      <c r="N223" s="3"/>
    </row>
    <row r="224" spans="1:14" ht="36" customHeight="1">
      <c r="A224" s="17">
        <v>3390071</v>
      </c>
      <c r="B224" s="12" t="s">
        <v>112</v>
      </c>
      <c r="C224" s="13">
        <f t="shared" si="6"/>
        <v>0.68900000000000017</v>
      </c>
      <c r="D224" s="46">
        <v>0.57416666666666683</v>
      </c>
      <c r="E224" s="47">
        <v>0</v>
      </c>
      <c r="F224" s="13">
        <f t="shared" si="7"/>
        <v>0.68900000000000017</v>
      </c>
      <c r="G224" s="6" t="s">
        <v>103</v>
      </c>
      <c r="H224" s="21" t="s">
        <v>519</v>
      </c>
      <c r="I224" s="5">
        <v>50</v>
      </c>
      <c r="J224" s="5">
        <v>1</v>
      </c>
      <c r="K224" s="5" t="s">
        <v>2</v>
      </c>
      <c r="L224" s="3" t="s">
        <v>677</v>
      </c>
      <c r="M224" s="26">
        <v>67.599999999999994</v>
      </c>
      <c r="N224" s="3"/>
    </row>
    <row r="225" spans="1:14" ht="36" customHeight="1">
      <c r="A225" s="17">
        <v>3390082</v>
      </c>
      <c r="B225" s="12" t="s">
        <v>113</v>
      </c>
      <c r="C225" s="13">
        <f t="shared" si="6"/>
        <v>0.99639999999999995</v>
      </c>
      <c r="D225" s="46">
        <v>0.83033333333333337</v>
      </c>
      <c r="E225" s="47">
        <v>0</v>
      </c>
      <c r="F225" s="13">
        <f t="shared" si="7"/>
        <v>0.99639999999999995</v>
      </c>
      <c r="G225" s="6" t="s">
        <v>103</v>
      </c>
      <c r="H225" s="21" t="s">
        <v>519</v>
      </c>
      <c r="I225" s="5">
        <v>50</v>
      </c>
      <c r="J225" s="5">
        <v>1</v>
      </c>
      <c r="K225" s="5" t="s">
        <v>2</v>
      </c>
      <c r="L225" s="3" t="s">
        <v>677</v>
      </c>
      <c r="M225" s="26">
        <v>120.7</v>
      </c>
      <c r="N225" s="3"/>
    </row>
    <row r="226" spans="1:14" ht="36" customHeight="1">
      <c r="A226" s="17">
        <v>3390089</v>
      </c>
      <c r="B226" s="12" t="s">
        <v>114</v>
      </c>
      <c r="C226" s="13">
        <f t="shared" si="6"/>
        <v>1.0494000000000001</v>
      </c>
      <c r="D226" s="46">
        <v>0.87450000000000017</v>
      </c>
      <c r="E226" s="47">
        <v>0</v>
      </c>
      <c r="F226" s="13">
        <f t="shared" si="7"/>
        <v>1.0494000000000001</v>
      </c>
      <c r="G226" s="6" t="s">
        <v>103</v>
      </c>
      <c r="H226" s="21" t="s">
        <v>519</v>
      </c>
      <c r="I226" s="5">
        <v>50</v>
      </c>
      <c r="J226" s="5">
        <v>1</v>
      </c>
      <c r="K226" s="5" t="s">
        <v>2</v>
      </c>
      <c r="L226" s="3" t="s">
        <v>677</v>
      </c>
      <c r="M226" s="26">
        <v>128</v>
      </c>
      <c r="N226" s="3"/>
    </row>
    <row r="227" spans="1:14" ht="36" customHeight="1">
      <c r="A227" s="17">
        <v>3390098</v>
      </c>
      <c r="B227" s="12" t="s">
        <v>115</v>
      </c>
      <c r="C227" s="13">
        <f t="shared" si="6"/>
        <v>1.1024</v>
      </c>
      <c r="D227" s="46">
        <v>0.91866666666666674</v>
      </c>
      <c r="E227" s="47">
        <v>0</v>
      </c>
      <c r="F227" s="13">
        <f t="shared" si="7"/>
        <v>1.1024</v>
      </c>
      <c r="G227" s="6" t="s">
        <v>103</v>
      </c>
      <c r="H227" s="21" t="s">
        <v>519</v>
      </c>
      <c r="I227" s="5">
        <v>50</v>
      </c>
      <c r="J227" s="5">
        <v>1</v>
      </c>
      <c r="K227" s="5" t="s">
        <v>2</v>
      </c>
      <c r="L227" s="3" t="s">
        <v>677</v>
      </c>
      <c r="M227" s="26">
        <v>135.4</v>
      </c>
      <c r="N227" s="3"/>
    </row>
    <row r="228" spans="1:14" ht="36" customHeight="1">
      <c r="A228" s="17">
        <v>3390101</v>
      </c>
      <c r="B228" s="12" t="s">
        <v>116</v>
      </c>
      <c r="C228" s="13">
        <f t="shared" si="6"/>
        <v>1.1766000000000003</v>
      </c>
      <c r="D228" s="46">
        <v>0.98050000000000026</v>
      </c>
      <c r="E228" s="47">
        <v>0</v>
      </c>
      <c r="F228" s="13">
        <f t="shared" si="7"/>
        <v>1.1766000000000003</v>
      </c>
      <c r="G228" s="6" t="s">
        <v>103</v>
      </c>
      <c r="H228" s="21" t="s">
        <v>519</v>
      </c>
      <c r="I228" s="5">
        <v>50</v>
      </c>
      <c r="J228" s="5">
        <v>1</v>
      </c>
      <c r="K228" s="5" t="s">
        <v>2</v>
      </c>
      <c r="L228" s="3" t="s">
        <v>677</v>
      </c>
      <c r="M228" s="26">
        <v>141.6</v>
      </c>
      <c r="N228" s="3"/>
    </row>
    <row r="229" spans="1:14" ht="36" customHeight="1">
      <c r="A229" s="17">
        <v>3390117</v>
      </c>
      <c r="B229" s="12" t="s">
        <v>117</v>
      </c>
      <c r="C229" s="13">
        <f t="shared" si="6"/>
        <v>1.2083999999999999</v>
      </c>
      <c r="D229" s="46">
        <v>1.0069999999999999</v>
      </c>
      <c r="E229" s="47">
        <v>0</v>
      </c>
      <c r="F229" s="13">
        <f t="shared" si="7"/>
        <v>1.2083999999999999</v>
      </c>
      <c r="G229" s="6" t="s">
        <v>103</v>
      </c>
      <c r="H229" s="21" t="s">
        <v>519</v>
      </c>
      <c r="I229" s="5">
        <v>50</v>
      </c>
      <c r="J229" s="5">
        <v>1</v>
      </c>
      <c r="K229" s="5" t="s">
        <v>2</v>
      </c>
      <c r="L229" s="3" t="s">
        <v>677</v>
      </c>
      <c r="M229" s="26">
        <v>152.69999999999999</v>
      </c>
      <c r="N229" s="3"/>
    </row>
    <row r="230" spans="1:14" ht="36" customHeight="1">
      <c r="A230" s="17">
        <v>3390146</v>
      </c>
      <c r="B230" s="12" t="s">
        <v>118</v>
      </c>
      <c r="C230" s="13">
        <f t="shared" si="6"/>
        <v>1.6960000000000002</v>
      </c>
      <c r="D230" s="46">
        <v>1.4133333333333336</v>
      </c>
      <c r="E230" s="47">
        <v>0</v>
      </c>
      <c r="F230" s="13">
        <f t="shared" si="7"/>
        <v>1.6960000000000002</v>
      </c>
      <c r="G230" s="6" t="s">
        <v>103</v>
      </c>
      <c r="H230" s="21" t="s">
        <v>519</v>
      </c>
      <c r="I230" s="5">
        <v>50</v>
      </c>
      <c r="J230" s="5">
        <v>1</v>
      </c>
      <c r="K230" s="5" t="s">
        <v>2</v>
      </c>
      <c r="L230" s="3" t="s">
        <v>677</v>
      </c>
      <c r="M230" s="26">
        <v>227.1</v>
      </c>
      <c r="N230" s="3"/>
    </row>
    <row r="231" spans="1:14" ht="36" customHeight="1">
      <c r="A231" s="17">
        <v>3390169</v>
      </c>
      <c r="B231" s="12" t="s">
        <v>119</v>
      </c>
      <c r="C231" s="13">
        <f t="shared" si="6"/>
        <v>1.8762000000000001</v>
      </c>
      <c r="D231" s="46">
        <v>1.5635000000000001</v>
      </c>
      <c r="E231" s="47">
        <v>0</v>
      </c>
      <c r="F231" s="13">
        <f t="shared" si="7"/>
        <v>1.8762000000000001</v>
      </c>
      <c r="G231" s="6" t="s">
        <v>103</v>
      </c>
      <c r="H231" s="21" t="s">
        <v>519</v>
      </c>
      <c r="I231" s="5">
        <v>50</v>
      </c>
      <c r="J231" s="5">
        <v>1</v>
      </c>
      <c r="K231" s="5" t="s">
        <v>2</v>
      </c>
      <c r="L231" s="3" t="s">
        <v>677</v>
      </c>
      <c r="M231" s="26">
        <v>255.2</v>
      </c>
      <c r="N231" s="3"/>
    </row>
    <row r="232" spans="1:14" ht="36" customHeight="1">
      <c r="A232" s="17">
        <v>3390212</v>
      </c>
      <c r="B232" s="12" t="s">
        <v>120</v>
      </c>
      <c r="C232" s="13">
        <f t="shared" si="6"/>
        <v>2.2578</v>
      </c>
      <c r="D232" s="46">
        <v>1.8815000000000002</v>
      </c>
      <c r="E232" s="47">
        <v>0</v>
      </c>
      <c r="F232" s="13">
        <f t="shared" si="7"/>
        <v>2.2578</v>
      </c>
      <c r="G232" s="6" t="s">
        <v>146</v>
      </c>
      <c r="H232" s="21" t="s">
        <v>519</v>
      </c>
      <c r="I232" s="5">
        <v>50</v>
      </c>
      <c r="J232" s="5">
        <v>1</v>
      </c>
      <c r="K232" s="5" t="s">
        <v>2</v>
      </c>
      <c r="L232" s="3" t="s">
        <v>677</v>
      </c>
      <c r="M232" s="26">
        <v>319.10000000000002</v>
      </c>
      <c r="N232" s="3"/>
    </row>
    <row r="233" spans="1:14" ht="36" customHeight="1">
      <c r="A233" s="17">
        <v>3390229</v>
      </c>
      <c r="B233" s="12" t="s">
        <v>121</v>
      </c>
      <c r="C233" s="13">
        <f t="shared" si="6"/>
        <v>2.4803999999999999</v>
      </c>
      <c r="D233" s="46">
        <v>2.0670000000000002</v>
      </c>
      <c r="E233" s="47">
        <v>0</v>
      </c>
      <c r="F233" s="13">
        <f t="shared" si="7"/>
        <v>2.4803999999999999</v>
      </c>
      <c r="G233" s="6" t="s">
        <v>146</v>
      </c>
      <c r="H233" s="21" t="s">
        <v>519</v>
      </c>
      <c r="I233" s="5">
        <v>50</v>
      </c>
      <c r="J233" s="5">
        <v>1</v>
      </c>
      <c r="K233" s="5" t="s">
        <v>2</v>
      </c>
      <c r="L233" s="3" t="s">
        <v>677</v>
      </c>
      <c r="M233" s="26">
        <v>333.3</v>
      </c>
      <c r="N233" s="3"/>
    </row>
    <row r="234" spans="1:14" ht="36" customHeight="1">
      <c r="A234" s="17">
        <v>3483018</v>
      </c>
      <c r="B234" s="18" t="s">
        <v>1493</v>
      </c>
      <c r="C234" s="13">
        <f t="shared" si="6"/>
        <v>1</v>
      </c>
      <c r="D234" s="46">
        <v>0.83333333333333337</v>
      </c>
      <c r="E234" s="47">
        <v>0</v>
      </c>
      <c r="F234" s="13">
        <f t="shared" si="7"/>
        <v>1</v>
      </c>
      <c r="G234" s="6" t="s">
        <v>1502</v>
      </c>
      <c r="H234" s="21" t="s">
        <v>519</v>
      </c>
      <c r="I234" s="15">
        <v>50</v>
      </c>
      <c r="J234" s="5">
        <v>50</v>
      </c>
      <c r="K234" s="15" t="s">
        <v>2</v>
      </c>
      <c r="L234" s="16" t="s">
        <v>676</v>
      </c>
      <c r="M234" s="26">
        <v>42</v>
      </c>
      <c r="N234" s="3"/>
    </row>
    <row r="235" spans="1:14" ht="36" customHeight="1">
      <c r="A235" s="17">
        <v>3483028</v>
      </c>
      <c r="B235" s="18" t="s">
        <v>1494</v>
      </c>
      <c r="C235" s="13">
        <f t="shared" si="6"/>
        <v>1.1499999999999999</v>
      </c>
      <c r="D235" s="46">
        <v>0.95833333333333326</v>
      </c>
      <c r="E235" s="47">
        <v>0</v>
      </c>
      <c r="F235" s="13">
        <f t="shared" si="7"/>
        <v>1.1499999999999999</v>
      </c>
      <c r="G235" s="6" t="s">
        <v>1502</v>
      </c>
      <c r="H235" s="21" t="s">
        <v>519</v>
      </c>
      <c r="I235" s="15">
        <v>50</v>
      </c>
      <c r="J235" s="5">
        <v>50</v>
      </c>
      <c r="K235" s="15" t="s">
        <v>2</v>
      </c>
      <c r="L235" s="16" t="s">
        <v>676</v>
      </c>
      <c r="M235" s="26">
        <v>54</v>
      </c>
      <c r="N235" s="3"/>
    </row>
    <row r="236" spans="1:14" ht="36" customHeight="1">
      <c r="A236" s="17">
        <v>3483035</v>
      </c>
      <c r="B236" s="18" t="s">
        <v>1495</v>
      </c>
      <c r="C236" s="13">
        <f t="shared" si="6"/>
        <v>1.28</v>
      </c>
      <c r="D236" s="46">
        <v>1.0666666666666667</v>
      </c>
      <c r="E236" s="47">
        <v>0</v>
      </c>
      <c r="F236" s="13">
        <f t="shared" si="7"/>
        <v>1.28</v>
      </c>
      <c r="G236" s="6" t="s">
        <v>1502</v>
      </c>
      <c r="H236" s="21" t="s">
        <v>519</v>
      </c>
      <c r="I236" s="15">
        <v>50</v>
      </c>
      <c r="J236" s="5">
        <v>50</v>
      </c>
      <c r="K236" s="15" t="s">
        <v>2</v>
      </c>
      <c r="L236" s="16" t="s">
        <v>676</v>
      </c>
      <c r="M236" s="26">
        <v>64</v>
      </c>
      <c r="N236" s="3"/>
    </row>
    <row r="237" spans="1:14" ht="36" customHeight="1">
      <c r="A237" s="17">
        <v>3483043</v>
      </c>
      <c r="B237" s="18" t="s">
        <v>1496</v>
      </c>
      <c r="C237" s="13">
        <f t="shared" si="6"/>
        <v>1.59</v>
      </c>
      <c r="D237" s="46">
        <v>1.3250000000000002</v>
      </c>
      <c r="E237" s="47">
        <v>0</v>
      </c>
      <c r="F237" s="13">
        <f t="shared" si="7"/>
        <v>1.59</v>
      </c>
      <c r="G237" s="6" t="s">
        <v>1502</v>
      </c>
      <c r="H237" s="21" t="s">
        <v>519</v>
      </c>
      <c r="I237" s="15">
        <v>50</v>
      </c>
      <c r="J237" s="5">
        <v>50</v>
      </c>
      <c r="K237" s="15" t="s">
        <v>2</v>
      </c>
      <c r="L237" s="16" t="s">
        <v>676</v>
      </c>
      <c r="M237" s="26">
        <v>82</v>
      </c>
      <c r="N237" s="3"/>
    </row>
    <row r="238" spans="1:14" ht="36" customHeight="1">
      <c r="A238" s="17">
        <v>3483053</v>
      </c>
      <c r="B238" s="18" t="s">
        <v>1497</v>
      </c>
      <c r="C238" s="13">
        <f t="shared" si="6"/>
        <v>1.72</v>
      </c>
      <c r="D238" s="46">
        <v>1.4333333333333333</v>
      </c>
      <c r="E238" s="47">
        <v>0</v>
      </c>
      <c r="F238" s="13">
        <f t="shared" si="7"/>
        <v>1.72</v>
      </c>
      <c r="G238" s="6" t="s">
        <v>1502</v>
      </c>
      <c r="H238" s="21" t="s">
        <v>519</v>
      </c>
      <c r="I238" s="15">
        <v>50</v>
      </c>
      <c r="J238" s="5">
        <v>50</v>
      </c>
      <c r="K238" s="15" t="s">
        <v>2</v>
      </c>
      <c r="L238" s="16" t="s">
        <v>676</v>
      </c>
      <c r="M238" s="26">
        <v>90</v>
      </c>
      <c r="N238" s="3"/>
    </row>
    <row r="239" spans="1:14" ht="36" customHeight="1">
      <c r="A239" s="17">
        <v>3483067</v>
      </c>
      <c r="B239" s="18" t="s">
        <v>1498</v>
      </c>
      <c r="C239" s="13">
        <f t="shared" si="6"/>
        <v>2.5079999999999996</v>
      </c>
      <c r="D239" s="46">
        <v>2.09</v>
      </c>
      <c r="E239" s="47">
        <v>0</v>
      </c>
      <c r="F239" s="13">
        <f t="shared" si="7"/>
        <v>2.5079999999999996</v>
      </c>
      <c r="G239" s="6" t="s">
        <v>1502</v>
      </c>
      <c r="H239" s="21" t="s">
        <v>519</v>
      </c>
      <c r="I239" s="15">
        <v>50</v>
      </c>
      <c r="J239" s="5">
        <v>50</v>
      </c>
      <c r="K239" s="15" t="s">
        <v>2</v>
      </c>
      <c r="L239" s="16" t="s">
        <v>676</v>
      </c>
      <c r="M239" s="26">
        <v>133</v>
      </c>
      <c r="N239" s="3"/>
    </row>
    <row r="240" spans="1:14" ht="36" customHeight="1">
      <c r="A240" s="17">
        <v>3483075</v>
      </c>
      <c r="B240" s="18" t="s">
        <v>1499</v>
      </c>
      <c r="C240" s="13">
        <f t="shared" si="6"/>
        <v>3.6359999999999997</v>
      </c>
      <c r="D240" s="46">
        <v>3.03</v>
      </c>
      <c r="E240" s="47">
        <v>0</v>
      </c>
      <c r="F240" s="13">
        <f t="shared" si="7"/>
        <v>3.6359999999999997</v>
      </c>
      <c r="G240" s="6" t="s">
        <v>1502</v>
      </c>
      <c r="H240" s="21" t="s">
        <v>519</v>
      </c>
      <c r="I240" s="15">
        <v>50</v>
      </c>
      <c r="J240" s="5">
        <v>50</v>
      </c>
      <c r="K240" s="15" t="s">
        <v>2</v>
      </c>
      <c r="L240" s="16" t="s">
        <v>676</v>
      </c>
      <c r="M240" s="26">
        <v>148</v>
      </c>
      <c r="N240" s="3"/>
    </row>
    <row r="241" spans="1:14" ht="36" customHeight="1">
      <c r="A241" s="17">
        <v>3483090</v>
      </c>
      <c r="B241" s="18" t="s">
        <v>1500</v>
      </c>
      <c r="C241" s="13">
        <f t="shared" si="6"/>
        <v>4.4400000000000004</v>
      </c>
      <c r="D241" s="46">
        <v>3.7000000000000006</v>
      </c>
      <c r="E241" s="47">
        <v>0</v>
      </c>
      <c r="F241" s="13">
        <f t="shared" si="7"/>
        <v>4.4400000000000004</v>
      </c>
      <c r="G241" s="6" t="s">
        <v>1502</v>
      </c>
      <c r="H241" s="21" t="s">
        <v>519</v>
      </c>
      <c r="I241" s="15">
        <v>25</v>
      </c>
      <c r="J241" s="5">
        <v>25</v>
      </c>
      <c r="K241" s="15" t="s">
        <v>2</v>
      </c>
      <c r="L241" s="16" t="s">
        <v>676</v>
      </c>
      <c r="M241" s="26">
        <v>164</v>
      </c>
      <c r="N241" s="3"/>
    </row>
    <row r="242" spans="1:14" ht="36" customHeight="1">
      <c r="A242" s="17">
        <v>3483110</v>
      </c>
      <c r="B242" s="18" t="s">
        <v>1501</v>
      </c>
      <c r="C242" s="13">
        <f t="shared" si="6"/>
        <v>4.2839999999999998</v>
      </c>
      <c r="D242" s="46">
        <v>3.57</v>
      </c>
      <c r="E242" s="47">
        <v>0</v>
      </c>
      <c r="F242" s="13">
        <f t="shared" si="7"/>
        <v>4.2839999999999998</v>
      </c>
      <c r="G242" s="6" t="s">
        <v>1502</v>
      </c>
      <c r="H242" s="21" t="s">
        <v>519</v>
      </c>
      <c r="I242" s="15">
        <v>25</v>
      </c>
      <c r="J242" s="5">
        <v>25</v>
      </c>
      <c r="K242" s="15" t="s">
        <v>2</v>
      </c>
      <c r="L242" s="16" t="s">
        <v>676</v>
      </c>
      <c r="M242" s="26">
        <v>222</v>
      </c>
      <c r="N242" s="3"/>
    </row>
    <row r="243" spans="1:14" ht="26.1" customHeight="1">
      <c r="A243" s="17">
        <v>33038019</v>
      </c>
      <c r="B243" s="12" t="s">
        <v>122</v>
      </c>
      <c r="C243" s="13">
        <f t="shared" si="6"/>
        <v>3.8689999999999998</v>
      </c>
      <c r="D243" s="46">
        <v>3.2241666666666666</v>
      </c>
      <c r="E243" s="47">
        <v>0</v>
      </c>
      <c r="F243" s="13">
        <f t="shared" si="7"/>
        <v>3.8689999999999998</v>
      </c>
      <c r="G243" s="6" t="s">
        <v>145</v>
      </c>
      <c r="H243" s="21" t="s">
        <v>519</v>
      </c>
      <c r="I243" s="5">
        <v>25</v>
      </c>
      <c r="J243" s="5">
        <v>1</v>
      </c>
      <c r="K243" s="5" t="s">
        <v>2</v>
      </c>
      <c r="L243" s="3" t="s">
        <v>677</v>
      </c>
      <c r="M243" s="26">
        <v>129</v>
      </c>
      <c r="N243" s="3"/>
    </row>
    <row r="244" spans="1:14" ht="26.1" customHeight="1">
      <c r="A244" s="17">
        <v>33038023</v>
      </c>
      <c r="B244" s="12" t="s">
        <v>144</v>
      </c>
      <c r="C244" s="13">
        <f t="shared" si="6"/>
        <v>4.2930000000000001</v>
      </c>
      <c r="D244" s="46">
        <v>3.5775000000000001</v>
      </c>
      <c r="E244" s="47">
        <v>0</v>
      </c>
      <c r="F244" s="13">
        <f t="shared" si="7"/>
        <v>4.2930000000000001</v>
      </c>
      <c r="G244" s="6" t="s">
        <v>145</v>
      </c>
      <c r="H244" s="21" t="s">
        <v>519</v>
      </c>
      <c r="I244" s="5">
        <v>25</v>
      </c>
      <c r="J244" s="5">
        <v>1</v>
      </c>
      <c r="K244" s="5" t="s">
        <v>2</v>
      </c>
      <c r="L244" s="3" t="s">
        <v>677</v>
      </c>
      <c r="M244" s="26">
        <v>154</v>
      </c>
      <c r="N244" s="3"/>
    </row>
    <row r="245" spans="1:14" ht="26.1" customHeight="1">
      <c r="A245" s="17">
        <v>33038030</v>
      </c>
      <c r="B245" s="12" t="s">
        <v>123</v>
      </c>
      <c r="C245" s="13">
        <f t="shared" si="6"/>
        <v>4.3883999999999999</v>
      </c>
      <c r="D245" s="46">
        <v>3.657</v>
      </c>
      <c r="E245" s="47">
        <v>0</v>
      </c>
      <c r="F245" s="13">
        <f t="shared" si="7"/>
        <v>4.3883999999999999</v>
      </c>
      <c r="G245" s="6" t="s">
        <v>145</v>
      </c>
      <c r="H245" s="21" t="s">
        <v>519</v>
      </c>
      <c r="I245" s="5">
        <v>25</v>
      </c>
      <c r="J245" s="5">
        <v>1</v>
      </c>
      <c r="K245" s="5" t="s">
        <v>2</v>
      </c>
      <c r="L245" s="3" t="s">
        <v>677</v>
      </c>
      <c r="M245" s="26">
        <v>168</v>
      </c>
      <c r="N245" s="3"/>
    </row>
    <row r="246" spans="1:14" ht="26.1" customHeight="1">
      <c r="A246" s="17">
        <v>33038036</v>
      </c>
      <c r="B246" s="12" t="s">
        <v>124</v>
      </c>
      <c r="C246" s="13">
        <f t="shared" si="6"/>
        <v>4.7064000000000012</v>
      </c>
      <c r="D246" s="46">
        <v>3.922000000000001</v>
      </c>
      <c r="E246" s="47">
        <v>0</v>
      </c>
      <c r="F246" s="13">
        <f t="shared" si="7"/>
        <v>4.7064000000000012</v>
      </c>
      <c r="G246" s="6" t="s">
        <v>145</v>
      </c>
      <c r="H246" s="21" t="s">
        <v>519</v>
      </c>
      <c r="I246" s="5">
        <v>25</v>
      </c>
      <c r="J246" s="5">
        <v>1</v>
      </c>
      <c r="K246" s="5" t="s">
        <v>2</v>
      </c>
      <c r="L246" s="3" t="s">
        <v>677</v>
      </c>
      <c r="M246" s="26">
        <v>176</v>
      </c>
      <c r="N246" s="3"/>
    </row>
    <row r="247" spans="1:14" ht="26.1" customHeight="1">
      <c r="A247" s="17">
        <v>33038042</v>
      </c>
      <c r="B247" s="12" t="s">
        <v>125</v>
      </c>
      <c r="C247" s="13">
        <f t="shared" si="6"/>
        <v>5.8194000000000008</v>
      </c>
      <c r="D247" s="46">
        <v>4.8495000000000008</v>
      </c>
      <c r="E247" s="47">
        <v>0</v>
      </c>
      <c r="F247" s="13">
        <f t="shared" si="7"/>
        <v>5.8194000000000008</v>
      </c>
      <c r="G247" s="6" t="s">
        <v>145</v>
      </c>
      <c r="H247" s="21" t="s">
        <v>519</v>
      </c>
      <c r="I247" s="5">
        <v>25</v>
      </c>
      <c r="J247" s="5">
        <v>1</v>
      </c>
      <c r="K247" s="5" t="s">
        <v>2</v>
      </c>
      <c r="L247" s="3" t="s">
        <v>677</v>
      </c>
      <c r="M247" s="26">
        <v>178</v>
      </c>
      <c r="N247" s="3"/>
    </row>
    <row r="248" spans="1:14" ht="26.1" customHeight="1">
      <c r="A248" s="17">
        <v>33038045</v>
      </c>
      <c r="B248" s="12" t="s">
        <v>126</v>
      </c>
      <c r="C248" s="13">
        <f t="shared" si="6"/>
        <v>5.4378000000000002</v>
      </c>
      <c r="D248" s="46">
        <v>4.5315000000000003</v>
      </c>
      <c r="E248" s="47">
        <v>0</v>
      </c>
      <c r="F248" s="13">
        <f t="shared" si="7"/>
        <v>5.4378000000000002</v>
      </c>
      <c r="G248" s="6" t="s">
        <v>145</v>
      </c>
      <c r="H248" s="21" t="s">
        <v>519</v>
      </c>
      <c r="I248" s="5">
        <v>25</v>
      </c>
      <c r="J248" s="5">
        <v>1</v>
      </c>
      <c r="K248" s="5" t="s">
        <v>2</v>
      </c>
      <c r="L248" s="3" t="s">
        <v>677</v>
      </c>
      <c r="M248" s="26">
        <v>192</v>
      </c>
      <c r="N248" s="3"/>
    </row>
    <row r="249" spans="1:14" ht="26.1" customHeight="1">
      <c r="A249" s="17">
        <v>33038052</v>
      </c>
      <c r="B249" s="12" t="s">
        <v>127</v>
      </c>
      <c r="C249" s="13">
        <f t="shared" si="6"/>
        <v>5.4378000000000002</v>
      </c>
      <c r="D249" s="46">
        <v>4.5315000000000003</v>
      </c>
      <c r="E249" s="47">
        <v>0</v>
      </c>
      <c r="F249" s="13">
        <f t="shared" si="7"/>
        <v>5.4378000000000002</v>
      </c>
      <c r="G249" s="6" t="s">
        <v>145</v>
      </c>
      <c r="H249" s="21" t="s">
        <v>519</v>
      </c>
      <c r="I249" s="5">
        <v>25</v>
      </c>
      <c r="J249" s="5">
        <v>1</v>
      </c>
      <c r="K249" s="5" t="s">
        <v>2</v>
      </c>
      <c r="L249" s="3" t="s">
        <v>677</v>
      </c>
      <c r="M249" s="26">
        <v>202</v>
      </c>
      <c r="N249" s="3"/>
    </row>
    <row r="250" spans="1:14" ht="26.1" customHeight="1">
      <c r="A250" s="17">
        <v>33038058</v>
      </c>
      <c r="B250" s="12" t="s">
        <v>128</v>
      </c>
      <c r="C250" s="13">
        <f t="shared" si="6"/>
        <v>5.4484000000000004</v>
      </c>
      <c r="D250" s="46">
        <v>4.5403333333333338</v>
      </c>
      <c r="E250" s="47">
        <v>0</v>
      </c>
      <c r="F250" s="13">
        <f t="shared" si="7"/>
        <v>5.4484000000000004</v>
      </c>
      <c r="G250" s="6" t="s">
        <v>145</v>
      </c>
      <c r="H250" s="21" t="s">
        <v>519</v>
      </c>
      <c r="I250" s="5">
        <v>25</v>
      </c>
      <c r="J250" s="5">
        <v>1</v>
      </c>
      <c r="K250" s="5" t="s">
        <v>2</v>
      </c>
      <c r="L250" s="3" t="s">
        <v>677</v>
      </c>
      <c r="M250" s="26">
        <v>219</v>
      </c>
      <c r="N250" s="3"/>
    </row>
    <row r="251" spans="1:14" ht="26.1" customHeight="1">
      <c r="A251" s="17">
        <v>33038065</v>
      </c>
      <c r="B251" s="12" t="s">
        <v>129</v>
      </c>
      <c r="C251" s="13">
        <f t="shared" si="6"/>
        <v>5.5862000000000007</v>
      </c>
      <c r="D251" s="46">
        <v>4.6551666666666671</v>
      </c>
      <c r="E251" s="47">
        <v>0</v>
      </c>
      <c r="F251" s="13">
        <f t="shared" si="7"/>
        <v>5.5862000000000007</v>
      </c>
      <c r="G251" s="6" t="s">
        <v>145</v>
      </c>
      <c r="H251" s="21" t="s">
        <v>519</v>
      </c>
      <c r="I251" s="5">
        <v>25</v>
      </c>
      <c r="J251" s="5">
        <v>1</v>
      </c>
      <c r="K251" s="5" t="s">
        <v>2</v>
      </c>
      <c r="L251" s="3" t="s">
        <v>677</v>
      </c>
      <c r="M251" s="26">
        <v>225</v>
      </c>
      <c r="N251" s="3"/>
    </row>
    <row r="252" spans="1:14" ht="26.1" customHeight="1">
      <c r="A252" s="17">
        <v>33038071</v>
      </c>
      <c r="B252" s="12" t="s">
        <v>130</v>
      </c>
      <c r="C252" s="13">
        <f t="shared" si="6"/>
        <v>6.2116000000000007</v>
      </c>
      <c r="D252" s="46">
        <v>5.1763333333333339</v>
      </c>
      <c r="E252" s="47">
        <v>0</v>
      </c>
      <c r="F252" s="13">
        <f t="shared" si="7"/>
        <v>6.2116000000000007</v>
      </c>
      <c r="G252" s="6" t="s">
        <v>145</v>
      </c>
      <c r="H252" s="21" t="s">
        <v>519</v>
      </c>
      <c r="I252" s="5">
        <v>25</v>
      </c>
      <c r="J252" s="5">
        <v>25</v>
      </c>
      <c r="K252" s="5" t="s">
        <v>2</v>
      </c>
      <c r="L252" s="3" t="s">
        <v>676</v>
      </c>
      <c r="M252" s="26">
        <v>237</v>
      </c>
      <c r="N252" s="3"/>
    </row>
    <row r="253" spans="1:14" ht="26.1" customHeight="1">
      <c r="A253" s="17">
        <v>33048078</v>
      </c>
      <c r="B253" s="12" t="s">
        <v>131</v>
      </c>
      <c r="C253" s="13">
        <f t="shared" si="6"/>
        <v>5.8936000000000002</v>
      </c>
      <c r="D253" s="46">
        <v>4.9113333333333333</v>
      </c>
      <c r="E253" s="47">
        <v>0</v>
      </c>
      <c r="F253" s="13">
        <f t="shared" si="7"/>
        <v>5.8936000000000002</v>
      </c>
      <c r="G253" s="6" t="s">
        <v>145</v>
      </c>
      <c r="H253" s="21" t="s">
        <v>519</v>
      </c>
      <c r="I253" s="5">
        <v>25</v>
      </c>
      <c r="J253" s="5">
        <v>1</v>
      </c>
      <c r="K253" s="5" t="s">
        <v>2</v>
      </c>
      <c r="L253" s="3" t="s">
        <v>677</v>
      </c>
      <c r="M253" s="26">
        <v>292</v>
      </c>
      <c r="N253" s="3"/>
    </row>
    <row r="254" spans="1:14" ht="26.1" customHeight="1">
      <c r="A254" s="17">
        <v>33048085</v>
      </c>
      <c r="B254" s="12" t="s">
        <v>132</v>
      </c>
      <c r="C254" s="13">
        <f t="shared" si="6"/>
        <v>6.8158000000000003</v>
      </c>
      <c r="D254" s="46">
        <v>5.6798333333333337</v>
      </c>
      <c r="E254" s="47">
        <v>0</v>
      </c>
      <c r="F254" s="13">
        <f t="shared" si="7"/>
        <v>6.8158000000000003</v>
      </c>
      <c r="G254" s="6" t="s">
        <v>145</v>
      </c>
      <c r="H254" s="21" t="s">
        <v>519</v>
      </c>
      <c r="I254" s="5">
        <v>25</v>
      </c>
      <c r="J254" s="5">
        <v>1</v>
      </c>
      <c r="K254" s="5" t="s">
        <v>2</v>
      </c>
      <c r="L254" s="3" t="s">
        <v>677</v>
      </c>
      <c r="M254" s="26">
        <v>312</v>
      </c>
      <c r="N254" s="3"/>
    </row>
    <row r="255" spans="1:14" ht="26.1" customHeight="1">
      <c r="A255" s="17">
        <v>33048092</v>
      </c>
      <c r="B255" s="12" t="s">
        <v>133</v>
      </c>
      <c r="C255" s="13">
        <f t="shared" si="6"/>
        <v>6.5296000000000012</v>
      </c>
      <c r="D255" s="46">
        <v>5.4413333333333345</v>
      </c>
      <c r="E255" s="47">
        <v>0</v>
      </c>
      <c r="F255" s="13">
        <f t="shared" si="7"/>
        <v>6.5296000000000012</v>
      </c>
      <c r="G255" s="6" t="s">
        <v>145</v>
      </c>
      <c r="H255" s="21" t="s">
        <v>519</v>
      </c>
      <c r="I255" s="5">
        <v>25</v>
      </c>
      <c r="J255" s="5">
        <v>1</v>
      </c>
      <c r="K255" s="5" t="s">
        <v>2</v>
      </c>
      <c r="L255" s="3" t="s">
        <v>677</v>
      </c>
      <c r="M255" s="26">
        <v>339</v>
      </c>
      <c r="N255" s="3"/>
    </row>
    <row r="256" spans="1:14" ht="26.1" customHeight="1">
      <c r="A256" s="17">
        <v>33048106</v>
      </c>
      <c r="B256" s="12" t="s">
        <v>134</v>
      </c>
      <c r="C256" s="13">
        <f t="shared" si="6"/>
        <v>7.0383999999999993</v>
      </c>
      <c r="D256" s="46">
        <v>5.8653333333333331</v>
      </c>
      <c r="E256" s="47">
        <v>0</v>
      </c>
      <c r="F256" s="13">
        <f t="shared" si="7"/>
        <v>7.0383999999999993</v>
      </c>
      <c r="G256" s="6" t="s">
        <v>145</v>
      </c>
      <c r="H256" s="21" t="s">
        <v>519</v>
      </c>
      <c r="I256" s="5">
        <v>25</v>
      </c>
      <c r="J256" s="5">
        <v>1</v>
      </c>
      <c r="K256" s="5" t="s">
        <v>2</v>
      </c>
      <c r="L256" s="3" t="s">
        <v>677</v>
      </c>
      <c r="M256" s="26">
        <v>338</v>
      </c>
      <c r="N256" s="3"/>
    </row>
    <row r="257" spans="1:14" ht="26.1" customHeight="1">
      <c r="A257" s="17">
        <v>33048116</v>
      </c>
      <c r="B257" s="12" t="s">
        <v>135</v>
      </c>
      <c r="C257" s="13">
        <f t="shared" si="6"/>
        <v>6.8158000000000003</v>
      </c>
      <c r="D257" s="46">
        <v>5.6798333333333337</v>
      </c>
      <c r="E257" s="47">
        <v>0</v>
      </c>
      <c r="F257" s="13">
        <f t="shared" si="7"/>
        <v>6.8158000000000003</v>
      </c>
      <c r="G257" s="6" t="s">
        <v>145</v>
      </c>
      <c r="H257" s="21" t="s">
        <v>519</v>
      </c>
      <c r="I257" s="5">
        <v>25</v>
      </c>
      <c r="J257" s="5">
        <v>1</v>
      </c>
      <c r="K257" s="5" t="s">
        <v>2</v>
      </c>
      <c r="L257" s="3" t="s">
        <v>677</v>
      </c>
      <c r="M257" s="26">
        <v>370</v>
      </c>
      <c r="N257" s="3"/>
    </row>
    <row r="258" spans="1:14" ht="26.1" customHeight="1">
      <c r="A258" s="17">
        <v>33048133</v>
      </c>
      <c r="B258" s="12" t="s">
        <v>136</v>
      </c>
      <c r="C258" s="13">
        <f t="shared" si="6"/>
        <v>7.2715999999999994</v>
      </c>
      <c r="D258" s="46">
        <v>6.0596666666666668</v>
      </c>
      <c r="E258" s="47">
        <v>0</v>
      </c>
      <c r="F258" s="13">
        <f t="shared" si="7"/>
        <v>7.2715999999999994</v>
      </c>
      <c r="G258" s="6" t="s">
        <v>145</v>
      </c>
      <c r="H258" s="21" t="s">
        <v>519</v>
      </c>
      <c r="I258" s="5">
        <v>25</v>
      </c>
      <c r="J258" s="5">
        <v>25</v>
      </c>
      <c r="K258" s="5" t="s">
        <v>2</v>
      </c>
      <c r="L258" s="3" t="s">
        <v>676</v>
      </c>
      <c r="M258" s="26">
        <v>424</v>
      </c>
      <c r="N258" s="3"/>
    </row>
    <row r="259" spans="1:14" ht="26.1" customHeight="1">
      <c r="A259" s="17">
        <v>33048140</v>
      </c>
      <c r="B259" s="12" t="s">
        <v>137</v>
      </c>
      <c r="C259" s="13">
        <f t="shared" ref="C259:C322" si="8">D259*1.2</f>
        <v>7.5684000000000005</v>
      </c>
      <c r="D259" s="46">
        <v>6.3070000000000004</v>
      </c>
      <c r="E259" s="47">
        <v>0</v>
      </c>
      <c r="F259" s="13">
        <f t="shared" ref="F259:F322" si="9">C259*((100-E259)/100)</f>
        <v>7.5684000000000005</v>
      </c>
      <c r="G259" s="6" t="s">
        <v>145</v>
      </c>
      <c r="H259" s="21" t="s">
        <v>519</v>
      </c>
      <c r="I259" s="5">
        <v>25</v>
      </c>
      <c r="J259" s="5">
        <v>1</v>
      </c>
      <c r="K259" s="5" t="s">
        <v>2</v>
      </c>
      <c r="L259" s="3" t="s">
        <v>677</v>
      </c>
      <c r="M259" s="26">
        <v>426</v>
      </c>
      <c r="N259" s="3"/>
    </row>
    <row r="260" spans="1:14" ht="26.1" customHeight="1">
      <c r="A260" s="17">
        <v>33048154</v>
      </c>
      <c r="B260" s="12" t="s">
        <v>138</v>
      </c>
      <c r="C260" s="13">
        <f t="shared" si="8"/>
        <v>7.9288000000000016</v>
      </c>
      <c r="D260" s="46">
        <v>6.6073333333333348</v>
      </c>
      <c r="E260" s="47">
        <v>0</v>
      </c>
      <c r="F260" s="13">
        <f t="shared" si="9"/>
        <v>7.9288000000000016</v>
      </c>
      <c r="G260" s="6" t="s">
        <v>145</v>
      </c>
      <c r="H260" s="21" t="s">
        <v>519</v>
      </c>
      <c r="I260" s="5">
        <v>15</v>
      </c>
      <c r="J260" s="5">
        <v>1</v>
      </c>
      <c r="K260" s="5" t="s">
        <v>2</v>
      </c>
      <c r="L260" s="3" t="s">
        <v>677</v>
      </c>
      <c r="M260" s="26">
        <v>759</v>
      </c>
      <c r="N260" s="3"/>
    </row>
    <row r="261" spans="1:14" ht="26.1" customHeight="1">
      <c r="A261" s="17">
        <v>33048169</v>
      </c>
      <c r="B261" s="12" t="s">
        <v>139</v>
      </c>
      <c r="C261" s="13">
        <f t="shared" si="8"/>
        <v>10.1654</v>
      </c>
      <c r="D261" s="46">
        <v>8.471166666666667</v>
      </c>
      <c r="E261" s="47">
        <v>0</v>
      </c>
      <c r="F261" s="13">
        <f t="shared" si="9"/>
        <v>10.1654</v>
      </c>
      <c r="G261" s="6" t="s">
        <v>145</v>
      </c>
      <c r="H261" s="21" t="s">
        <v>519</v>
      </c>
      <c r="I261" s="5">
        <v>15</v>
      </c>
      <c r="J261" s="5">
        <v>1</v>
      </c>
      <c r="K261" s="5" t="s">
        <v>2</v>
      </c>
      <c r="L261" s="3" t="s">
        <v>677</v>
      </c>
      <c r="M261" s="26">
        <v>862</v>
      </c>
      <c r="N261" s="3"/>
    </row>
    <row r="262" spans="1:14" ht="26.1" customHeight="1">
      <c r="A262" s="17">
        <v>33048183</v>
      </c>
      <c r="B262" s="12" t="s">
        <v>140</v>
      </c>
      <c r="C262" s="13">
        <f t="shared" si="8"/>
        <v>10.483400000000001</v>
      </c>
      <c r="D262" s="46">
        <v>8.7361666666666675</v>
      </c>
      <c r="E262" s="47">
        <v>0</v>
      </c>
      <c r="F262" s="13">
        <f t="shared" si="9"/>
        <v>10.483400000000001</v>
      </c>
      <c r="G262" s="6" t="s">
        <v>145</v>
      </c>
      <c r="H262" s="21" t="s">
        <v>519</v>
      </c>
      <c r="I262" s="5">
        <v>15</v>
      </c>
      <c r="J262" s="5">
        <v>15</v>
      </c>
      <c r="K262" s="5" t="s">
        <v>2</v>
      </c>
      <c r="L262" s="3" t="s">
        <v>676</v>
      </c>
      <c r="M262" s="26">
        <v>890</v>
      </c>
      <c r="N262" s="3"/>
    </row>
    <row r="263" spans="1:14" ht="26.1" customHeight="1">
      <c r="A263" s="17">
        <v>33048202</v>
      </c>
      <c r="B263" s="12" t="s">
        <v>141</v>
      </c>
      <c r="C263" s="13">
        <f t="shared" si="8"/>
        <v>10.780199999999999</v>
      </c>
      <c r="D263" s="46">
        <v>8.9834999999999994</v>
      </c>
      <c r="E263" s="47">
        <v>0</v>
      </c>
      <c r="F263" s="13">
        <f t="shared" si="9"/>
        <v>10.780199999999999</v>
      </c>
      <c r="G263" s="6" t="s">
        <v>145</v>
      </c>
      <c r="H263" s="21" t="s">
        <v>519</v>
      </c>
      <c r="I263" s="5">
        <v>15</v>
      </c>
      <c r="J263" s="5">
        <v>15</v>
      </c>
      <c r="K263" s="5" t="s">
        <v>2</v>
      </c>
      <c r="L263" s="3" t="s">
        <v>676</v>
      </c>
      <c r="M263" s="26">
        <v>956</v>
      </c>
      <c r="N263" s="3"/>
    </row>
    <row r="264" spans="1:14" ht="26.1" customHeight="1">
      <c r="A264" s="17">
        <v>33048219</v>
      </c>
      <c r="B264" s="12" t="s">
        <v>142</v>
      </c>
      <c r="C264" s="13">
        <f t="shared" si="8"/>
        <v>11.903800000000002</v>
      </c>
      <c r="D264" s="46">
        <v>9.9198333333333348</v>
      </c>
      <c r="E264" s="47">
        <v>0</v>
      </c>
      <c r="F264" s="13">
        <f t="shared" si="9"/>
        <v>11.903800000000002</v>
      </c>
      <c r="G264" s="6" t="s">
        <v>145</v>
      </c>
      <c r="H264" s="21" t="s">
        <v>519</v>
      </c>
      <c r="I264" s="5">
        <v>15</v>
      </c>
      <c r="J264" s="5">
        <v>1</v>
      </c>
      <c r="K264" s="5" t="s">
        <v>2</v>
      </c>
      <c r="L264" s="3" t="s">
        <v>677</v>
      </c>
      <c r="M264" s="26">
        <v>988</v>
      </c>
      <c r="N264" s="3"/>
    </row>
    <row r="265" spans="1:14" ht="25.5" customHeight="1">
      <c r="A265" s="17">
        <v>33048227</v>
      </c>
      <c r="B265" s="12" t="s">
        <v>143</v>
      </c>
      <c r="C265" s="13">
        <f t="shared" si="8"/>
        <v>12.338400000000002</v>
      </c>
      <c r="D265" s="46">
        <v>10.282000000000002</v>
      </c>
      <c r="E265" s="47">
        <v>0</v>
      </c>
      <c r="F265" s="13">
        <f t="shared" si="9"/>
        <v>12.338400000000002</v>
      </c>
      <c r="G265" s="6" t="s">
        <v>145</v>
      </c>
      <c r="H265" s="21" t="s">
        <v>519</v>
      </c>
      <c r="I265" s="5">
        <v>2</v>
      </c>
      <c r="J265" s="5">
        <v>1</v>
      </c>
      <c r="K265" s="5" t="s">
        <v>2</v>
      </c>
      <c r="L265" s="3" t="s">
        <v>677</v>
      </c>
      <c r="M265" s="26">
        <v>1046.5</v>
      </c>
      <c r="N265" s="3"/>
    </row>
    <row r="266" spans="1:14" ht="36" customHeight="1">
      <c r="A266" s="17">
        <v>33068227</v>
      </c>
      <c r="B266" s="12" t="s">
        <v>147</v>
      </c>
      <c r="C266" s="13">
        <f t="shared" si="8"/>
        <v>11.5646</v>
      </c>
      <c r="D266" s="46">
        <v>9.6371666666666673</v>
      </c>
      <c r="E266" s="47">
        <v>0</v>
      </c>
      <c r="F266" s="13">
        <f t="shared" si="9"/>
        <v>11.5646</v>
      </c>
      <c r="G266" s="6" t="s">
        <v>163</v>
      </c>
      <c r="H266" s="21" t="s">
        <v>519</v>
      </c>
      <c r="I266" s="5">
        <v>2</v>
      </c>
      <c r="J266" s="5">
        <v>1</v>
      </c>
      <c r="K266" s="5" t="s">
        <v>2</v>
      </c>
      <c r="L266" s="3" t="s">
        <v>677</v>
      </c>
      <c r="M266" s="26">
        <v>1066</v>
      </c>
      <c r="N266" s="3"/>
    </row>
    <row r="267" spans="1:14" ht="36" customHeight="1">
      <c r="A267" s="17">
        <v>33068241</v>
      </c>
      <c r="B267" s="12" t="s">
        <v>148</v>
      </c>
      <c r="C267" s="13">
        <f t="shared" si="8"/>
        <v>13.674000000000001</v>
      </c>
      <c r="D267" s="46">
        <v>11.395000000000001</v>
      </c>
      <c r="E267" s="47">
        <v>0</v>
      </c>
      <c r="F267" s="13">
        <f t="shared" si="9"/>
        <v>13.674000000000001</v>
      </c>
      <c r="G267" s="6" t="s">
        <v>163</v>
      </c>
      <c r="H267" s="21" t="s">
        <v>519</v>
      </c>
      <c r="I267" s="5">
        <v>2</v>
      </c>
      <c r="J267" s="5">
        <v>2</v>
      </c>
      <c r="K267" s="5" t="s">
        <v>2</v>
      </c>
      <c r="L267" s="3" t="s">
        <v>676</v>
      </c>
      <c r="M267" s="26">
        <v>1168</v>
      </c>
      <c r="N267" s="3"/>
    </row>
    <row r="268" spans="1:14" ht="36" customHeight="1">
      <c r="A268" s="17">
        <v>33068254</v>
      </c>
      <c r="B268" s="12" t="s">
        <v>149</v>
      </c>
      <c r="C268" s="13">
        <f t="shared" si="8"/>
        <v>14.2994</v>
      </c>
      <c r="D268" s="46">
        <v>11.916166666666667</v>
      </c>
      <c r="E268" s="47">
        <v>0</v>
      </c>
      <c r="F268" s="13">
        <f t="shared" si="9"/>
        <v>14.2994</v>
      </c>
      <c r="G268" s="6" t="s">
        <v>163</v>
      </c>
      <c r="H268" s="21" t="s">
        <v>519</v>
      </c>
      <c r="I268" s="5">
        <v>2</v>
      </c>
      <c r="J268" s="5">
        <v>2</v>
      </c>
      <c r="K268" s="5" t="s">
        <v>2</v>
      </c>
      <c r="L268" s="3" t="s">
        <v>676</v>
      </c>
      <c r="M268" s="26">
        <v>1238</v>
      </c>
      <c r="N268" s="3"/>
    </row>
    <row r="269" spans="1:14" ht="36" customHeight="1">
      <c r="A269" s="17">
        <v>33068264</v>
      </c>
      <c r="B269" s="12" t="s">
        <v>150</v>
      </c>
      <c r="C269" s="13">
        <f t="shared" si="8"/>
        <v>13.748200000000001</v>
      </c>
      <c r="D269" s="46">
        <v>11.456833333333334</v>
      </c>
      <c r="E269" s="47">
        <v>0</v>
      </c>
      <c r="F269" s="13">
        <f t="shared" si="9"/>
        <v>13.748200000000001</v>
      </c>
      <c r="G269" s="6" t="s">
        <v>163</v>
      </c>
      <c r="H269" s="21" t="s">
        <v>519</v>
      </c>
      <c r="I269" s="5">
        <v>2</v>
      </c>
      <c r="J269" s="5">
        <v>1</v>
      </c>
      <c r="K269" s="5" t="s">
        <v>2</v>
      </c>
      <c r="L269" s="3" t="s">
        <v>677</v>
      </c>
      <c r="M269" s="26">
        <v>1268</v>
      </c>
      <c r="N269" s="3"/>
    </row>
    <row r="270" spans="1:14" ht="36" customHeight="1">
      <c r="A270" s="17">
        <v>33068279</v>
      </c>
      <c r="B270" s="12" t="s">
        <v>151</v>
      </c>
      <c r="C270" s="13">
        <f t="shared" si="8"/>
        <v>14.2464</v>
      </c>
      <c r="D270" s="46">
        <v>11.872</v>
      </c>
      <c r="E270" s="47">
        <v>0</v>
      </c>
      <c r="F270" s="13">
        <f t="shared" si="9"/>
        <v>14.2464</v>
      </c>
      <c r="G270" s="6" t="s">
        <v>163</v>
      </c>
      <c r="H270" s="21" t="s">
        <v>519</v>
      </c>
      <c r="I270" s="5">
        <v>2</v>
      </c>
      <c r="J270" s="5">
        <v>1</v>
      </c>
      <c r="K270" s="5" t="s">
        <v>2</v>
      </c>
      <c r="L270" s="3" t="s">
        <v>677</v>
      </c>
      <c r="M270" s="26">
        <v>1268</v>
      </c>
      <c r="N270" s="3"/>
    </row>
    <row r="271" spans="1:14" ht="36" customHeight="1">
      <c r="A271" s="17">
        <v>33068289</v>
      </c>
      <c r="B271" s="12" t="s">
        <v>152</v>
      </c>
      <c r="C271" s="13">
        <f t="shared" si="8"/>
        <v>19.663</v>
      </c>
      <c r="D271" s="46">
        <v>16.385833333333334</v>
      </c>
      <c r="E271" s="47">
        <v>0</v>
      </c>
      <c r="F271" s="13">
        <f t="shared" si="9"/>
        <v>19.663</v>
      </c>
      <c r="G271" s="6" t="s">
        <v>163</v>
      </c>
      <c r="H271" s="21" t="s">
        <v>519</v>
      </c>
      <c r="I271" s="5">
        <v>2</v>
      </c>
      <c r="J271" s="5">
        <v>1</v>
      </c>
      <c r="K271" s="5" t="s">
        <v>2</v>
      </c>
      <c r="L271" s="3" t="s">
        <v>677</v>
      </c>
      <c r="M271" s="26">
        <v>1328</v>
      </c>
      <c r="N271" s="3"/>
    </row>
    <row r="272" spans="1:14" ht="36" customHeight="1">
      <c r="A272" s="17">
        <v>33068302</v>
      </c>
      <c r="B272" s="12" t="s">
        <v>153</v>
      </c>
      <c r="C272" s="13">
        <f t="shared" si="8"/>
        <v>20.277800000000003</v>
      </c>
      <c r="D272" s="46">
        <v>16.898166666666668</v>
      </c>
      <c r="E272" s="47">
        <v>0</v>
      </c>
      <c r="F272" s="13">
        <f t="shared" si="9"/>
        <v>20.277800000000003</v>
      </c>
      <c r="G272" s="6" t="s">
        <v>163</v>
      </c>
      <c r="H272" s="21" t="s">
        <v>519</v>
      </c>
      <c r="I272" s="5">
        <v>2</v>
      </c>
      <c r="J272" s="5">
        <v>1</v>
      </c>
      <c r="K272" s="5" t="s">
        <v>2</v>
      </c>
      <c r="L272" s="3" t="s">
        <v>677</v>
      </c>
      <c r="M272" s="26">
        <v>2094</v>
      </c>
      <c r="N272" s="3"/>
    </row>
    <row r="273" spans="1:14" ht="36" customHeight="1">
      <c r="A273" s="17">
        <v>33068325</v>
      </c>
      <c r="B273" s="12" t="s">
        <v>154</v>
      </c>
      <c r="C273" s="13">
        <f t="shared" si="8"/>
        <v>19.641800000000003</v>
      </c>
      <c r="D273" s="46">
        <v>16.368166666666671</v>
      </c>
      <c r="E273" s="47">
        <v>0</v>
      </c>
      <c r="F273" s="13">
        <f t="shared" si="9"/>
        <v>19.641800000000003</v>
      </c>
      <c r="G273" s="6" t="s">
        <v>163</v>
      </c>
      <c r="H273" s="21" t="s">
        <v>519</v>
      </c>
      <c r="I273" s="5">
        <v>2</v>
      </c>
      <c r="J273" s="5">
        <v>1</v>
      </c>
      <c r="K273" s="5" t="s">
        <v>2</v>
      </c>
      <c r="L273" s="3" t="s">
        <v>677</v>
      </c>
      <c r="M273" s="26">
        <v>2200</v>
      </c>
      <c r="N273" s="3"/>
    </row>
    <row r="274" spans="1:14" ht="36" customHeight="1">
      <c r="A274" s="17">
        <v>33068360</v>
      </c>
      <c r="B274" s="12" t="s">
        <v>155</v>
      </c>
      <c r="C274" s="13">
        <f t="shared" si="8"/>
        <v>26.224400000000003</v>
      </c>
      <c r="D274" s="46">
        <v>21.853666666666669</v>
      </c>
      <c r="E274" s="47">
        <v>0</v>
      </c>
      <c r="F274" s="13">
        <f t="shared" si="9"/>
        <v>26.224400000000003</v>
      </c>
      <c r="G274" s="6" t="s">
        <v>163</v>
      </c>
      <c r="H274" s="21" t="s">
        <v>519</v>
      </c>
      <c r="I274" s="5">
        <v>2</v>
      </c>
      <c r="J274" s="5">
        <v>2</v>
      </c>
      <c r="K274" s="5" t="s">
        <v>2</v>
      </c>
      <c r="L274" s="3" t="s">
        <v>676</v>
      </c>
      <c r="M274" s="26">
        <v>2369</v>
      </c>
      <c r="N274" s="3"/>
    </row>
    <row r="275" spans="1:14" ht="36" customHeight="1">
      <c r="A275" s="17">
        <v>33068374</v>
      </c>
      <c r="B275" s="12" t="s">
        <v>156</v>
      </c>
      <c r="C275" s="13">
        <f t="shared" si="8"/>
        <v>25.641400000000004</v>
      </c>
      <c r="D275" s="46">
        <v>21.367833333333337</v>
      </c>
      <c r="E275" s="47">
        <v>0</v>
      </c>
      <c r="F275" s="13">
        <f t="shared" si="9"/>
        <v>25.641400000000004</v>
      </c>
      <c r="G275" s="6" t="s">
        <v>163</v>
      </c>
      <c r="H275" s="21" t="s">
        <v>519</v>
      </c>
      <c r="I275" s="5">
        <v>2</v>
      </c>
      <c r="J275" s="5">
        <v>2</v>
      </c>
      <c r="K275" s="5" t="s">
        <v>2</v>
      </c>
      <c r="L275" s="3" t="s">
        <v>676</v>
      </c>
      <c r="M275" s="26">
        <v>2540</v>
      </c>
      <c r="N275" s="3"/>
    </row>
    <row r="276" spans="1:14" ht="36" customHeight="1">
      <c r="A276" s="17">
        <v>33068389</v>
      </c>
      <c r="B276" s="12" t="s">
        <v>157</v>
      </c>
      <c r="C276" s="13">
        <f t="shared" si="8"/>
        <v>26.001800000000006</v>
      </c>
      <c r="D276" s="46">
        <v>21.668166666666671</v>
      </c>
      <c r="E276" s="47">
        <v>0</v>
      </c>
      <c r="F276" s="13">
        <f t="shared" si="9"/>
        <v>26.001800000000006</v>
      </c>
      <c r="G276" s="6" t="s">
        <v>163</v>
      </c>
      <c r="H276" s="21" t="s">
        <v>519</v>
      </c>
      <c r="I276" s="5">
        <v>2</v>
      </c>
      <c r="J276" s="5">
        <v>1</v>
      </c>
      <c r="K276" s="5" t="s">
        <v>2</v>
      </c>
      <c r="L276" s="3" t="s">
        <v>677</v>
      </c>
      <c r="M276" s="26">
        <v>2601</v>
      </c>
      <c r="N276" s="3"/>
    </row>
    <row r="277" spans="1:14" ht="36" customHeight="1">
      <c r="A277" s="17">
        <v>33068408</v>
      </c>
      <c r="B277" s="12" t="s">
        <v>158</v>
      </c>
      <c r="C277" s="13">
        <f t="shared" si="8"/>
        <v>28.535200000000003</v>
      </c>
      <c r="D277" s="46">
        <v>23.779333333333337</v>
      </c>
      <c r="E277" s="47">
        <v>0</v>
      </c>
      <c r="F277" s="13">
        <f t="shared" si="9"/>
        <v>28.535200000000003</v>
      </c>
      <c r="G277" s="6" t="s">
        <v>163</v>
      </c>
      <c r="H277" s="21" t="s">
        <v>519</v>
      </c>
      <c r="I277" s="5">
        <v>2</v>
      </c>
      <c r="J277" s="5">
        <v>2</v>
      </c>
      <c r="K277" s="5" t="s">
        <v>2</v>
      </c>
      <c r="L277" s="3" t="s">
        <v>676</v>
      </c>
      <c r="M277" s="26">
        <v>2651</v>
      </c>
      <c r="N277" s="3"/>
    </row>
    <row r="278" spans="1:14" ht="36" customHeight="1">
      <c r="A278" s="17">
        <v>33068418</v>
      </c>
      <c r="B278" s="12" t="s">
        <v>159</v>
      </c>
      <c r="C278" s="13">
        <f t="shared" si="8"/>
        <v>28.143000000000001</v>
      </c>
      <c r="D278" s="46">
        <v>23.452500000000001</v>
      </c>
      <c r="E278" s="47">
        <v>0</v>
      </c>
      <c r="F278" s="13">
        <f t="shared" si="9"/>
        <v>28.143000000000001</v>
      </c>
      <c r="G278" s="6" t="s">
        <v>163</v>
      </c>
      <c r="H278" s="21" t="s">
        <v>519</v>
      </c>
      <c r="I278" s="5">
        <v>2</v>
      </c>
      <c r="J278" s="5">
        <v>2</v>
      </c>
      <c r="K278" s="5" t="s">
        <v>2</v>
      </c>
      <c r="L278" s="3" t="s">
        <v>676</v>
      </c>
      <c r="M278" s="26">
        <v>2670</v>
      </c>
      <c r="N278" s="3"/>
    </row>
    <row r="279" spans="1:14" ht="36" customHeight="1">
      <c r="A279" s="17">
        <v>33068436</v>
      </c>
      <c r="B279" s="12" t="s">
        <v>160</v>
      </c>
      <c r="C279" s="13">
        <f t="shared" si="8"/>
        <v>31.471399999999999</v>
      </c>
      <c r="D279" s="46">
        <v>26.226166666666668</v>
      </c>
      <c r="E279" s="47">
        <v>0</v>
      </c>
      <c r="F279" s="13">
        <f t="shared" si="9"/>
        <v>31.471399999999999</v>
      </c>
      <c r="G279" s="6" t="s">
        <v>163</v>
      </c>
      <c r="H279" s="21" t="s">
        <v>519</v>
      </c>
      <c r="I279" s="5">
        <v>2</v>
      </c>
      <c r="J279" s="5">
        <v>1</v>
      </c>
      <c r="K279" s="5" t="s">
        <v>2</v>
      </c>
      <c r="L279" s="3" t="s">
        <v>677</v>
      </c>
      <c r="M279" s="26">
        <v>2622</v>
      </c>
      <c r="N279" s="3"/>
    </row>
    <row r="280" spans="1:14" ht="36" customHeight="1">
      <c r="A280" s="17">
        <v>33068458</v>
      </c>
      <c r="B280" s="12" t="s">
        <v>161</v>
      </c>
      <c r="C280" s="13">
        <f t="shared" si="8"/>
        <v>31.906000000000006</v>
      </c>
      <c r="D280" s="46">
        <v>26.588333333333338</v>
      </c>
      <c r="E280" s="47">
        <v>0</v>
      </c>
      <c r="F280" s="13">
        <f t="shared" si="9"/>
        <v>31.906000000000006</v>
      </c>
      <c r="G280" s="6" t="s">
        <v>163</v>
      </c>
      <c r="H280" s="21" t="s">
        <v>519</v>
      </c>
      <c r="I280" s="5">
        <v>2</v>
      </c>
      <c r="J280" s="5">
        <v>2</v>
      </c>
      <c r="K280" s="5" t="s">
        <v>2</v>
      </c>
      <c r="L280" s="3" t="s">
        <v>676</v>
      </c>
      <c r="M280" s="26">
        <v>2897</v>
      </c>
      <c r="N280" s="3"/>
    </row>
    <row r="281" spans="1:14" ht="36" customHeight="1">
      <c r="A281" s="17">
        <v>33068509</v>
      </c>
      <c r="B281" s="12" t="s">
        <v>162</v>
      </c>
      <c r="C281" s="13">
        <f t="shared" si="8"/>
        <v>32.404200000000003</v>
      </c>
      <c r="D281" s="46">
        <v>27.003500000000003</v>
      </c>
      <c r="E281" s="47">
        <v>0</v>
      </c>
      <c r="F281" s="13">
        <f t="shared" si="9"/>
        <v>32.404200000000003</v>
      </c>
      <c r="G281" s="6" t="s">
        <v>163</v>
      </c>
      <c r="H281" s="21" t="s">
        <v>519</v>
      </c>
      <c r="I281" s="5">
        <v>2</v>
      </c>
      <c r="J281" s="5">
        <v>2</v>
      </c>
      <c r="K281" s="5" t="s">
        <v>2</v>
      </c>
      <c r="L281" s="3" t="s">
        <v>676</v>
      </c>
      <c r="M281" s="26">
        <v>3380</v>
      </c>
      <c r="N281" s="3"/>
    </row>
    <row r="282" spans="1:14" ht="26.1" customHeight="1">
      <c r="A282" s="17">
        <v>4115080</v>
      </c>
      <c r="B282" s="12" t="s">
        <v>168</v>
      </c>
      <c r="C282" s="13">
        <f t="shared" si="8"/>
        <v>1.8231999999999999</v>
      </c>
      <c r="D282" s="46">
        <v>1.5193333333333334</v>
      </c>
      <c r="E282" s="47">
        <v>0</v>
      </c>
      <c r="F282" s="13">
        <f t="shared" si="9"/>
        <v>1.8231999999999999</v>
      </c>
      <c r="G282" s="6" t="s">
        <v>187</v>
      </c>
      <c r="H282" s="21" t="s">
        <v>519</v>
      </c>
      <c r="I282" s="5">
        <v>25</v>
      </c>
      <c r="J282" s="5">
        <v>25</v>
      </c>
      <c r="K282" s="5" t="s">
        <v>2</v>
      </c>
      <c r="L282" s="3" t="s">
        <v>676</v>
      </c>
      <c r="M282" s="26">
        <v>130.6</v>
      </c>
      <c r="N282" s="3"/>
    </row>
    <row r="283" spans="1:14" ht="26.1" customHeight="1">
      <c r="A283" s="17">
        <v>4115100</v>
      </c>
      <c r="B283" s="12" t="s">
        <v>169</v>
      </c>
      <c r="C283" s="13">
        <f t="shared" si="8"/>
        <v>1.8020000000000003</v>
      </c>
      <c r="D283" s="46">
        <v>1.5016666666666669</v>
      </c>
      <c r="E283" s="47">
        <v>0</v>
      </c>
      <c r="F283" s="13">
        <f t="shared" si="9"/>
        <v>1.8020000000000003</v>
      </c>
      <c r="G283" s="6" t="s">
        <v>187</v>
      </c>
      <c r="H283" s="21" t="s">
        <v>519</v>
      </c>
      <c r="I283" s="5">
        <v>25</v>
      </c>
      <c r="J283" s="5">
        <v>1</v>
      </c>
      <c r="K283" s="5" t="s">
        <v>2</v>
      </c>
      <c r="L283" s="3" t="s">
        <v>677</v>
      </c>
      <c r="M283" s="26">
        <v>133</v>
      </c>
      <c r="N283" s="3"/>
    </row>
    <row r="284" spans="1:14" ht="26.1" customHeight="1">
      <c r="A284" s="17">
        <v>4115125</v>
      </c>
      <c r="B284" s="12" t="s">
        <v>170</v>
      </c>
      <c r="C284" s="13">
        <f t="shared" si="8"/>
        <v>1.9716000000000002</v>
      </c>
      <c r="D284" s="46">
        <v>1.6430000000000002</v>
      </c>
      <c r="E284" s="47">
        <v>0</v>
      </c>
      <c r="F284" s="13">
        <f t="shared" si="9"/>
        <v>1.9716000000000002</v>
      </c>
      <c r="G284" s="6" t="s">
        <v>187</v>
      </c>
      <c r="H284" s="21" t="s">
        <v>519</v>
      </c>
      <c r="I284" s="5">
        <v>20</v>
      </c>
      <c r="J284" s="5">
        <v>1</v>
      </c>
      <c r="K284" s="5" t="s">
        <v>2</v>
      </c>
      <c r="L284" s="3" t="s">
        <v>677</v>
      </c>
      <c r="M284" s="26">
        <v>156</v>
      </c>
      <c r="N284" s="3"/>
    </row>
    <row r="285" spans="1:14" ht="26.1" customHeight="1">
      <c r="A285" s="17">
        <v>4115150</v>
      </c>
      <c r="B285" s="12" t="s">
        <v>171</v>
      </c>
      <c r="C285" s="13">
        <f t="shared" si="8"/>
        <v>2.4380000000000002</v>
      </c>
      <c r="D285" s="46">
        <v>2.0316666666666667</v>
      </c>
      <c r="E285" s="47">
        <v>0</v>
      </c>
      <c r="F285" s="13">
        <f t="shared" si="9"/>
        <v>2.4380000000000002</v>
      </c>
      <c r="G285" s="6" t="s">
        <v>187</v>
      </c>
      <c r="H285" s="21" t="s">
        <v>519</v>
      </c>
      <c r="I285" s="5">
        <v>20</v>
      </c>
      <c r="J285" s="5">
        <v>1</v>
      </c>
      <c r="K285" s="5" t="s">
        <v>2</v>
      </c>
      <c r="L285" s="3" t="s">
        <v>677</v>
      </c>
      <c r="M285" s="26">
        <v>176</v>
      </c>
      <c r="N285" s="3"/>
    </row>
    <row r="286" spans="1:14" ht="26.1" customHeight="1">
      <c r="A286" s="17">
        <v>4115160</v>
      </c>
      <c r="B286" s="12" t="s">
        <v>172</v>
      </c>
      <c r="C286" s="13">
        <f t="shared" si="8"/>
        <v>2.5122</v>
      </c>
      <c r="D286" s="46">
        <v>2.0935000000000001</v>
      </c>
      <c r="E286" s="47">
        <v>0</v>
      </c>
      <c r="F286" s="13">
        <f t="shared" si="9"/>
        <v>2.5122</v>
      </c>
      <c r="G286" s="6" t="s">
        <v>187</v>
      </c>
      <c r="H286" s="21" t="s">
        <v>519</v>
      </c>
      <c r="I286" s="5">
        <v>20</v>
      </c>
      <c r="J286" s="5">
        <v>1</v>
      </c>
      <c r="K286" s="5" t="s">
        <v>2</v>
      </c>
      <c r="L286" s="3" t="s">
        <v>677</v>
      </c>
      <c r="M286" s="26">
        <v>180</v>
      </c>
      <c r="N286" s="3"/>
    </row>
    <row r="287" spans="1:14" ht="26.1" customHeight="1">
      <c r="A287" s="17">
        <v>4115180</v>
      </c>
      <c r="B287" s="12" t="s">
        <v>1409</v>
      </c>
      <c r="C287" s="13">
        <f t="shared" si="8"/>
        <v>3.0104000000000002</v>
      </c>
      <c r="D287" s="46">
        <v>2.508666666666667</v>
      </c>
      <c r="E287" s="47">
        <v>0</v>
      </c>
      <c r="F287" s="13">
        <f t="shared" si="9"/>
        <v>3.0104000000000002</v>
      </c>
      <c r="G287" s="6" t="s">
        <v>187</v>
      </c>
      <c r="H287" s="21" t="s">
        <v>519</v>
      </c>
      <c r="I287" s="5">
        <v>20</v>
      </c>
      <c r="J287" s="5">
        <v>1</v>
      </c>
      <c r="K287" s="5" t="s">
        <v>2</v>
      </c>
      <c r="L287" s="3" t="s">
        <v>677</v>
      </c>
      <c r="M287" s="26">
        <v>224.5</v>
      </c>
      <c r="N287" s="3"/>
    </row>
    <row r="288" spans="1:14" ht="26.1" customHeight="1">
      <c r="A288" s="17">
        <v>4115200</v>
      </c>
      <c r="B288" s="12" t="s">
        <v>173</v>
      </c>
      <c r="C288" s="13">
        <f t="shared" si="8"/>
        <v>2.8090000000000006</v>
      </c>
      <c r="D288" s="46">
        <v>2.3408333333333338</v>
      </c>
      <c r="E288" s="47">
        <v>0</v>
      </c>
      <c r="F288" s="13">
        <f t="shared" si="9"/>
        <v>2.8090000000000006</v>
      </c>
      <c r="G288" s="6" t="s">
        <v>187</v>
      </c>
      <c r="H288" s="21" t="s">
        <v>519</v>
      </c>
      <c r="I288" s="5">
        <v>20</v>
      </c>
      <c r="J288" s="5">
        <v>1</v>
      </c>
      <c r="K288" s="5" t="s">
        <v>2</v>
      </c>
      <c r="L288" s="3" t="s">
        <v>677</v>
      </c>
      <c r="M288" s="26">
        <v>216</v>
      </c>
      <c r="N288" s="3"/>
    </row>
    <row r="289" spans="1:14" ht="26.1" customHeight="1">
      <c r="A289" s="17">
        <v>4115225</v>
      </c>
      <c r="B289" s="12" t="s">
        <v>1410</v>
      </c>
      <c r="C289" s="13">
        <f t="shared" si="8"/>
        <v>3.1164000000000005</v>
      </c>
      <c r="D289" s="46">
        <v>2.5970000000000004</v>
      </c>
      <c r="E289" s="47">
        <v>0</v>
      </c>
      <c r="F289" s="13">
        <f t="shared" si="9"/>
        <v>3.1164000000000005</v>
      </c>
      <c r="G289" s="6" t="s">
        <v>187</v>
      </c>
      <c r="H289" s="21" t="s">
        <v>519</v>
      </c>
      <c r="I289" s="5">
        <v>20</v>
      </c>
      <c r="J289" s="5">
        <v>1</v>
      </c>
      <c r="K289" s="5" t="s">
        <v>2</v>
      </c>
      <c r="L289" s="3" t="s">
        <v>677</v>
      </c>
      <c r="M289" s="26">
        <v>230</v>
      </c>
      <c r="N289" s="3"/>
    </row>
    <row r="290" spans="1:14" ht="26.1" customHeight="1">
      <c r="A290" s="17">
        <v>4115250</v>
      </c>
      <c r="B290" s="12" t="s">
        <v>174</v>
      </c>
      <c r="C290" s="13">
        <f t="shared" si="8"/>
        <v>3.2224000000000004</v>
      </c>
      <c r="D290" s="46">
        <v>2.6853333333333338</v>
      </c>
      <c r="E290" s="47">
        <v>0</v>
      </c>
      <c r="F290" s="13">
        <f t="shared" si="9"/>
        <v>3.2224000000000004</v>
      </c>
      <c r="G290" s="6" t="s">
        <v>187</v>
      </c>
      <c r="H290" s="21" t="s">
        <v>519</v>
      </c>
      <c r="I290" s="5">
        <v>20</v>
      </c>
      <c r="J290" s="5">
        <v>1</v>
      </c>
      <c r="K290" s="5" t="s">
        <v>2</v>
      </c>
      <c r="L290" s="3" t="s">
        <v>677</v>
      </c>
      <c r="M290" s="26">
        <v>261</v>
      </c>
      <c r="N290" s="3"/>
    </row>
    <row r="291" spans="1:14" ht="26.1" customHeight="1">
      <c r="A291" s="17">
        <v>4115280</v>
      </c>
      <c r="B291" s="12" t="s">
        <v>1411</v>
      </c>
      <c r="C291" s="13">
        <f t="shared" si="8"/>
        <v>3.5085999999999999</v>
      </c>
      <c r="D291" s="46">
        <v>2.9238333333333335</v>
      </c>
      <c r="E291" s="47">
        <v>0</v>
      </c>
      <c r="F291" s="13">
        <f t="shared" si="9"/>
        <v>3.5085999999999999</v>
      </c>
      <c r="G291" s="6" t="s">
        <v>187</v>
      </c>
      <c r="H291" s="21" t="s">
        <v>519</v>
      </c>
      <c r="I291" s="5">
        <v>20</v>
      </c>
      <c r="J291" s="5">
        <v>1</v>
      </c>
      <c r="K291" s="5" t="s">
        <v>2</v>
      </c>
      <c r="L291" s="3" t="s">
        <v>677</v>
      </c>
      <c r="M291" s="26">
        <v>277</v>
      </c>
      <c r="N291" s="3"/>
    </row>
    <row r="292" spans="1:14" ht="26.1" customHeight="1">
      <c r="A292" s="17">
        <v>4115300</v>
      </c>
      <c r="B292" s="12" t="s">
        <v>1412</v>
      </c>
      <c r="C292" s="13">
        <f t="shared" si="8"/>
        <v>3.7524000000000002</v>
      </c>
      <c r="D292" s="46">
        <v>3.1270000000000002</v>
      </c>
      <c r="E292" s="47">
        <v>0</v>
      </c>
      <c r="F292" s="13">
        <f t="shared" si="9"/>
        <v>3.7524000000000002</v>
      </c>
      <c r="G292" s="6" t="s">
        <v>187</v>
      </c>
      <c r="H292" s="21" t="s">
        <v>519</v>
      </c>
      <c r="I292" s="5">
        <v>20</v>
      </c>
      <c r="J292" s="5">
        <v>1</v>
      </c>
      <c r="K292" s="5" t="s">
        <v>2</v>
      </c>
      <c r="L292" s="3" t="s">
        <v>677</v>
      </c>
      <c r="M292" s="26">
        <v>296</v>
      </c>
      <c r="N292" s="3"/>
    </row>
    <row r="293" spans="1:14" ht="26.1" customHeight="1">
      <c r="A293" s="17">
        <v>4115315</v>
      </c>
      <c r="B293" s="12" t="s">
        <v>175</v>
      </c>
      <c r="C293" s="13">
        <f t="shared" si="8"/>
        <v>3.8689999999999998</v>
      </c>
      <c r="D293" s="46">
        <v>3.2241666666666666</v>
      </c>
      <c r="E293" s="47">
        <v>0</v>
      </c>
      <c r="F293" s="13">
        <f t="shared" si="9"/>
        <v>3.8689999999999998</v>
      </c>
      <c r="G293" s="6" t="s">
        <v>187</v>
      </c>
      <c r="H293" s="21" t="s">
        <v>519</v>
      </c>
      <c r="I293" s="5">
        <v>25</v>
      </c>
      <c r="J293" s="5">
        <v>1</v>
      </c>
      <c r="K293" s="5" t="s">
        <v>2</v>
      </c>
      <c r="L293" s="3" t="s">
        <v>677</v>
      </c>
      <c r="M293" s="26">
        <v>300</v>
      </c>
      <c r="N293" s="3"/>
    </row>
    <row r="294" spans="1:14" ht="26.1" customHeight="1">
      <c r="A294" s="17">
        <v>4115355</v>
      </c>
      <c r="B294" s="12" t="s">
        <v>176</v>
      </c>
      <c r="C294" s="13">
        <f t="shared" si="8"/>
        <v>4.5368000000000004</v>
      </c>
      <c r="D294" s="46">
        <v>3.7806666666666673</v>
      </c>
      <c r="E294" s="47">
        <v>0</v>
      </c>
      <c r="F294" s="13">
        <f t="shared" si="9"/>
        <v>4.5368000000000004</v>
      </c>
      <c r="G294" s="6" t="s">
        <v>187</v>
      </c>
      <c r="H294" s="21" t="s">
        <v>519</v>
      </c>
      <c r="I294" s="5">
        <v>25</v>
      </c>
      <c r="J294" s="5">
        <v>1</v>
      </c>
      <c r="K294" s="5" t="s">
        <v>2</v>
      </c>
      <c r="L294" s="3" t="s">
        <v>677</v>
      </c>
      <c r="M294" s="26">
        <v>356</v>
      </c>
      <c r="N294" s="3"/>
    </row>
    <row r="295" spans="1:14" ht="26.1" customHeight="1">
      <c r="A295" s="17">
        <v>4115400</v>
      </c>
      <c r="B295" s="12" t="s">
        <v>177</v>
      </c>
      <c r="C295" s="13">
        <f t="shared" si="8"/>
        <v>4.9926000000000004</v>
      </c>
      <c r="D295" s="46">
        <v>4.1605000000000008</v>
      </c>
      <c r="E295" s="47">
        <v>0</v>
      </c>
      <c r="F295" s="13">
        <f t="shared" si="9"/>
        <v>4.9926000000000004</v>
      </c>
      <c r="G295" s="6" t="s">
        <v>187</v>
      </c>
      <c r="H295" s="21" t="s">
        <v>519</v>
      </c>
      <c r="I295" s="5">
        <v>20</v>
      </c>
      <c r="J295" s="5">
        <v>1</v>
      </c>
      <c r="K295" s="5" t="s">
        <v>2</v>
      </c>
      <c r="L295" s="3" t="s">
        <v>677</v>
      </c>
      <c r="M295" s="26">
        <v>464.6</v>
      </c>
      <c r="N295" s="3"/>
    </row>
    <row r="296" spans="1:14" ht="26.1" customHeight="1">
      <c r="A296" s="17">
        <v>4115450</v>
      </c>
      <c r="B296" s="12" t="s">
        <v>178</v>
      </c>
      <c r="C296" s="13">
        <f t="shared" si="8"/>
        <v>9.3810000000000002</v>
      </c>
      <c r="D296" s="46">
        <v>7.8175000000000008</v>
      </c>
      <c r="E296" s="47">
        <v>0</v>
      </c>
      <c r="F296" s="13">
        <f t="shared" si="9"/>
        <v>9.3810000000000002</v>
      </c>
      <c r="G296" s="6" t="s">
        <v>187</v>
      </c>
      <c r="H296" s="21" t="s">
        <v>519</v>
      </c>
      <c r="I296" s="5">
        <v>3</v>
      </c>
      <c r="J296" s="5">
        <v>1</v>
      </c>
      <c r="K296" s="5" t="s">
        <v>2</v>
      </c>
      <c r="L296" s="3" t="s">
        <v>677</v>
      </c>
      <c r="M296" s="26">
        <v>910.8</v>
      </c>
      <c r="N296" s="3"/>
    </row>
    <row r="297" spans="1:14" ht="26.1" customHeight="1">
      <c r="A297" s="17">
        <v>4115500</v>
      </c>
      <c r="B297" s="12" t="s">
        <v>179</v>
      </c>
      <c r="C297" s="13">
        <f t="shared" si="8"/>
        <v>11.6812</v>
      </c>
      <c r="D297" s="46">
        <v>9.7343333333333337</v>
      </c>
      <c r="E297" s="47">
        <v>0</v>
      </c>
      <c r="F297" s="13">
        <f t="shared" si="9"/>
        <v>11.6812</v>
      </c>
      <c r="G297" s="6" t="s">
        <v>187</v>
      </c>
      <c r="H297" s="21" t="s">
        <v>519</v>
      </c>
      <c r="I297" s="5">
        <v>3</v>
      </c>
      <c r="J297" s="5">
        <v>1</v>
      </c>
      <c r="K297" s="5" t="s">
        <v>2</v>
      </c>
      <c r="L297" s="3" t="s">
        <v>677</v>
      </c>
      <c r="M297" s="26">
        <v>1085.5999999999999</v>
      </c>
      <c r="N297" s="3"/>
    </row>
    <row r="298" spans="1:14" ht="26.1" customHeight="1">
      <c r="A298" s="17">
        <v>4115560</v>
      </c>
      <c r="B298" s="12" t="s">
        <v>165</v>
      </c>
      <c r="C298" s="13">
        <f t="shared" si="8"/>
        <v>12.264200000000001</v>
      </c>
      <c r="D298" s="46">
        <v>10.220166666666668</v>
      </c>
      <c r="E298" s="47">
        <v>0</v>
      </c>
      <c r="F298" s="13">
        <f t="shared" si="9"/>
        <v>12.264200000000001</v>
      </c>
      <c r="G298" s="6" t="s">
        <v>187</v>
      </c>
      <c r="H298" s="21" t="s">
        <v>519</v>
      </c>
      <c r="I298" s="5">
        <v>3</v>
      </c>
      <c r="J298" s="5">
        <v>1</v>
      </c>
      <c r="K298" s="5" t="s">
        <v>2</v>
      </c>
      <c r="L298" s="3" t="s">
        <v>677</v>
      </c>
      <c r="M298" s="26">
        <v>1094.8</v>
      </c>
      <c r="N298" s="3"/>
    </row>
    <row r="299" spans="1:14" ht="26.1" customHeight="1">
      <c r="A299" s="17">
        <v>4115600</v>
      </c>
      <c r="B299" s="12" t="s">
        <v>166</v>
      </c>
      <c r="C299" s="13">
        <f t="shared" si="8"/>
        <v>11.6812</v>
      </c>
      <c r="D299" s="46">
        <v>9.7343333333333337</v>
      </c>
      <c r="E299" s="47">
        <v>0</v>
      </c>
      <c r="F299" s="13">
        <f t="shared" si="9"/>
        <v>11.6812</v>
      </c>
      <c r="G299" s="6" t="s">
        <v>187</v>
      </c>
      <c r="H299" s="21" t="s">
        <v>519</v>
      </c>
      <c r="I299" s="5">
        <v>3</v>
      </c>
      <c r="J299" s="5">
        <v>1</v>
      </c>
      <c r="K299" s="5" t="s">
        <v>2</v>
      </c>
      <c r="L299" s="3" t="s">
        <v>677</v>
      </c>
      <c r="M299" s="26">
        <v>1237.4000000000001</v>
      </c>
      <c r="N299" s="3"/>
    </row>
    <row r="300" spans="1:14" ht="26.1" customHeight="1">
      <c r="A300" s="17">
        <v>4115630</v>
      </c>
      <c r="B300" s="12" t="s">
        <v>167</v>
      </c>
      <c r="C300" s="13">
        <f t="shared" si="8"/>
        <v>13.525599999999999</v>
      </c>
      <c r="D300" s="46">
        <v>11.271333333333333</v>
      </c>
      <c r="E300" s="47">
        <v>0</v>
      </c>
      <c r="F300" s="13">
        <f t="shared" si="9"/>
        <v>13.525599999999999</v>
      </c>
      <c r="G300" s="6" t="s">
        <v>187</v>
      </c>
      <c r="H300" s="21" t="s">
        <v>519</v>
      </c>
      <c r="I300" s="5">
        <v>3</v>
      </c>
      <c r="J300" s="5">
        <v>1</v>
      </c>
      <c r="K300" s="5" t="s">
        <v>2</v>
      </c>
      <c r="L300" s="3" t="s">
        <v>677</v>
      </c>
      <c r="M300" s="26">
        <v>1283.4000000000001</v>
      </c>
      <c r="N300" s="3"/>
    </row>
    <row r="301" spans="1:14" ht="26.1" customHeight="1">
      <c r="A301" s="17">
        <v>4115710</v>
      </c>
      <c r="B301" s="12" t="s">
        <v>180</v>
      </c>
      <c r="C301" s="13">
        <f t="shared" si="8"/>
        <v>15.062600000000003</v>
      </c>
      <c r="D301" s="46">
        <v>12.55216666666667</v>
      </c>
      <c r="E301" s="47">
        <v>0</v>
      </c>
      <c r="F301" s="13">
        <f t="shared" si="9"/>
        <v>15.062600000000003</v>
      </c>
      <c r="G301" s="6" t="s">
        <v>186</v>
      </c>
      <c r="H301" s="21" t="s">
        <v>519</v>
      </c>
      <c r="I301" s="5">
        <v>3</v>
      </c>
      <c r="J301" s="5">
        <v>1</v>
      </c>
      <c r="K301" s="5" t="s">
        <v>2</v>
      </c>
      <c r="L301" s="3" t="s">
        <v>677</v>
      </c>
      <c r="M301" s="26">
        <v>1439.8</v>
      </c>
      <c r="N301" s="3"/>
    </row>
    <row r="302" spans="1:14" ht="26.1" customHeight="1">
      <c r="A302" s="17">
        <v>4115800</v>
      </c>
      <c r="B302" s="12" t="s">
        <v>181</v>
      </c>
      <c r="C302" s="13">
        <f t="shared" si="8"/>
        <v>16.175599999999999</v>
      </c>
      <c r="D302" s="46">
        <v>13.479666666666667</v>
      </c>
      <c r="E302" s="47">
        <v>0</v>
      </c>
      <c r="F302" s="13">
        <f t="shared" si="9"/>
        <v>16.175599999999999</v>
      </c>
      <c r="G302" s="6" t="s">
        <v>186</v>
      </c>
      <c r="H302" s="21" t="s">
        <v>519</v>
      </c>
      <c r="I302" s="5">
        <v>3</v>
      </c>
      <c r="J302" s="5">
        <v>1</v>
      </c>
      <c r="K302" s="5" t="s">
        <v>2</v>
      </c>
      <c r="L302" s="3" t="s">
        <v>677</v>
      </c>
      <c r="M302" s="26">
        <v>1600.8</v>
      </c>
      <c r="N302" s="3"/>
    </row>
    <row r="303" spans="1:14" ht="26.1" customHeight="1">
      <c r="A303" s="17">
        <v>4115900</v>
      </c>
      <c r="B303" s="12" t="s">
        <v>182</v>
      </c>
      <c r="C303" s="13">
        <f t="shared" si="8"/>
        <v>17.405200000000004</v>
      </c>
      <c r="D303" s="46">
        <v>14.504333333333337</v>
      </c>
      <c r="E303" s="47">
        <v>0</v>
      </c>
      <c r="F303" s="13">
        <f t="shared" si="9"/>
        <v>17.405200000000004</v>
      </c>
      <c r="G303" s="6" t="s">
        <v>186</v>
      </c>
      <c r="H303" s="21" t="s">
        <v>519</v>
      </c>
      <c r="I303" s="5">
        <v>3</v>
      </c>
      <c r="J303" s="5">
        <v>1</v>
      </c>
      <c r="K303" s="5" t="s">
        <v>2</v>
      </c>
      <c r="L303" s="3" t="s">
        <v>677</v>
      </c>
      <c r="M303" s="26">
        <v>1619.2</v>
      </c>
      <c r="N303" s="3"/>
    </row>
    <row r="304" spans="1:14" ht="26.1" customHeight="1">
      <c r="A304" s="17">
        <v>4115999</v>
      </c>
      <c r="B304" s="12" t="s">
        <v>183</v>
      </c>
      <c r="C304" s="13">
        <f t="shared" si="8"/>
        <v>18.815000000000001</v>
      </c>
      <c r="D304" s="46">
        <v>15.679166666666669</v>
      </c>
      <c r="E304" s="47">
        <v>0</v>
      </c>
      <c r="F304" s="13">
        <f t="shared" si="9"/>
        <v>18.815000000000001</v>
      </c>
      <c r="G304" s="6" t="s">
        <v>186</v>
      </c>
      <c r="H304" s="21" t="s">
        <v>519</v>
      </c>
      <c r="I304" s="5">
        <v>3</v>
      </c>
      <c r="J304" s="5">
        <v>1</v>
      </c>
      <c r="K304" s="5" t="s">
        <v>2</v>
      </c>
      <c r="L304" s="3" t="s">
        <v>677</v>
      </c>
      <c r="M304" s="26">
        <v>1968.8</v>
      </c>
      <c r="N304" s="3"/>
    </row>
    <row r="305" spans="1:14" ht="26.1" customHeight="1">
      <c r="A305" s="17">
        <v>4115997</v>
      </c>
      <c r="B305" s="12" t="s">
        <v>184</v>
      </c>
      <c r="C305" s="13">
        <f t="shared" si="8"/>
        <v>20.405000000000005</v>
      </c>
      <c r="D305" s="46">
        <v>17.00416666666667</v>
      </c>
      <c r="E305" s="47">
        <v>0</v>
      </c>
      <c r="F305" s="13">
        <f t="shared" si="9"/>
        <v>20.405000000000005</v>
      </c>
      <c r="G305" s="6" t="s">
        <v>186</v>
      </c>
      <c r="H305" s="21" t="s">
        <v>519</v>
      </c>
      <c r="I305" s="5">
        <v>3</v>
      </c>
      <c r="J305" s="5">
        <v>1</v>
      </c>
      <c r="K305" s="5" t="s">
        <v>2</v>
      </c>
      <c r="L305" s="3" t="s">
        <v>677</v>
      </c>
      <c r="M305" s="26">
        <v>2116</v>
      </c>
      <c r="N305" s="3"/>
    </row>
    <row r="306" spans="1:14" ht="26.1" customHeight="1">
      <c r="A306" s="17">
        <v>4115998</v>
      </c>
      <c r="B306" s="12" t="s">
        <v>185</v>
      </c>
      <c r="C306" s="13">
        <f t="shared" si="8"/>
        <v>21.920800000000003</v>
      </c>
      <c r="D306" s="46">
        <v>18.267333333333337</v>
      </c>
      <c r="E306" s="47">
        <v>0</v>
      </c>
      <c r="F306" s="13">
        <f t="shared" si="9"/>
        <v>21.920800000000003</v>
      </c>
      <c r="G306" s="6" t="s">
        <v>186</v>
      </c>
      <c r="H306" s="21" t="s">
        <v>519</v>
      </c>
      <c r="I306" s="5">
        <v>3</v>
      </c>
      <c r="J306" s="5">
        <v>1</v>
      </c>
      <c r="K306" s="5" t="s">
        <v>2</v>
      </c>
      <c r="L306" s="3" t="s">
        <v>677</v>
      </c>
      <c r="M306" s="26">
        <v>2603.6</v>
      </c>
      <c r="N306" s="3"/>
    </row>
    <row r="307" spans="1:14" ht="26.1" customHeight="1">
      <c r="A307" s="17">
        <v>4135080</v>
      </c>
      <c r="B307" s="12" t="s">
        <v>607</v>
      </c>
      <c r="C307" s="13">
        <f t="shared" si="8"/>
        <v>2.0988000000000002</v>
      </c>
      <c r="D307" s="46">
        <v>1.7490000000000003</v>
      </c>
      <c r="E307" s="47">
        <v>0</v>
      </c>
      <c r="F307" s="13">
        <f t="shared" si="9"/>
        <v>2.0988000000000002</v>
      </c>
      <c r="G307" s="6" t="s">
        <v>612</v>
      </c>
      <c r="H307" s="21" t="s">
        <v>519</v>
      </c>
      <c r="I307" s="5">
        <v>25</v>
      </c>
      <c r="J307" s="5">
        <v>25</v>
      </c>
      <c r="K307" s="5" t="s">
        <v>2</v>
      </c>
      <c r="L307" s="3" t="s">
        <v>676</v>
      </c>
      <c r="M307" s="26">
        <v>142</v>
      </c>
      <c r="N307" s="3"/>
    </row>
    <row r="308" spans="1:14" ht="26.1" customHeight="1">
      <c r="A308" s="17">
        <v>4135100</v>
      </c>
      <c r="B308" s="12" t="s">
        <v>606</v>
      </c>
      <c r="C308" s="13">
        <f t="shared" si="8"/>
        <v>2.2684000000000002</v>
      </c>
      <c r="D308" s="46">
        <v>1.8903333333333336</v>
      </c>
      <c r="E308" s="47">
        <v>0</v>
      </c>
      <c r="F308" s="13">
        <f t="shared" si="9"/>
        <v>2.2684000000000002</v>
      </c>
      <c r="G308" s="6" t="s">
        <v>612</v>
      </c>
      <c r="H308" s="21" t="s">
        <v>519</v>
      </c>
      <c r="I308" s="5">
        <v>25</v>
      </c>
      <c r="J308" s="5">
        <v>25</v>
      </c>
      <c r="K308" s="5" t="s">
        <v>2</v>
      </c>
      <c r="L308" s="3" t="s">
        <v>676</v>
      </c>
      <c r="M308" s="26">
        <v>163</v>
      </c>
      <c r="N308" s="3"/>
    </row>
    <row r="309" spans="1:14" ht="26.1" customHeight="1">
      <c r="A309" s="17">
        <v>4135112</v>
      </c>
      <c r="B309" s="12" t="s">
        <v>583</v>
      </c>
      <c r="C309" s="13">
        <f t="shared" si="8"/>
        <v>3.0528</v>
      </c>
      <c r="D309" s="46">
        <v>2.544</v>
      </c>
      <c r="E309" s="47">
        <v>0</v>
      </c>
      <c r="F309" s="13">
        <f t="shared" si="9"/>
        <v>3.0528</v>
      </c>
      <c r="G309" s="6" t="s">
        <v>612</v>
      </c>
      <c r="H309" s="21" t="s">
        <v>519</v>
      </c>
      <c r="I309" s="5">
        <v>25</v>
      </c>
      <c r="J309" s="5">
        <v>25</v>
      </c>
      <c r="K309" s="5" t="s">
        <v>2</v>
      </c>
      <c r="L309" s="3" t="s">
        <v>676</v>
      </c>
      <c r="M309" s="26">
        <v>170</v>
      </c>
      <c r="N309" s="3"/>
    </row>
    <row r="310" spans="1:14" ht="26.1" customHeight="1">
      <c r="A310" s="17">
        <v>4135125</v>
      </c>
      <c r="B310" s="12" t="s">
        <v>584</v>
      </c>
      <c r="C310" s="13">
        <f t="shared" si="8"/>
        <v>2.4486000000000003</v>
      </c>
      <c r="D310" s="46">
        <v>2.0405000000000002</v>
      </c>
      <c r="E310" s="47">
        <v>0</v>
      </c>
      <c r="F310" s="13">
        <f t="shared" si="9"/>
        <v>2.4486000000000003</v>
      </c>
      <c r="G310" s="6" t="s">
        <v>612</v>
      </c>
      <c r="H310" s="21" t="s">
        <v>519</v>
      </c>
      <c r="I310" s="5">
        <v>25</v>
      </c>
      <c r="J310" s="5">
        <v>25</v>
      </c>
      <c r="K310" s="5" t="s">
        <v>2</v>
      </c>
      <c r="L310" s="3" t="s">
        <v>676</v>
      </c>
      <c r="M310" s="26">
        <v>200.56</v>
      </c>
      <c r="N310" s="3"/>
    </row>
    <row r="311" spans="1:14" ht="26.1" customHeight="1">
      <c r="A311" s="17">
        <v>4135130</v>
      </c>
      <c r="B311" s="12" t="s">
        <v>585</v>
      </c>
      <c r="C311" s="13">
        <f t="shared" si="8"/>
        <v>3.7842000000000002</v>
      </c>
      <c r="D311" s="46">
        <v>3.1535000000000002</v>
      </c>
      <c r="E311" s="47">
        <v>0</v>
      </c>
      <c r="F311" s="13">
        <f t="shared" si="9"/>
        <v>3.7842000000000002</v>
      </c>
      <c r="G311" s="6" t="s">
        <v>612</v>
      </c>
      <c r="H311" s="21" t="s">
        <v>519</v>
      </c>
      <c r="I311" s="5">
        <v>25</v>
      </c>
      <c r="J311" s="5">
        <v>25</v>
      </c>
      <c r="K311" s="5" t="s">
        <v>2</v>
      </c>
      <c r="L311" s="3" t="s">
        <v>676</v>
      </c>
      <c r="M311" s="26">
        <v>188</v>
      </c>
      <c r="N311" s="3"/>
    </row>
    <row r="312" spans="1:14" ht="26.1" customHeight="1">
      <c r="A312" s="17">
        <v>4135140</v>
      </c>
      <c r="B312" s="12" t="s">
        <v>586</v>
      </c>
      <c r="C312" s="13">
        <f t="shared" si="8"/>
        <v>3.3601999999999999</v>
      </c>
      <c r="D312" s="46">
        <v>2.8001666666666667</v>
      </c>
      <c r="E312" s="47">
        <v>0</v>
      </c>
      <c r="F312" s="13">
        <f t="shared" si="9"/>
        <v>3.3601999999999999</v>
      </c>
      <c r="G312" s="6" t="s">
        <v>612</v>
      </c>
      <c r="H312" s="21" t="s">
        <v>519</v>
      </c>
      <c r="I312" s="5">
        <v>25</v>
      </c>
      <c r="J312" s="5">
        <v>25</v>
      </c>
      <c r="K312" s="5" t="s">
        <v>2</v>
      </c>
      <c r="L312" s="3" t="s">
        <v>676</v>
      </c>
      <c r="M312" s="26">
        <v>204</v>
      </c>
      <c r="N312" s="3"/>
    </row>
    <row r="313" spans="1:14" ht="26.1" customHeight="1">
      <c r="A313" s="17">
        <v>4135150</v>
      </c>
      <c r="B313" s="12" t="s">
        <v>587</v>
      </c>
      <c r="C313" s="13">
        <f t="shared" si="8"/>
        <v>3.3813999999999997</v>
      </c>
      <c r="D313" s="46">
        <v>2.8178333333333332</v>
      </c>
      <c r="E313" s="47">
        <v>0</v>
      </c>
      <c r="F313" s="13">
        <f t="shared" si="9"/>
        <v>3.3813999999999997</v>
      </c>
      <c r="G313" s="6" t="s">
        <v>612</v>
      </c>
      <c r="H313" s="21" t="s">
        <v>519</v>
      </c>
      <c r="I313" s="5">
        <v>25</v>
      </c>
      <c r="J313" s="5">
        <v>25</v>
      </c>
      <c r="K313" s="5" t="s">
        <v>2</v>
      </c>
      <c r="L313" s="3" t="s">
        <v>676</v>
      </c>
      <c r="M313" s="26">
        <v>220</v>
      </c>
      <c r="N313" s="3"/>
    </row>
    <row r="314" spans="1:14" ht="26.1" customHeight="1">
      <c r="A314" s="17">
        <v>4135160</v>
      </c>
      <c r="B314" s="12" t="s">
        <v>588</v>
      </c>
      <c r="C314" s="13">
        <f t="shared" si="8"/>
        <v>3.2436000000000003</v>
      </c>
      <c r="D314" s="46">
        <v>2.7030000000000003</v>
      </c>
      <c r="E314" s="47">
        <v>0</v>
      </c>
      <c r="F314" s="13">
        <f t="shared" si="9"/>
        <v>3.2436000000000003</v>
      </c>
      <c r="G314" s="6" t="s">
        <v>612</v>
      </c>
      <c r="H314" s="21" t="s">
        <v>519</v>
      </c>
      <c r="I314" s="5">
        <v>20</v>
      </c>
      <c r="J314" s="5">
        <v>20</v>
      </c>
      <c r="K314" s="5" t="s">
        <v>2</v>
      </c>
      <c r="L314" s="3" t="s">
        <v>676</v>
      </c>
      <c r="M314" s="26">
        <v>240</v>
      </c>
      <c r="N314" s="3"/>
    </row>
    <row r="315" spans="1:14" ht="26.1" customHeight="1">
      <c r="A315" s="17">
        <v>4135180</v>
      </c>
      <c r="B315" s="12" t="s">
        <v>598</v>
      </c>
      <c r="C315" s="13">
        <f t="shared" si="8"/>
        <v>3.5510000000000002</v>
      </c>
      <c r="D315" s="46">
        <v>2.9591666666666669</v>
      </c>
      <c r="E315" s="47">
        <v>0</v>
      </c>
      <c r="F315" s="13">
        <f t="shared" si="9"/>
        <v>3.5510000000000002</v>
      </c>
      <c r="G315" s="6" t="s">
        <v>612</v>
      </c>
      <c r="H315" s="21" t="s">
        <v>519</v>
      </c>
      <c r="I315" s="5">
        <v>20</v>
      </c>
      <c r="J315" s="5">
        <v>20</v>
      </c>
      <c r="K315" s="5" t="s">
        <v>2</v>
      </c>
      <c r="L315" s="3" t="s">
        <v>676</v>
      </c>
      <c r="M315" s="26">
        <v>244</v>
      </c>
      <c r="N315" s="3"/>
    </row>
    <row r="316" spans="1:14" ht="26.1" customHeight="1">
      <c r="A316" s="17">
        <v>4135200</v>
      </c>
      <c r="B316" s="12" t="s">
        <v>599</v>
      </c>
      <c r="C316" s="13">
        <f t="shared" si="8"/>
        <v>3.6463999999999999</v>
      </c>
      <c r="D316" s="46">
        <v>3.0386666666666668</v>
      </c>
      <c r="E316" s="47">
        <v>0</v>
      </c>
      <c r="F316" s="13">
        <f t="shared" si="9"/>
        <v>3.6463999999999999</v>
      </c>
      <c r="G316" s="6" t="s">
        <v>612</v>
      </c>
      <c r="H316" s="21" t="s">
        <v>519</v>
      </c>
      <c r="I316" s="5">
        <v>15</v>
      </c>
      <c r="J316" s="5">
        <v>15</v>
      </c>
      <c r="K316" s="5" t="s">
        <v>2</v>
      </c>
      <c r="L316" s="3" t="s">
        <v>676</v>
      </c>
      <c r="M316" s="26">
        <v>288</v>
      </c>
      <c r="N316" s="3"/>
    </row>
    <row r="317" spans="1:14" ht="26.1" customHeight="1">
      <c r="A317" s="17">
        <v>4135225</v>
      </c>
      <c r="B317" s="12" t="s">
        <v>600</v>
      </c>
      <c r="C317" s="13">
        <f t="shared" si="8"/>
        <v>5.2681999999999993</v>
      </c>
      <c r="D317" s="46">
        <v>4.3901666666666666</v>
      </c>
      <c r="E317" s="47">
        <v>0</v>
      </c>
      <c r="F317" s="13">
        <f t="shared" si="9"/>
        <v>5.2681999999999993</v>
      </c>
      <c r="G317" s="6" t="s">
        <v>612</v>
      </c>
      <c r="H317" s="21" t="s">
        <v>519</v>
      </c>
      <c r="I317" s="5">
        <v>10</v>
      </c>
      <c r="J317" s="5">
        <v>10</v>
      </c>
      <c r="K317" s="5" t="s">
        <v>2</v>
      </c>
      <c r="L317" s="3" t="s">
        <v>676</v>
      </c>
      <c r="M317" s="26">
        <v>288</v>
      </c>
      <c r="N317" s="3"/>
    </row>
    <row r="318" spans="1:14" ht="26.1" customHeight="1">
      <c r="A318" s="17">
        <v>4135250</v>
      </c>
      <c r="B318" s="12" t="s">
        <v>601</v>
      </c>
      <c r="C318" s="13">
        <f t="shared" si="8"/>
        <v>4.1870000000000003</v>
      </c>
      <c r="D318" s="46">
        <v>3.4891666666666672</v>
      </c>
      <c r="E318" s="47">
        <v>0</v>
      </c>
      <c r="F318" s="13">
        <f t="shared" si="9"/>
        <v>4.1870000000000003</v>
      </c>
      <c r="G318" s="6" t="s">
        <v>612</v>
      </c>
      <c r="H318" s="21" t="s">
        <v>519</v>
      </c>
      <c r="I318" s="5">
        <v>10</v>
      </c>
      <c r="J318" s="5">
        <v>10</v>
      </c>
      <c r="K318" s="5" t="s">
        <v>2</v>
      </c>
      <c r="L318" s="3" t="s">
        <v>676</v>
      </c>
      <c r="M318" s="26">
        <v>345</v>
      </c>
      <c r="N318" s="3"/>
    </row>
    <row r="319" spans="1:14" ht="26.1" customHeight="1">
      <c r="A319" s="17">
        <v>4135280</v>
      </c>
      <c r="B319" s="12" t="s">
        <v>602</v>
      </c>
      <c r="C319" s="13">
        <f t="shared" si="8"/>
        <v>5.0456000000000003</v>
      </c>
      <c r="D319" s="46">
        <v>4.2046666666666672</v>
      </c>
      <c r="E319" s="47">
        <v>0</v>
      </c>
      <c r="F319" s="13">
        <f t="shared" si="9"/>
        <v>5.0456000000000003</v>
      </c>
      <c r="G319" s="6" t="s">
        <v>612</v>
      </c>
      <c r="H319" s="21" t="s">
        <v>519</v>
      </c>
      <c r="I319" s="5">
        <v>5</v>
      </c>
      <c r="J319" s="5">
        <v>5</v>
      </c>
      <c r="K319" s="5" t="s">
        <v>2</v>
      </c>
      <c r="L319" s="3" t="s">
        <v>676</v>
      </c>
      <c r="M319" s="26">
        <v>416</v>
      </c>
      <c r="N319" s="3"/>
    </row>
    <row r="320" spans="1:14" ht="26.1" customHeight="1">
      <c r="A320" s="17">
        <v>4135300</v>
      </c>
      <c r="B320" s="12" t="s">
        <v>603</v>
      </c>
      <c r="C320" s="13">
        <f t="shared" si="8"/>
        <v>4.8230000000000004</v>
      </c>
      <c r="D320" s="46">
        <v>4.019166666666667</v>
      </c>
      <c r="E320" s="47">
        <v>0</v>
      </c>
      <c r="F320" s="13">
        <f t="shared" si="9"/>
        <v>4.8230000000000004</v>
      </c>
      <c r="G320" s="6" t="s">
        <v>612</v>
      </c>
      <c r="H320" s="21" t="s">
        <v>519</v>
      </c>
      <c r="I320" s="5">
        <v>25</v>
      </c>
      <c r="J320" s="5">
        <v>25</v>
      </c>
      <c r="K320" s="5" t="s">
        <v>2</v>
      </c>
      <c r="L320" s="3" t="s">
        <v>676</v>
      </c>
      <c r="M320" s="26">
        <v>405</v>
      </c>
      <c r="N320" s="3"/>
    </row>
    <row r="321" spans="1:14" ht="26.1" customHeight="1">
      <c r="A321" s="17">
        <v>4135315</v>
      </c>
      <c r="B321" s="12" t="s">
        <v>604</v>
      </c>
      <c r="C321" s="13">
        <f t="shared" si="8"/>
        <v>4.8548000000000009</v>
      </c>
      <c r="D321" s="46">
        <v>4.0456666666666674</v>
      </c>
      <c r="E321" s="47">
        <v>0</v>
      </c>
      <c r="F321" s="13">
        <f t="shared" si="9"/>
        <v>4.8548000000000009</v>
      </c>
      <c r="G321" s="6" t="s">
        <v>612</v>
      </c>
      <c r="H321" s="21" t="s">
        <v>519</v>
      </c>
      <c r="I321" s="5">
        <v>25</v>
      </c>
      <c r="J321" s="5">
        <v>1</v>
      </c>
      <c r="K321" s="5" t="s">
        <v>2</v>
      </c>
      <c r="L321" s="3" t="s">
        <v>677</v>
      </c>
      <c r="M321" s="26">
        <v>389</v>
      </c>
      <c r="N321" s="3"/>
    </row>
    <row r="322" spans="1:14" ht="26.1" customHeight="1">
      <c r="A322" s="17">
        <v>4135355</v>
      </c>
      <c r="B322" s="12" t="s">
        <v>605</v>
      </c>
      <c r="C322" s="13">
        <f t="shared" si="8"/>
        <v>5.3212000000000002</v>
      </c>
      <c r="D322" s="46">
        <v>4.4343333333333339</v>
      </c>
      <c r="E322" s="47">
        <v>0</v>
      </c>
      <c r="F322" s="13">
        <f t="shared" si="9"/>
        <v>5.3212000000000002</v>
      </c>
      <c r="G322" s="6" t="s">
        <v>612</v>
      </c>
      <c r="H322" s="21" t="s">
        <v>519</v>
      </c>
      <c r="I322" s="5">
        <v>25</v>
      </c>
      <c r="J322" s="5">
        <v>25</v>
      </c>
      <c r="K322" s="5" t="s">
        <v>2</v>
      </c>
      <c r="L322" s="3" t="s">
        <v>676</v>
      </c>
      <c r="M322" s="26">
        <v>448</v>
      </c>
      <c r="N322" s="3"/>
    </row>
    <row r="323" spans="1:14" ht="26.1" customHeight="1">
      <c r="A323" s="17">
        <v>4135400</v>
      </c>
      <c r="B323" s="12" t="s">
        <v>589</v>
      </c>
      <c r="C323" s="13">
        <f t="shared" ref="C323:C386" si="10">D323*1.2</f>
        <v>5.9148000000000005</v>
      </c>
      <c r="D323" s="46">
        <v>4.9290000000000003</v>
      </c>
      <c r="E323" s="47">
        <v>0</v>
      </c>
      <c r="F323" s="13">
        <f t="shared" ref="F323:F386" si="11">C323*((100-E323)/100)</f>
        <v>5.9148000000000005</v>
      </c>
      <c r="G323" s="6" t="s">
        <v>612</v>
      </c>
      <c r="H323" s="21" t="s">
        <v>519</v>
      </c>
      <c r="I323" s="5">
        <v>20</v>
      </c>
      <c r="J323" s="5">
        <v>20</v>
      </c>
      <c r="K323" s="5" t="s">
        <v>2</v>
      </c>
      <c r="L323" s="3" t="s">
        <v>676</v>
      </c>
      <c r="M323" s="26">
        <v>550</v>
      </c>
      <c r="N323" s="3"/>
    </row>
    <row r="324" spans="1:14" ht="26.1" customHeight="1">
      <c r="A324" s="17">
        <v>4135450</v>
      </c>
      <c r="B324" s="12" t="s">
        <v>595</v>
      </c>
      <c r="C324" s="13">
        <f t="shared" si="10"/>
        <v>11.045200000000001</v>
      </c>
      <c r="D324" s="46">
        <v>9.2043333333333344</v>
      </c>
      <c r="E324" s="47">
        <v>0</v>
      </c>
      <c r="F324" s="13">
        <f t="shared" si="11"/>
        <v>11.045200000000001</v>
      </c>
      <c r="G324" s="6" t="s">
        <v>611</v>
      </c>
      <c r="H324" s="21" t="s">
        <v>519</v>
      </c>
      <c r="I324" s="5">
        <v>3</v>
      </c>
      <c r="J324" s="5">
        <v>3</v>
      </c>
      <c r="K324" s="5" t="s">
        <v>2</v>
      </c>
      <c r="L324" s="3" t="s">
        <v>676</v>
      </c>
      <c r="M324" s="26">
        <v>990</v>
      </c>
      <c r="N324" s="3"/>
    </row>
    <row r="325" spans="1:14" ht="26.1" customHeight="1">
      <c r="A325" s="17">
        <v>4135500</v>
      </c>
      <c r="B325" s="12" t="s">
        <v>596</v>
      </c>
      <c r="C325" s="13">
        <f t="shared" si="10"/>
        <v>11.225400000000002</v>
      </c>
      <c r="D325" s="46">
        <v>9.3545000000000016</v>
      </c>
      <c r="E325" s="47">
        <v>0</v>
      </c>
      <c r="F325" s="13">
        <f t="shared" si="11"/>
        <v>11.225400000000002</v>
      </c>
      <c r="G325" s="6" t="s">
        <v>611</v>
      </c>
      <c r="H325" s="21" t="s">
        <v>519</v>
      </c>
      <c r="I325" s="5">
        <v>3</v>
      </c>
      <c r="J325" s="5">
        <v>3</v>
      </c>
      <c r="K325" s="5" t="s">
        <v>2</v>
      </c>
      <c r="L325" s="3" t="s">
        <v>676</v>
      </c>
      <c r="M325" s="26">
        <v>1180</v>
      </c>
      <c r="N325" s="3"/>
    </row>
    <row r="326" spans="1:14" ht="26.1" customHeight="1">
      <c r="A326" s="17">
        <v>4135560</v>
      </c>
      <c r="B326" s="12" t="s">
        <v>597</v>
      </c>
      <c r="C326" s="13">
        <f t="shared" si="10"/>
        <v>12.4444</v>
      </c>
      <c r="D326" s="46">
        <v>10.370333333333333</v>
      </c>
      <c r="E326" s="47">
        <v>0</v>
      </c>
      <c r="F326" s="13">
        <f t="shared" si="11"/>
        <v>12.4444</v>
      </c>
      <c r="G326" s="6" t="s">
        <v>611</v>
      </c>
      <c r="H326" s="21" t="s">
        <v>519</v>
      </c>
      <c r="I326" s="5">
        <v>3</v>
      </c>
      <c r="J326" s="5">
        <v>3</v>
      </c>
      <c r="K326" s="5" t="s">
        <v>2</v>
      </c>
      <c r="L326" s="3" t="s">
        <v>676</v>
      </c>
      <c r="M326" s="26">
        <v>1119</v>
      </c>
      <c r="N326" s="3"/>
    </row>
    <row r="327" spans="1:14" ht="26.1" customHeight="1">
      <c r="A327" s="17">
        <v>4135600</v>
      </c>
      <c r="B327" s="12" t="s">
        <v>591</v>
      </c>
      <c r="C327" s="13">
        <f t="shared" si="10"/>
        <v>12.847199999999999</v>
      </c>
      <c r="D327" s="46">
        <v>10.706</v>
      </c>
      <c r="E327" s="47">
        <v>0</v>
      </c>
      <c r="F327" s="13">
        <f t="shared" si="11"/>
        <v>12.847199999999999</v>
      </c>
      <c r="G327" s="6" t="s">
        <v>611</v>
      </c>
      <c r="H327" s="21" t="s">
        <v>519</v>
      </c>
      <c r="I327" s="5">
        <v>3</v>
      </c>
      <c r="J327" s="5">
        <v>3</v>
      </c>
      <c r="K327" s="5" t="s">
        <v>2</v>
      </c>
      <c r="L327" s="3" t="s">
        <v>676</v>
      </c>
      <c r="M327" s="26">
        <v>1345</v>
      </c>
      <c r="N327" s="3"/>
    </row>
    <row r="328" spans="1:14" ht="26.1" customHeight="1">
      <c r="A328" s="17">
        <v>4135630</v>
      </c>
      <c r="B328" s="12" t="s">
        <v>592</v>
      </c>
      <c r="C328" s="13">
        <f t="shared" si="10"/>
        <v>13.313599999999999</v>
      </c>
      <c r="D328" s="46">
        <v>11.094666666666667</v>
      </c>
      <c r="E328" s="47">
        <v>0</v>
      </c>
      <c r="F328" s="13">
        <f t="shared" si="11"/>
        <v>13.313599999999999</v>
      </c>
      <c r="G328" s="6" t="s">
        <v>611</v>
      </c>
      <c r="H328" s="21" t="s">
        <v>519</v>
      </c>
      <c r="I328" s="5">
        <v>3</v>
      </c>
      <c r="J328" s="5">
        <v>3</v>
      </c>
      <c r="K328" s="5" t="s">
        <v>2</v>
      </c>
      <c r="L328" s="3" t="s">
        <v>676</v>
      </c>
      <c r="M328" s="26">
        <v>1395</v>
      </c>
      <c r="N328" s="3"/>
    </row>
    <row r="329" spans="1:14" ht="26.1" customHeight="1">
      <c r="A329" s="17">
        <v>4135710</v>
      </c>
      <c r="B329" s="12" t="s">
        <v>593</v>
      </c>
      <c r="C329" s="13">
        <f t="shared" si="10"/>
        <v>15.433600000000002</v>
      </c>
      <c r="D329" s="46">
        <v>12.861333333333336</v>
      </c>
      <c r="E329" s="47">
        <v>0</v>
      </c>
      <c r="F329" s="13">
        <f t="shared" si="11"/>
        <v>15.433600000000002</v>
      </c>
      <c r="G329" s="6" t="s">
        <v>611</v>
      </c>
      <c r="H329" s="21" t="s">
        <v>519</v>
      </c>
      <c r="I329" s="5">
        <v>3</v>
      </c>
      <c r="J329" s="5">
        <v>3</v>
      </c>
      <c r="K329" s="5" t="s">
        <v>2</v>
      </c>
      <c r="L329" s="3" t="s">
        <v>676</v>
      </c>
      <c r="M329" s="26">
        <v>1565</v>
      </c>
      <c r="N329" s="3"/>
    </row>
    <row r="330" spans="1:14" ht="26.1" customHeight="1">
      <c r="A330" s="17">
        <v>4135800</v>
      </c>
      <c r="B330" s="12" t="s">
        <v>594</v>
      </c>
      <c r="C330" s="13">
        <f t="shared" si="10"/>
        <v>16.6738</v>
      </c>
      <c r="D330" s="46">
        <v>13.894833333333334</v>
      </c>
      <c r="E330" s="47">
        <v>0</v>
      </c>
      <c r="F330" s="13">
        <f t="shared" si="11"/>
        <v>16.6738</v>
      </c>
      <c r="G330" s="6" t="s">
        <v>611</v>
      </c>
      <c r="H330" s="21" t="s">
        <v>519</v>
      </c>
      <c r="I330" s="5">
        <v>3</v>
      </c>
      <c r="J330" s="5">
        <v>3</v>
      </c>
      <c r="K330" s="5" t="s">
        <v>2</v>
      </c>
      <c r="L330" s="3" t="s">
        <v>676</v>
      </c>
      <c r="M330" s="26">
        <v>1600</v>
      </c>
      <c r="N330" s="3"/>
    </row>
    <row r="331" spans="1:14" ht="26.1" customHeight="1">
      <c r="A331" s="17">
        <v>4135900</v>
      </c>
      <c r="B331" s="12" t="s">
        <v>608</v>
      </c>
      <c r="C331" s="13">
        <f t="shared" si="10"/>
        <v>20.924400000000002</v>
      </c>
      <c r="D331" s="46">
        <v>17.437000000000001</v>
      </c>
      <c r="E331" s="47">
        <v>0</v>
      </c>
      <c r="F331" s="13">
        <f t="shared" si="11"/>
        <v>20.924400000000002</v>
      </c>
      <c r="G331" s="6" t="s">
        <v>611</v>
      </c>
      <c r="H331" s="21" t="s">
        <v>519</v>
      </c>
      <c r="I331" s="5">
        <v>3</v>
      </c>
      <c r="J331" s="5">
        <v>3</v>
      </c>
      <c r="K331" s="5" t="s">
        <v>2</v>
      </c>
      <c r="L331" s="3" t="s">
        <v>676</v>
      </c>
      <c r="M331" s="26">
        <v>1760</v>
      </c>
      <c r="N331" s="3"/>
    </row>
    <row r="332" spans="1:14" ht="26.1" customHeight="1">
      <c r="A332" s="17">
        <v>4135995</v>
      </c>
      <c r="B332" s="12" t="s">
        <v>609</v>
      </c>
      <c r="C332" s="13">
        <f t="shared" si="10"/>
        <v>38.891399999999997</v>
      </c>
      <c r="D332" s="46">
        <v>32.409500000000001</v>
      </c>
      <c r="E332" s="47">
        <v>0</v>
      </c>
      <c r="F332" s="13">
        <f t="shared" si="11"/>
        <v>38.891399999999997</v>
      </c>
      <c r="G332" s="6" t="s">
        <v>611</v>
      </c>
      <c r="H332" s="24" t="s">
        <v>194</v>
      </c>
      <c r="I332" s="5">
        <v>3</v>
      </c>
      <c r="J332" s="5">
        <v>3</v>
      </c>
      <c r="K332" s="5" t="s">
        <v>2</v>
      </c>
      <c r="L332" s="3" t="s">
        <v>676</v>
      </c>
      <c r="M332" s="26">
        <v>3450</v>
      </c>
      <c r="N332" s="3"/>
    </row>
    <row r="333" spans="1:14" ht="26.1" customHeight="1">
      <c r="A333" s="17">
        <v>4135997</v>
      </c>
      <c r="B333" s="12" t="s">
        <v>610</v>
      </c>
      <c r="C333" s="13">
        <f t="shared" si="10"/>
        <v>24.528400000000001</v>
      </c>
      <c r="D333" s="46">
        <v>20.440333333333335</v>
      </c>
      <c r="E333" s="47">
        <v>0</v>
      </c>
      <c r="F333" s="13">
        <f t="shared" si="11"/>
        <v>24.528400000000001</v>
      </c>
      <c r="G333" s="6" t="s">
        <v>611</v>
      </c>
      <c r="H333" s="24" t="s">
        <v>194</v>
      </c>
      <c r="I333" s="5">
        <v>3</v>
      </c>
      <c r="J333" s="5">
        <v>3</v>
      </c>
      <c r="K333" s="5" t="s">
        <v>2</v>
      </c>
      <c r="L333" s="3" t="s">
        <v>676</v>
      </c>
      <c r="M333" s="26">
        <v>2300</v>
      </c>
      <c r="N333" s="3"/>
    </row>
    <row r="334" spans="1:14" ht="26.1" customHeight="1">
      <c r="A334" s="17">
        <v>4135999</v>
      </c>
      <c r="B334" s="12" t="s">
        <v>590</v>
      </c>
      <c r="C334" s="13">
        <f t="shared" si="10"/>
        <v>25.705000000000005</v>
      </c>
      <c r="D334" s="46">
        <v>21.420833333333338</v>
      </c>
      <c r="E334" s="47">
        <v>0</v>
      </c>
      <c r="F334" s="13">
        <f t="shared" si="11"/>
        <v>25.705000000000005</v>
      </c>
      <c r="G334" s="6" t="s">
        <v>611</v>
      </c>
      <c r="H334" s="21" t="s">
        <v>519</v>
      </c>
      <c r="I334" s="5">
        <v>3</v>
      </c>
      <c r="J334" s="5">
        <v>3</v>
      </c>
      <c r="K334" s="5" t="s">
        <v>2</v>
      </c>
      <c r="L334" s="3" t="s">
        <v>676</v>
      </c>
      <c r="M334" s="26">
        <v>2140</v>
      </c>
      <c r="N334" s="3"/>
    </row>
    <row r="335" spans="1:14" ht="12.75" customHeight="1">
      <c r="A335" s="17">
        <v>3117018</v>
      </c>
      <c r="B335" s="18" t="s">
        <v>1397</v>
      </c>
      <c r="C335" s="13">
        <f t="shared" si="10"/>
        <v>3.4874000000000005</v>
      </c>
      <c r="D335" s="46">
        <v>2.906166666666667</v>
      </c>
      <c r="E335" s="47">
        <v>0</v>
      </c>
      <c r="F335" s="13">
        <f t="shared" si="11"/>
        <v>3.4874000000000005</v>
      </c>
      <c r="G335" s="6"/>
      <c r="H335" s="33" t="s">
        <v>194</v>
      </c>
      <c r="I335" s="15">
        <v>50</v>
      </c>
      <c r="J335" s="5">
        <v>1</v>
      </c>
      <c r="K335" s="15" t="s">
        <v>2</v>
      </c>
      <c r="L335" s="16" t="s">
        <v>677</v>
      </c>
      <c r="M335" s="26">
        <v>54</v>
      </c>
      <c r="N335" s="3"/>
    </row>
    <row r="336" spans="1:14" ht="12.75" customHeight="1">
      <c r="A336" s="17">
        <v>3117023</v>
      </c>
      <c r="B336" s="18" t="s">
        <v>1392</v>
      </c>
      <c r="C336" s="13">
        <f t="shared" si="10"/>
        <v>3.5828000000000002</v>
      </c>
      <c r="D336" s="46">
        <v>2.9856666666666669</v>
      </c>
      <c r="E336" s="47">
        <v>0</v>
      </c>
      <c r="F336" s="13">
        <f t="shared" si="11"/>
        <v>3.5828000000000002</v>
      </c>
      <c r="G336" s="6"/>
      <c r="H336" s="33" t="s">
        <v>194</v>
      </c>
      <c r="I336" s="15">
        <v>50</v>
      </c>
      <c r="J336" s="5">
        <v>1</v>
      </c>
      <c r="K336" s="15" t="s">
        <v>2</v>
      </c>
      <c r="L336" s="16" t="s">
        <v>677</v>
      </c>
      <c r="M336" s="26">
        <v>50</v>
      </c>
      <c r="N336" s="3"/>
    </row>
    <row r="337" spans="1:14" ht="12.75" customHeight="1">
      <c r="A337" s="17">
        <v>3117029</v>
      </c>
      <c r="B337" s="18" t="s">
        <v>1383</v>
      </c>
      <c r="C337" s="13">
        <f t="shared" si="10"/>
        <v>3.3283999999999998</v>
      </c>
      <c r="D337" s="46">
        <v>2.7736666666666667</v>
      </c>
      <c r="E337" s="47">
        <v>0</v>
      </c>
      <c r="F337" s="13">
        <f t="shared" si="11"/>
        <v>3.3283999999999998</v>
      </c>
      <c r="G337" s="6"/>
      <c r="H337" s="33" t="s">
        <v>194</v>
      </c>
      <c r="I337" s="15">
        <v>50</v>
      </c>
      <c r="J337" s="5">
        <v>1</v>
      </c>
      <c r="K337" s="15" t="s">
        <v>2</v>
      </c>
      <c r="L337" s="16" t="s">
        <v>677</v>
      </c>
      <c r="M337" s="26">
        <v>53</v>
      </c>
      <c r="N337" s="3"/>
    </row>
    <row r="338" spans="1:14" ht="12.75" customHeight="1">
      <c r="A338" s="17">
        <v>3117035</v>
      </c>
      <c r="B338" s="18" t="s">
        <v>1384</v>
      </c>
      <c r="C338" s="13">
        <f t="shared" si="10"/>
        <v>3.9220000000000002</v>
      </c>
      <c r="D338" s="46">
        <v>3.2683333333333335</v>
      </c>
      <c r="E338" s="47">
        <v>0</v>
      </c>
      <c r="F338" s="13">
        <f t="shared" si="11"/>
        <v>3.9220000000000002</v>
      </c>
      <c r="G338" s="6"/>
      <c r="H338" s="33" t="s">
        <v>194</v>
      </c>
      <c r="I338" s="15">
        <v>50</v>
      </c>
      <c r="J338" s="5">
        <v>1</v>
      </c>
      <c r="K338" s="15" t="s">
        <v>2</v>
      </c>
      <c r="L338" s="16" t="s">
        <v>677</v>
      </c>
      <c r="M338" s="26">
        <v>62</v>
      </c>
      <c r="N338" s="3"/>
    </row>
    <row r="339" spans="1:14" ht="12.75" customHeight="1">
      <c r="A339" s="17">
        <v>3117043</v>
      </c>
      <c r="B339" s="18" t="s">
        <v>1385</v>
      </c>
      <c r="C339" s="13">
        <f t="shared" si="10"/>
        <v>4.0915999999999997</v>
      </c>
      <c r="D339" s="46">
        <v>3.4096666666666664</v>
      </c>
      <c r="E339" s="47">
        <v>0</v>
      </c>
      <c r="F339" s="13">
        <f t="shared" si="11"/>
        <v>4.0915999999999997</v>
      </c>
      <c r="G339" s="6"/>
      <c r="H339" s="33" t="s">
        <v>194</v>
      </c>
      <c r="I339" s="15">
        <v>50</v>
      </c>
      <c r="J339" s="5">
        <v>1</v>
      </c>
      <c r="K339" s="15" t="s">
        <v>2</v>
      </c>
      <c r="L339" s="16" t="s">
        <v>677</v>
      </c>
      <c r="M339" s="26">
        <v>72</v>
      </c>
      <c r="N339" s="3"/>
    </row>
    <row r="340" spans="1:14" ht="12.75" customHeight="1">
      <c r="A340" s="17">
        <v>3117049</v>
      </c>
      <c r="B340" s="18" t="s">
        <v>1386</v>
      </c>
      <c r="C340" s="13">
        <f t="shared" si="10"/>
        <v>4.5685999999999991</v>
      </c>
      <c r="D340" s="46">
        <v>3.8071666666666659</v>
      </c>
      <c r="E340" s="47">
        <v>0</v>
      </c>
      <c r="F340" s="13">
        <f t="shared" si="11"/>
        <v>4.5685999999999991</v>
      </c>
      <c r="G340" s="6"/>
      <c r="H340" s="33" t="s">
        <v>194</v>
      </c>
      <c r="I340" s="15">
        <v>50</v>
      </c>
      <c r="J340" s="5">
        <v>1</v>
      </c>
      <c r="K340" s="15" t="s">
        <v>2</v>
      </c>
      <c r="L340" s="16" t="s">
        <v>677</v>
      </c>
      <c r="M340" s="26">
        <v>78</v>
      </c>
      <c r="N340" s="3"/>
    </row>
    <row r="341" spans="1:14" ht="12.75" customHeight="1">
      <c r="A341" s="17">
        <v>3117056</v>
      </c>
      <c r="B341" s="18" t="s">
        <v>1387</v>
      </c>
      <c r="C341" s="13">
        <f t="shared" si="10"/>
        <v>5.9254000000000007</v>
      </c>
      <c r="D341" s="46">
        <v>4.9378333333333337</v>
      </c>
      <c r="E341" s="47">
        <v>0</v>
      </c>
      <c r="F341" s="13">
        <f t="shared" si="11"/>
        <v>5.9254000000000007</v>
      </c>
      <c r="G341" s="6"/>
      <c r="H341" s="33" t="s">
        <v>194</v>
      </c>
      <c r="I341" s="15">
        <v>50</v>
      </c>
      <c r="J341" s="5">
        <v>1</v>
      </c>
      <c r="K341" s="15" t="s">
        <v>2</v>
      </c>
      <c r="L341" s="16" t="s">
        <v>677</v>
      </c>
      <c r="M341" s="26">
        <v>81</v>
      </c>
      <c r="N341" s="3"/>
    </row>
    <row r="342" spans="1:14" ht="12.75" customHeight="1">
      <c r="A342" s="17">
        <v>3117063</v>
      </c>
      <c r="B342" s="18" t="s">
        <v>1388</v>
      </c>
      <c r="C342" s="13">
        <f t="shared" si="10"/>
        <v>7.1762000000000006</v>
      </c>
      <c r="D342" s="46">
        <v>5.9801666666666673</v>
      </c>
      <c r="E342" s="47">
        <v>0</v>
      </c>
      <c r="F342" s="13">
        <f t="shared" si="11"/>
        <v>7.1762000000000006</v>
      </c>
      <c r="G342" s="6"/>
      <c r="H342" s="33" t="s">
        <v>194</v>
      </c>
      <c r="I342" s="15">
        <v>50</v>
      </c>
      <c r="J342" s="5">
        <v>1</v>
      </c>
      <c r="K342" s="15" t="s">
        <v>2</v>
      </c>
      <c r="L342" s="16" t="s">
        <v>677</v>
      </c>
      <c r="M342" s="26">
        <v>88</v>
      </c>
      <c r="N342" s="3"/>
    </row>
    <row r="343" spans="1:14" ht="12.75" customHeight="1">
      <c r="A343" s="17">
        <v>3117067</v>
      </c>
      <c r="B343" s="18" t="s">
        <v>1399</v>
      </c>
      <c r="C343" s="13">
        <f t="shared" si="10"/>
        <v>8.5965999999999987</v>
      </c>
      <c r="D343" s="46">
        <v>7.1638333333333328</v>
      </c>
      <c r="E343" s="47">
        <v>0</v>
      </c>
      <c r="F343" s="13">
        <f t="shared" si="11"/>
        <v>8.5965999999999987</v>
      </c>
      <c r="G343" s="6"/>
      <c r="H343" s="33" t="s">
        <v>194</v>
      </c>
      <c r="I343" s="15">
        <v>25</v>
      </c>
      <c r="J343" s="5">
        <v>25</v>
      </c>
      <c r="K343" s="15" t="s">
        <v>2</v>
      </c>
      <c r="L343" s="16" t="s">
        <v>676</v>
      </c>
      <c r="M343" s="26">
        <v>124</v>
      </c>
      <c r="N343" s="3"/>
    </row>
    <row r="344" spans="1:14" ht="12.75" customHeight="1">
      <c r="A344" s="17">
        <v>3117076</v>
      </c>
      <c r="B344" s="18" t="s">
        <v>1389</v>
      </c>
      <c r="C344" s="13">
        <f t="shared" si="10"/>
        <v>7.8546000000000014</v>
      </c>
      <c r="D344" s="46">
        <v>6.5455000000000014</v>
      </c>
      <c r="E344" s="47">
        <v>0</v>
      </c>
      <c r="F344" s="13">
        <f t="shared" si="11"/>
        <v>7.8546000000000014</v>
      </c>
      <c r="G344" s="6"/>
      <c r="H344" s="33" t="s">
        <v>194</v>
      </c>
      <c r="I344" s="15">
        <v>25</v>
      </c>
      <c r="J344" s="5">
        <v>1</v>
      </c>
      <c r="K344" s="15" t="s">
        <v>2</v>
      </c>
      <c r="L344" s="16" t="s">
        <v>677</v>
      </c>
      <c r="M344" s="26">
        <v>137</v>
      </c>
      <c r="N344" s="3"/>
    </row>
    <row r="345" spans="1:14" ht="12.75" customHeight="1">
      <c r="A345" s="17">
        <v>3117091</v>
      </c>
      <c r="B345" s="18" t="s">
        <v>1393</v>
      </c>
      <c r="C345" s="13">
        <f t="shared" si="10"/>
        <v>9.1690000000000005</v>
      </c>
      <c r="D345" s="46">
        <v>7.640833333333334</v>
      </c>
      <c r="E345" s="47">
        <v>0</v>
      </c>
      <c r="F345" s="13">
        <f t="shared" si="11"/>
        <v>9.1690000000000005</v>
      </c>
      <c r="G345" s="6"/>
      <c r="H345" s="33" t="s">
        <v>194</v>
      </c>
      <c r="I345" s="15">
        <v>25</v>
      </c>
      <c r="J345" s="5">
        <v>25</v>
      </c>
      <c r="K345" s="15" t="s">
        <v>2</v>
      </c>
      <c r="L345" s="16" t="s">
        <v>676</v>
      </c>
      <c r="M345" s="26">
        <v>154</v>
      </c>
      <c r="N345" s="3"/>
    </row>
    <row r="346" spans="1:14" ht="12.75" customHeight="1">
      <c r="A346" s="17">
        <v>3117106</v>
      </c>
      <c r="B346" s="18" t="s">
        <v>1390</v>
      </c>
      <c r="C346" s="13">
        <f t="shared" si="10"/>
        <v>10.939200000000001</v>
      </c>
      <c r="D346" s="46">
        <v>9.1160000000000014</v>
      </c>
      <c r="E346" s="47">
        <v>0</v>
      </c>
      <c r="F346" s="13">
        <f t="shared" si="11"/>
        <v>10.939200000000001</v>
      </c>
      <c r="G346" s="6"/>
      <c r="H346" s="33" t="s">
        <v>194</v>
      </c>
      <c r="I346" s="15">
        <v>25</v>
      </c>
      <c r="J346" s="5">
        <v>1</v>
      </c>
      <c r="K346" s="15" t="s">
        <v>2</v>
      </c>
      <c r="L346" s="16" t="s">
        <v>677</v>
      </c>
      <c r="M346" s="26">
        <v>239</v>
      </c>
      <c r="N346" s="3"/>
    </row>
    <row r="347" spans="1:14" ht="12.75" customHeight="1">
      <c r="A347" s="17">
        <v>3117116</v>
      </c>
      <c r="B347" s="18" t="s">
        <v>1391</v>
      </c>
      <c r="C347" s="13">
        <f t="shared" si="10"/>
        <v>10.896800000000001</v>
      </c>
      <c r="D347" s="46">
        <v>9.0806666666666676</v>
      </c>
      <c r="E347" s="47">
        <v>0</v>
      </c>
      <c r="F347" s="13">
        <f t="shared" si="11"/>
        <v>10.896800000000001</v>
      </c>
      <c r="G347" s="6"/>
      <c r="H347" s="33" t="s">
        <v>194</v>
      </c>
      <c r="I347" s="15">
        <v>25</v>
      </c>
      <c r="J347" s="5">
        <v>1</v>
      </c>
      <c r="K347" s="15" t="s">
        <v>2</v>
      </c>
      <c r="L347" s="16" t="s">
        <v>677</v>
      </c>
      <c r="M347" s="26">
        <v>213</v>
      </c>
      <c r="N347" s="3"/>
    </row>
    <row r="348" spans="1:14" ht="12.75" customHeight="1">
      <c r="A348" s="17">
        <v>3127067</v>
      </c>
      <c r="B348" s="18" t="s">
        <v>1398</v>
      </c>
      <c r="C348" s="13">
        <f t="shared" si="10"/>
        <v>7.7804000000000002</v>
      </c>
      <c r="D348" s="46">
        <v>6.4836666666666671</v>
      </c>
      <c r="E348" s="47">
        <v>0</v>
      </c>
      <c r="F348" s="13">
        <f t="shared" si="11"/>
        <v>7.7804000000000002</v>
      </c>
      <c r="G348" s="6"/>
      <c r="H348" s="33" t="s">
        <v>194</v>
      </c>
      <c r="I348" s="15">
        <v>25</v>
      </c>
      <c r="J348" s="5">
        <v>25</v>
      </c>
      <c r="K348" s="15" t="s">
        <v>2</v>
      </c>
      <c r="L348" s="16" t="s">
        <v>676</v>
      </c>
      <c r="M348" s="26">
        <v>129</v>
      </c>
      <c r="N348" s="3"/>
    </row>
    <row r="349" spans="1:14" ht="12.75" customHeight="1">
      <c r="A349" s="17">
        <v>3127076</v>
      </c>
      <c r="B349" s="18" t="s">
        <v>1394</v>
      </c>
      <c r="C349" s="13">
        <f t="shared" si="10"/>
        <v>10.0594</v>
      </c>
      <c r="D349" s="46">
        <v>8.382833333333334</v>
      </c>
      <c r="E349" s="47">
        <v>0</v>
      </c>
      <c r="F349" s="13">
        <f t="shared" si="11"/>
        <v>10.0594</v>
      </c>
      <c r="G349" s="6"/>
      <c r="H349" s="33" t="s">
        <v>194</v>
      </c>
      <c r="I349" s="15">
        <v>25</v>
      </c>
      <c r="J349" s="5">
        <v>25</v>
      </c>
      <c r="K349" s="15" t="s">
        <v>2</v>
      </c>
      <c r="L349" s="16" t="s">
        <v>676</v>
      </c>
      <c r="M349" s="26">
        <v>138</v>
      </c>
      <c r="N349" s="3"/>
    </row>
    <row r="350" spans="1:14" ht="12.75" customHeight="1">
      <c r="A350" s="17">
        <v>3127085</v>
      </c>
      <c r="B350" s="18" t="s">
        <v>1403</v>
      </c>
      <c r="C350" s="13">
        <f t="shared" si="10"/>
        <v>11.193600000000002</v>
      </c>
      <c r="D350" s="46">
        <v>9.3280000000000012</v>
      </c>
      <c r="E350" s="47">
        <v>0</v>
      </c>
      <c r="F350" s="13">
        <f t="shared" si="11"/>
        <v>11.193600000000002</v>
      </c>
      <c r="G350" s="6"/>
      <c r="H350" s="33" t="s">
        <v>194</v>
      </c>
      <c r="I350" s="15">
        <v>25</v>
      </c>
      <c r="J350" s="5">
        <v>25</v>
      </c>
      <c r="K350" s="15" t="s">
        <v>2</v>
      </c>
      <c r="L350" s="16" t="s">
        <v>676</v>
      </c>
      <c r="M350" s="26">
        <v>149</v>
      </c>
      <c r="N350" s="3"/>
    </row>
    <row r="351" spans="1:14" ht="12.75" customHeight="1">
      <c r="A351" s="17">
        <v>3127091</v>
      </c>
      <c r="B351" s="18" t="s">
        <v>1395</v>
      </c>
      <c r="C351" s="13">
        <f t="shared" si="10"/>
        <v>9.4128000000000025</v>
      </c>
      <c r="D351" s="46">
        <v>7.8440000000000021</v>
      </c>
      <c r="E351" s="47">
        <v>0</v>
      </c>
      <c r="F351" s="13">
        <f t="shared" si="11"/>
        <v>9.4128000000000025</v>
      </c>
      <c r="G351" s="6"/>
      <c r="H351" s="33" t="s">
        <v>194</v>
      </c>
      <c r="I351" s="15">
        <v>25</v>
      </c>
      <c r="J351" s="5">
        <v>25</v>
      </c>
      <c r="K351" s="15" t="s">
        <v>2</v>
      </c>
      <c r="L351" s="16" t="s">
        <v>676</v>
      </c>
      <c r="M351" s="26">
        <v>160</v>
      </c>
      <c r="N351" s="3"/>
    </row>
    <row r="352" spans="1:14" ht="12.75" customHeight="1">
      <c r="A352" s="17">
        <v>3127106</v>
      </c>
      <c r="B352" s="18" t="s">
        <v>1404</v>
      </c>
      <c r="C352" s="13">
        <f t="shared" si="10"/>
        <v>11.3208</v>
      </c>
      <c r="D352" s="46">
        <v>9.4340000000000011</v>
      </c>
      <c r="E352" s="47">
        <v>0</v>
      </c>
      <c r="F352" s="13">
        <f t="shared" si="11"/>
        <v>11.3208</v>
      </c>
      <c r="G352" s="6"/>
      <c r="H352" s="33" t="s">
        <v>194</v>
      </c>
      <c r="I352" s="15">
        <v>25</v>
      </c>
      <c r="J352" s="5">
        <v>25</v>
      </c>
      <c r="K352" s="15" t="s">
        <v>2</v>
      </c>
      <c r="L352" s="16" t="s">
        <v>676</v>
      </c>
      <c r="M352" s="26">
        <v>243</v>
      </c>
      <c r="N352" s="3"/>
    </row>
    <row r="353" spans="1:14" ht="12.75" customHeight="1">
      <c r="A353" s="17">
        <v>3127116</v>
      </c>
      <c r="B353" s="18" t="s">
        <v>1396</v>
      </c>
      <c r="C353" s="13">
        <f t="shared" si="10"/>
        <v>10.939200000000001</v>
      </c>
      <c r="D353" s="46">
        <v>9.1160000000000014</v>
      </c>
      <c r="E353" s="47">
        <v>0</v>
      </c>
      <c r="F353" s="13">
        <f t="shared" si="11"/>
        <v>10.939200000000001</v>
      </c>
      <c r="G353" s="6"/>
      <c r="H353" s="33" t="s">
        <v>194</v>
      </c>
      <c r="I353" s="15">
        <v>25</v>
      </c>
      <c r="J353" s="5">
        <v>1</v>
      </c>
      <c r="K353" s="15" t="s">
        <v>2</v>
      </c>
      <c r="L353" s="16" t="s">
        <v>677</v>
      </c>
      <c r="M353" s="26">
        <v>224</v>
      </c>
      <c r="N353" s="3"/>
    </row>
    <row r="354" spans="1:14" ht="12.75" customHeight="1">
      <c r="A354" s="17">
        <v>3127132</v>
      </c>
      <c r="B354" s="18" t="s">
        <v>1407</v>
      </c>
      <c r="C354" s="13">
        <f t="shared" si="10"/>
        <v>12.529200000000003</v>
      </c>
      <c r="D354" s="46">
        <v>10.441000000000003</v>
      </c>
      <c r="E354" s="47">
        <v>0</v>
      </c>
      <c r="F354" s="13">
        <f t="shared" si="11"/>
        <v>12.529200000000003</v>
      </c>
      <c r="G354" s="6"/>
      <c r="H354" s="33" t="s">
        <v>194</v>
      </c>
      <c r="I354" s="15">
        <v>25</v>
      </c>
      <c r="J354" s="5">
        <v>25</v>
      </c>
      <c r="K354" s="15" t="s">
        <v>2</v>
      </c>
      <c r="L354" s="16" t="s">
        <v>676</v>
      </c>
      <c r="M354" s="26">
        <v>243</v>
      </c>
      <c r="N354" s="3"/>
    </row>
    <row r="355" spans="1:14" ht="12.75" customHeight="1">
      <c r="A355" s="17">
        <v>3127141</v>
      </c>
      <c r="B355" s="18" t="s">
        <v>1408</v>
      </c>
      <c r="C355" s="13">
        <f t="shared" si="10"/>
        <v>13.631600000000001</v>
      </c>
      <c r="D355" s="46">
        <v>11.359666666666667</v>
      </c>
      <c r="E355" s="47">
        <v>0</v>
      </c>
      <c r="F355" s="13">
        <f t="shared" si="11"/>
        <v>13.631600000000001</v>
      </c>
      <c r="G355" s="6"/>
      <c r="H355" s="33" t="s">
        <v>194</v>
      </c>
      <c r="I355" s="15">
        <v>25</v>
      </c>
      <c r="J355" s="5">
        <v>25</v>
      </c>
      <c r="K355" s="15" t="s">
        <v>2</v>
      </c>
      <c r="L355" s="16" t="s">
        <v>676</v>
      </c>
      <c r="M355" s="26">
        <v>253</v>
      </c>
      <c r="N355" s="3"/>
    </row>
    <row r="356" spans="1:14" ht="12.75" customHeight="1">
      <c r="A356" s="17">
        <v>3127168</v>
      </c>
      <c r="B356" s="18" t="s">
        <v>1401</v>
      </c>
      <c r="C356" s="13">
        <f t="shared" si="10"/>
        <v>20.320200000000003</v>
      </c>
      <c r="D356" s="46">
        <v>16.933500000000002</v>
      </c>
      <c r="E356" s="47">
        <v>0</v>
      </c>
      <c r="F356" s="13">
        <f t="shared" si="11"/>
        <v>20.320200000000003</v>
      </c>
      <c r="G356" s="6"/>
      <c r="H356" s="33" t="s">
        <v>194</v>
      </c>
      <c r="I356" s="15">
        <v>15</v>
      </c>
      <c r="J356" s="5">
        <v>15</v>
      </c>
      <c r="K356" s="15" t="s">
        <v>2</v>
      </c>
      <c r="L356" s="16" t="s">
        <v>676</v>
      </c>
      <c r="M356" s="26">
        <v>467</v>
      </c>
      <c r="N356" s="3"/>
    </row>
    <row r="357" spans="1:14" ht="12.75" customHeight="1">
      <c r="A357" s="17">
        <v>3127210</v>
      </c>
      <c r="B357" s="18" t="s">
        <v>1402</v>
      </c>
      <c r="C357" s="13">
        <f t="shared" si="10"/>
        <v>31.683400000000002</v>
      </c>
      <c r="D357" s="46">
        <v>26.402833333333337</v>
      </c>
      <c r="E357" s="47">
        <v>0</v>
      </c>
      <c r="F357" s="13">
        <f t="shared" si="11"/>
        <v>31.683400000000002</v>
      </c>
      <c r="G357" s="6"/>
      <c r="H357" s="33" t="s">
        <v>194</v>
      </c>
      <c r="I357" s="15">
        <v>15</v>
      </c>
      <c r="J357" s="5">
        <v>15</v>
      </c>
      <c r="K357" s="15" t="s">
        <v>2</v>
      </c>
      <c r="L357" s="16" t="s">
        <v>676</v>
      </c>
      <c r="M357" s="26">
        <v>567</v>
      </c>
      <c r="N357" s="3"/>
    </row>
    <row r="358" spans="1:14" ht="12.75" customHeight="1">
      <c r="A358" s="17">
        <v>3127219</v>
      </c>
      <c r="B358" s="18" t="s">
        <v>1400</v>
      </c>
      <c r="C358" s="13">
        <f t="shared" si="10"/>
        <v>32.287600000000005</v>
      </c>
      <c r="D358" s="46">
        <v>26.90633333333334</v>
      </c>
      <c r="E358" s="47">
        <v>0</v>
      </c>
      <c r="F358" s="13">
        <f t="shared" si="11"/>
        <v>32.287600000000005</v>
      </c>
      <c r="G358" s="6"/>
      <c r="H358" s="33" t="s">
        <v>194</v>
      </c>
      <c r="I358" s="15">
        <v>10</v>
      </c>
      <c r="J358" s="5">
        <v>10</v>
      </c>
      <c r="K358" s="15" t="s">
        <v>2</v>
      </c>
      <c r="L358" s="16" t="s">
        <v>676</v>
      </c>
      <c r="M358" s="26">
        <v>572</v>
      </c>
      <c r="N358" s="3"/>
    </row>
    <row r="359" spans="1:14" ht="12.75" customHeight="1">
      <c r="A359" s="17">
        <v>3127225</v>
      </c>
      <c r="B359" s="18" t="s">
        <v>1405</v>
      </c>
      <c r="C359" s="13">
        <f t="shared" si="10"/>
        <v>32.584400000000002</v>
      </c>
      <c r="D359" s="46">
        <v>27.15366666666667</v>
      </c>
      <c r="E359" s="47">
        <v>0</v>
      </c>
      <c r="F359" s="13">
        <f t="shared" si="11"/>
        <v>32.584400000000002</v>
      </c>
      <c r="G359" s="6"/>
      <c r="H359" s="33" t="s">
        <v>194</v>
      </c>
      <c r="I359" s="15">
        <v>10</v>
      </c>
      <c r="J359" s="5">
        <v>10</v>
      </c>
      <c r="K359" s="15" t="s">
        <v>2</v>
      </c>
      <c r="L359" s="16" t="s">
        <v>676</v>
      </c>
      <c r="M359" s="26">
        <v>585</v>
      </c>
      <c r="N359" s="3"/>
    </row>
    <row r="360" spans="1:14" ht="12.75" customHeight="1">
      <c r="A360" s="17">
        <v>3127250</v>
      </c>
      <c r="B360" s="18" t="s">
        <v>1406</v>
      </c>
      <c r="C360" s="13">
        <f t="shared" si="10"/>
        <v>33.856400000000001</v>
      </c>
      <c r="D360" s="46">
        <v>28.213666666666668</v>
      </c>
      <c r="E360" s="47">
        <v>0</v>
      </c>
      <c r="F360" s="13">
        <f t="shared" si="11"/>
        <v>33.856400000000001</v>
      </c>
      <c r="G360" s="6"/>
      <c r="H360" s="33" t="s">
        <v>194</v>
      </c>
      <c r="I360" s="15">
        <v>10</v>
      </c>
      <c r="J360" s="5">
        <v>10</v>
      </c>
      <c r="K360" s="15" t="s">
        <v>2</v>
      </c>
      <c r="L360" s="16" t="s">
        <v>676</v>
      </c>
      <c r="M360" s="26">
        <v>667</v>
      </c>
      <c r="N360" s="3"/>
    </row>
    <row r="361" spans="1:14" ht="26.1" customHeight="1">
      <c r="A361" s="17">
        <v>2210012</v>
      </c>
      <c r="B361" s="12" t="s">
        <v>1981</v>
      </c>
      <c r="C361" s="13">
        <f t="shared" si="10"/>
        <v>3.3904000000000001</v>
      </c>
      <c r="D361" s="46">
        <v>2.8253333333333335</v>
      </c>
      <c r="E361" s="47">
        <v>0</v>
      </c>
      <c r="F361" s="13">
        <f t="shared" si="11"/>
        <v>3.3904000000000001</v>
      </c>
      <c r="G361" s="6" t="s">
        <v>360</v>
      </c>
      <c r="H361" s="21" t="s">
        <v>519</v>
      </c>
      <c r="I361" s="5">
        <v>18</v>
      </c>
      <c r="J361" s="5">
        <v>1</v>
      </c>
      <c r="K361" s="5" t="s">
        <v>2</v>
      </c>
      <c r="L361" s="3" t="s">
        <v>677</v>
      </c>
      <c r="M361" s="26">
        <v>59</v>
      </c>
      <c r="N361" s="3"/>
    </row>
    <row r="362" spans="1:14" ht="26.1" customHeight="1">
      <c r="A362" s="17">
        <v>2210015</v>
      </c>
      <c r="B362" s="12" t="s">
        <v>1982</v>
      </c>
      <c r="C362" s="13">
        <f t="shared" si="10"/>
        <v>3.2344000000000004</v>
      </c>
      <c r="D362" s="46">
        <v>2.6953333333333336</v>
      </c>
      <c r="E362" s="47">
        <v>0</v>
      </c>
      <c r="F362" s="13">
        <f t="shared" si="11"/>
        <v>3.2344000000000004</v>
      </c>
      <c r="G362" s="6" t="s">
        <v>360</v>
      </c>
      <c r="H362" s="21" t="s">
        <v>519</v>
      </c>
      <c r="I362" s="5">
        <v>18</v>
      </c>
      <c r="J362" s="5">
        <v>18</v>
      </c>
      <c r="K362" s="5" t="s">
        <v>2</v>
      </c>
      <c r="L362" s="3" t="s">
        <v>676</v>
      </c>
      <c r="M362" s="26">
        <v>61.7</v>
      </c>
      <c r="N362" s="3"/>
    </row>
    <row r="363" spans="1:14" ht="26.1" customHeight="1">
      <c r="A363" s="17">
        <v>2210017</v>
      </c>
      <c r="B363" s="12" t="s">
        <v>1983</v>
      </c>
      <c r="C363" s="13">
        <f t="shared" si="10"/>
        <v>3.3384000000000005</v>
      </c>
      <c r="D363" s="46">
        <v>2.7820000000000005</v>
      </c>
      <c r="E363" s="47">
        <v>0</v>
      </c>
      <c r="F363" s="13">
        <f t="shared" si="11"/>
        <v>3.3384000000000005</v>
      </c>
      <c r="G363" s="6" t="s">
        <v>360</v>
      </c>
      <c r="H363" s="21" t="s">
        <v>519</v>
      </c>
      <c r="I363" s="5">
        <v>18</v>
      </c>
      <c r="J363" s="5">
        <v>1</v>
      </c>
      <c r="K363" s="5" t="s">
        <v>2</v>
      </c>
      <c r="L363" s="3" t="s">
        <v>677</v>
      </c>
      <c r="M363" s="26">
        <v>62.5</v>
      </c>
      <c r="N363" s="3"/>
    </row>
    <row r="364" spans="1:14" ht="26.1" customHeight="1">
      <c r="A364" s="17">
        <v>2210021</v>
      </c>
      <c r="B364" s="12" t="s">
        <v>1984</v>
      </c>
      <c r="C364" s="13">
        <f t="shared" si="10"/>
        <v>3.3904000000000001</v>
      </c>
      <c r="D364" s="46">
        <v>2.8253333333333335</v>
      </c>
      <c r="E364" s="47">
        <v>0</v>
      </c>
      <c r="F364" s="13">
        <f t="shared" si="11"/>
        <v>3.3904000000000001</v>
      </c>
      <c r="G364" s="6" t="s">
        <v>360</v>
      </c>
      <c r="H364" s="21" t="s">
        <v>519</v>
      </c>
      <c r="I364" s="5">
        <v>18</v>
      </c>
      <c r="J364" s="5">
        <v>1</v>
      </c>
      <c r="K364" s="5" t="s">
        <v>2</v>
      </c>
      <c r="L364" s="3" t="s">
        <v>677</v>
      </c>
      <c r="M364" s="26">
        <v>70.5</v>
      </c>
      <c r="N364" s="3"/>
    </row>
    <row r="365" spans="1:14" ht="26.1" customHeight="1">
      <c r="A365" s="17">
        <v>2210027</v>
      </c>
      <c r="B365" s="12" t="s">
        <v>1985</v>
      </c>
      <c r="C365" s="13">
        <f t="shared" si="10"/>
        <v>3.536</v>
      </c>
      <c r="D365" s="46">
        <v>2.9466666666666668</v>
      </c>
      <c r="E365" s="47">
        <v>0</v>
      </c>
      <c r="F365" s="13">
        <f t="shared" si="11"/>
        <v>3.536</v>
      </c>
      <c r="G365" s="6" t="s">
        <v>360</v>
      </c>
      <c r="H365" s="21" t="s">
        <v>519</v>
      </c>
      <c r="I365" s="5">
        <v>18</v>
      </c>
      <c r="J365" s="5">
        <v>1</v>
      </c>
      <c r="K365" s="5" t="s">
        <v>2</v>
      </c>
      <c r="L365" s="3" t="s">
        <v>677</v>
      </c>
      <c r="M365" s="26">
        <v>93.5</v>
      </c>
      <c r="N365" s="3"/>
    </row>
    <row r="366" spans="1:14" ht="26.1" customHeight="1">
      <c r="A366" s="17">
        <v>2210035</v>
      </c>
      <c r="B366" s="12" t="s">
        <v>1986</v>
      </c>
      <c r="C366" s="13">
        <f t="shared" si="10"/>
        <v>3.6191999999999998</v>
      </c>
      <c r="D366" s="46">
        <v>3.016</v>
      </c>
      <c r="E366" s="47">
        <v>0</v>
      </c>
      <c r="F366" s="13">
        <f t="shared" si="11"/>
        <v>3.6191999999999998</v>
      </c>
      <c r="G366" s="6" t="s">
        <v>360</v>
      </c>
      <c r="H366" s="21" t="s">
        <v>519</v>
      </c>
      <c r="I366" s="5">
        <v>18</v>
      </c>
      <c r="J366" s="5">
        <v>1</v>
      </c>
      <c r="K366" s="5" t="s">
        <v>2</v>
      </c>
      <c r="L366" s="3" t="s">
        <v>677</v>
      </c>
      <c r="M366" s="26">
        <v>127</v>
      </c>
      <c r="N366" s="3"/>
    </row>
    <row r="367" spans="1:14" ht="26.1" customHeight="1">
      <c r="A367" s="17">
        <v>2210042</v>
      </c>
      <c r="B367" s="12" t="s">
        <v>1987</v>
      </c>
      <c r="C367" s="13">
        <f t="shared" si="10"/>
        <v>3.4943999999999997</v>
      </c>
      <c r="D367" s="46">
        <v>2.9119999999999999</v>
      </c>
      <c r="E367" s="47">
        <v>0</v>
      </c>
      <c r="F367" s="13">
        <f t="shared" si="11"/>
        <v>3.4943999999999997</v>
      </c>
      <c r="G367" s="6" t="s">
        <v>360</v>
      </c>
      <c r="H367" s="21" t="s">
        <v>519</v>
      </c>
      <c r="I367" s="5">
        <v>12</v>
      </c>
      <c r="J367" s="5">
        <v>1</v>
      </c>
      <c r="K367" s="5" t="s">
        <v>2</v>
      </c>
      <c r="L367" s="3" t="s">
        <v>677</v>
      </c>
      <c r="M367" s="26">
        <v>138</v>
      </c>
      <c r="N367" s="3"/>
    </row>
    <row r="368" spans="1:14" ht="26.1" customHeight="1">
      <c r="A368" s="17">
        <v>2210048</v>
      </c>
      <c r="B368" s="12" t="s">
        <v>1988</v>
      </c>
      <c r="C368" s="13">
        <f t="shared" si="10"/>
        <v>3.6296000000000004</v>
      </c>
      <c r="D368" s="46">
        <v>3.0246666666666671</v>
      </c>
      <c r="E368" s="47">
        <v>0</v>
      </c>
      <c r="F368" s="13">
        <f t="shared" si="11"/>
        <v>3.6296000000000004</v>
      </c>
      <c r="G368" s="6" t="s">
        <v>360</v>
      </c>
      <c r="H368" s="21" t="s">
        <v>519</v>
      </c>
      <c r="I368" s="5">
        <v>12</v>
      </c>
      <c r="J368" s="5">
        <v>1</v>
      </c>
      <c r="K368" s="5" t="s">
        <v>2</v>
      </c>
      <c r="L368" s="3" t="s">
        <v>677</v>
      </c>
      <c r="M368" s="26">
        <v>133</v>
      </c>
      <c r="N368" s="3"/>
    </row>
    <row r="369" spans="1:14" ht="26.1" customHeight="1">
      <c r="A369" s="17">
        <v>2210054</v>
      </c>
      <c r="B369" s="12" t="s">
        <v>1989</v>
      </c>
      <c r="C369" s="13">
        <f t="shared" si="10"/>
        <v>3.7232000000000003</v>
      </c>
      <c r="D369" s="46">
        <v>3.1026666666666669</v>
      </c>
      <c r="E369" s="47">
        <v>0</v>
      </c>
      <c r="F369" s="13">
        <f t="shared" si="11"/>
        <v>3.7232000000000003</v>
      </c>
      <c r="G369" s="6" t="s">
        <v>360</v>
      </c>
      <c r="H369" s="21" t="s">
        <v>519</v>
      </c>
      <c r="I369" s="5">
        <v>12</v>
      </c>
      <c r="J369" s="5">
        <v>1</v>
      </c>
      <c r="K369" s="5" t="s">
        <v>2</v>
      </c>
      <c r="L369" s="3" t="s">
        <v>677</v>
      </c>
      <c r="M369" s="26">
        <v>130</v>
      </c>
      <c r="N369" s="3"/>
    </row>
    <row r="370" spans="1:14" ht="26.1" customHeight="1">
      <c r="A370" s="17">
        <v>2210060</v>
      </c>
      <c r="B370" s="12" t="s">
        <v>1990</v>
      </c>
      <c r="C370" s="13">
        <f t="shared" si="10"/>
        <v>4.2224000000000004</v>
      </c>
      <c r="D370" s="46">
        <v>3.5186666666666673</v>
      </c>
      <c r="E370" s="47">
        <v>0</v>
      </c>
      <c r="F370" s="13">
        <f t="shared" si="11"/>
        <v>4.2224000000000004</v>
      </c>
      <c r="G370" s="6" t="s">
        <v>360</v>
      </c>
      <c r="H370" s="21" t="s">
        <v>519</v>
      </c>
      <c r="I370" s="5">
        <v>12</v>
      </c>
      <c r="J370" s="5">
        <v>1</v>
      </c>
      <c r="K370" s="5" t="s">
        <v>2</v>
      </c>
      <c r="L370" s="3" t="s">
        <v>677</v>
      </c>
      <c r="M370" s="26">
        <v>158</v>
      </c>
      <c r="N370" s="3"/>
    </row>
    <row r="371" spans="1:14" ht="26.1" customHeight="1">
      <c r="A371" s="17">
        <v>2210064</v>
      </c>
      <c r="B371" s="12" t="s">
        <v>1991</v>
      </c>
      <c r="C371" s="13">
        <f t="shared" si="10"/>
        <v>4.2744</v>
      </c>
      <c r="D371" s="46">
        <v>3.5620000000000003</v>
      </c>
      <c r="E371" s="47">
        <v>0</v>
      </c>
      <c r="F371" s="13">
        <f t="shared" si="11"/>
        <v>4.2744</v>
      </c>
      <c r="G371" s="6" t="s">
        <v>360</v>
      </c>
      <c r="H371" s="21" t="s">
        <v>519</v>
      </c>
      <c r="I371" s="5">
        <v>18</v>
      </c>
      <c r="J371" s="5">
        <v>1</v>
      </c>
      <c r="K371" s="5" t="s">
        <v>2</v>
      </c>
      <c r="L371" s="3" t="s">
        <v>677</v>
      </c>
      <c r="M371" s="26">
        <v>151</v>
      </c>
      <c r="N371" s="3"/>
    </row>
    <row r="372" spans="1:14" ht="26.1" customHeight="1">
      <c r="A372" s="17">
        <v>2210070</v>
      </c>
      <c r="B372" s="12" t="s">
        <v>1992</v>
      </c>
      <c r="C372" s="13">
        <f t="shared" si="10"/>
        <v>4.6280000000000001</v>
      </c>
      <c r="D372" s="46">
        <v>3.8566666666666669</v>
      </c>
      <c r="E372" s="47">
        <v>0</v>
      </c>
      <c r="F372" s="13">
        <f t="shared" si="11"/>
        <v>4.6280000000000001</v>
      </c>
      <c r="G372" s="6" t="s">
        <v>360</v>
      </c>
      <c r="H372" s="21" t="s">
        <v>519</v>
      </c>
      <c r="I372" s="5">
        <v>18</v>
      </c>
      <c r="J372" s="5">
        <v>1</v>
      </c>
      <c r="K372" s="5" t="s">
        <v>2</v>
      </c>
      <c r="L372" s="3" t="s">
        <v>677</v>
      </c>
      <c r="M372" s="26">
        <v>145</v>
      </c>
      <c r="N372" s="3"/>
    </row>
    <row r="373" spans="1:14" ht="26.1" customHeight="1">
      <c r="A373" s="17">
        <v>2210076</v>
      </c>
      <c r="B373" s="12" t="s">
        <v>1993</v>
      </c>
      <c r="C373" s="13">
        <f t="shared" si="10"/>
        <v>4.7528000000000006</v>
      </c>
      <c r="D373" s="46">
        <v>3.9606666666666674</v>
      </c>
      <c r="E373" s="47">
        <v>0</v>
      </c>
      <c r="F373" s="13">
        <f t="shared" si="11"/>
        <v>4.7528000000000006</v>
      </c>
      <c r="G373" s="6" t="s">
        <v>360</v>
      </c>
      <c r="H373" s="21" t="s">
        <v>519</v>
      </c>
      <c r="I373" s="5">
        <v>18</v>
      </c>
      <c r="J373" s="5">
        <v>1</v>
      </c>
      <c r="K373" s="5" t="s">
        <v>2</v>
      </c>
      <c r="L373" s="3" t="s">
        <v>677</v>
      </c>
      <c r="M373" s="26">
        <v>161</v>
      </c>
      <c r="N373" s="3"/>
    </row>
    <row r="374" spans="1:14" ht="26.1" customHeight="1">
      <c r="A374" s="17">
        <v>2210089</v>
      </c>
      <c r="B374" s="12" t="s">
        <v>1994</v>
      </c>
      <c r="C374" s="13">
        <f t="shared" si="10"/>
        <v>5.1688000000000001</v>
      </c>
      <c r="D374" s="46">
        <v>4.3073333333333332</v>
      </c>
      <c r="E374" s="47">
        <v>0</v>
      </c>
      <c r="F374" s="13">
        <f t="shared" si="11"/>
        <v>5.1688000000000001</v>
      </c>
      <c r="G374" s="6" t="s">
        <v>360</v>
      </c>
      <c r="H374" s="21" t="s">
        <v>519</v>
      </c>
      <c r="I374" s="5">
        <v>18</v>
      </c>
      <c r="J374" s="5">
        <v>1</v>
      </c>
      <c r="K374" s="5" t="s">
        <v>2</v>
      </c>
      <c r="L374" s="3" t="s">
        <v>677</v>
      </c>
      <c r="M374" s="26">
        <v>233</v>
      </c>
      <c r="N374" s="3"/>
    </row>
    <row r="375" spans="1:14" ht="26.1" customHeight="1">
      <c r="A375" s="17">
        <v>2210102</v>
      </c>
      <c r="B375" s="12" t="s">
        <v>1995</v>
      </c>
      <c r="C375" s="13">
        <f t="shared" si="10"/>
        <v>5.6160000000000014</v>
      </c>
      <c r="D375" s="46">
        <v>4.6800000000000015</v>
      </c>
      <c r="E375" s="47">
        <v>0</v>
      </c>
      <c r="F375" s="13">
        <f t="shared" si="11"/>
        <v>5.6160000000000014</v>
      </c>
      <c r="G375" s="6" t="s">
        <v>360</v>
      </c>
      <c r="H375" s="21" t="s">
        <v>519</v>
      </c>
      <c r="I375" s="5">
        <v>30</v>
      </c>
      <c r="J375" s="5">
        <v>1</v>
      </c>
      <c r="K375" s="5" t="s">
        <v>2</v>
      </c>
      <c r="L375" s="3" t="s">
        <v>677</v>
      </c>
      <c r="M375" s="26">
        <v>236</v>
      </c>
      <c r="N375" s="3"/>
    </row>
    <row r="376" spans="1:14" ht="26.1" customHeight="1">
      <c r="A376" s="17">
        <v>2210108</v>
      </c>
      <c r="B376" s="12" t="s">
        <v>1996</v>
      </c>
      <c r="C376" s="13">
        <f t="shared" si="10"/>
        <v>5.8136000000000001</v>
      </c>
      <c r="D376" s="46">
        <v>4.8446666666666669</v>
      </c>
      <c r="E376" s="47">
        <v>0</v>
      </c>
      <c r="F376" s="13">
        <f t="shared" si="11"/>
        <v>5.8136000000000001</v>
      </c>
      <c r="G376" s="6" t="s">
        <v>360</v>
      </c>
      <c r="H376" s="21" t="s">
        <v>519</v>
      </c>
      <c r="I376" s="5">
        <v>30</v>
      </c>
      <c r="J376" s="5">
        <v>1</v>
      </c>
      <c r="K376" s="5" t="s">
        <v>2</v>
      </c>
      <c r="L376" s="3" t="s">
        <v>677</v>
      </c>
      <c r="M376" s="26">
        <v>240</v>
      </c>
      <c r="N376" s="3"/>
    </row>
    <row r="377" spans="1:14" ht="26.1" customHeight="1">
      <c r="A377" s="17">
        <v>2210114</v>
      </c>
      <c r="B377" s="12" t="s">
        <v>1997</v>
      </c>
      <c r="C377" s="13">
        <f t="shared" si="10"/>
        <v>6.1048</v>
      </c>
      <c r="D377" s="46">
        <v>5.0873333333333335</v>
      </c>
      <c r="E377" s="47">
        <v>0</v>
      </c>
      <c r="F377" s="13">
        <f t="shared" si="11"/>
        <v>6.1048</v>
      </c>
      <c r="G377" s="6" t="s">
        <v>360</v>
      </c>
      <c r="H377" s="21" t="s">
        <v>519</v>
      </c>
      <c r="I377" s="5">
        <v>30</v>
      </c>
      <c r="J377" s="5">
        <v>1</v>
      </c>
      <c r="K377" s="5" t="s">
        <v>2</v>
      </c>
      <c r="L377" s="3" t="s">
        <v>677</v>
      </c>
      <c r="M377" s="26">
        <v>240</v>
      </c>
      <c r="N377" s="3"/>
    </row>
    <row r="378" spans="1:14" ht="26.1" customHeight="1">
      <c r="A378" s="17">
        <v>2210219</v>
      </c>
      <c r="B378" s="12" t="s">
        <v>1998</v>
      </c>
      <c r="C378" s="13">
        <f t="shared" si="10"/>
        <v>16.088799999999999</v>
      </c>
      <c r="D378" s="46">
        <v>13.407333333333334</v>
      </c>
      <c r="E378" s="47">
        <v>0</v>
      </c>
      <c r="F378" s="13">
        <f t="shared" si="11"/>
        <v>16.088799999999999</v>
      </c>
      <c r="G378" s="6" t="s">
        <v>360</v>
      </c>
      <c r="H378" s="21" t="s">
        <v>519</v>
      </c>
      <c r="I378" s="5">
        <v>10</v>
      </c>
      <c r="J378" s="5">
        <v>10</v>
      </c>
      <c r="K378" s="5" t="s">
        <v>2</v>
      </c>
      <c r="L378" s="3" t="s">
        <v>676</v>
      </c>
      <c r="M378" s="26">
        <v>1350</v>
      </c>
      <c r="N378" s="3"/>
    </row>
    <row r="379" spans="1:14" ht="26.1" customHeight="1">
      <c r="A379" s="17">
        <v>2211012</v>
      </c>
      <c r="B379" s="12" t="s">
        <v>1999</v>
      </c>
      <c r="C379" s="13">
        <f t="shared" si="10"/>
        <v>3.4112</v>
      </c>
      <c r="D379" s="46">
        <v>2.8426666666666667</v>
      </c>
      <c r="E379" s="47">
        <v>0</v>
      </c>
      <c r="F379" s="13">
        <f t="shared" si="11"/>
        <v>3.4112</v>
      </c>
      <c r="G379" s="6" t="s">
        <v>360</v>
      </c>
      <c r="H379" s="21" t="s">
        <v>519</v>
      </c>
      <c r="I379" s="5">
        <v>18</v>
      </c>
      <c r="J379" s="5">
        <v>1</v>
      </c>
      <c r="K379" s="5" t="s">
        <v>2</v>
      </c>
      <c r="L379" s="3" t="s">
        <v>677</v>
      </c>
      <c r="M379" s="26">
        <v>72</v>
      </c>
      <c r="N379" s="3"/>
    </row>
    <row r="380" spans="1:14" ht="26.1" customHeight="1">
      <c r="A380" s="17">
        <v>2211015</v>
      </c>
      <c r="B380" s="12" t="s">
        <v>2000</v>
      </c>
      <c r="C380" s="13">
        <f t="shared" si="10"/>
        <v>3.4735999999999998</v>
      </c>
      <c r="D380" s="46">
        <v>2.8946666666666667</v>
      </c>
      <c r="E380" s="47">
        <v>0</v>
      </c>
      <c r="F380" s="13">
        <f t="shared" si="11"/>
        <v>3.4735999999999998</v>
      </c>
      <c r="G380" s="6" t="s">
        <v>360</v>
      </c>
      <c r="H380" s="21" t="s">
        <v>519</v>
      </c>
      <c r="I380" s="5">
        <v>18</v>
      </c>
      <c r="J380" s="5">
        <v>1</v>
      </c>
      <c r="K380" s="5" t="s">
        <v>2</v>
      </c>
      <c r="L380" s="3" t="s">
        <v>677</v>
      </c>
      <c r="M380" s="26">
        <v>90.7</v>
      </c>
      <c r="N380" s="3"/>
    </row>
    <row r="381" spans="1:14" ht="26.1" customHeight="1">
      <c r="A381" s="17">
        <v>2211017</v>
      </c>
      <c r="B381" s="12" t="s">
        <v>2001</v>
      </c>
      <c r="C381" s="13">
        <f t="shared" si="10"/>
        <v>3.5568000000000004</v>
      </c>
      <c r="D381" s="46">
        <v>2.9640000000000004</v>
      </c>
      <c r="E381" s="47">
        <v>0</v>
      </c>
      <c r="F381" s="13">
        <f t="shared" si="11"/>
        <v>3.5568000000000004</v>
      </c>
      <c r="G381" s="6" t="s">
        <v>360</v>
      </c>
      <c r="H381" s="21" t="s">
        <v>519</v>
      </c>
      <c r="I381" s="5">
        <v>18</v>
      </c>
      <c r="J381" s="5">
        <v>1</v>
      </c>
      <c r="K381" s="5" t="s">
        <v>2</v>
      </c>
      <c r="L381" s="3" t="s">
        <v>677</v>
      </c>
      <c r="M381" s="26">
        <v>92.1</v>
      </c>
      <c r="N381" s="3"/>
    </row>
    <row r="382" spans="1:14" ht="26.1" customHeight="1">
      <c r="A382" s="17">
        <v>2211021</v>
      </c>
      <c r="B382" s="12" t="s">
        <v>2002</v>
      </c>
      <c r="C382" s="13">
        <f t="shared" si="10"/>
        <v>3.6711999999999994</v>
      </c>
      <c r="D382" s="46">
        <v>3.059333333333333</v>
      </c>
      <c r="E382" s="47">
        <v>0</v>
      </c>
      <c r="F382" s="13">
        <f t="shared" si="11"/>
        <v>3.6711999999999994</v>
      </c>
      <c r="G382" s="6" t="s">
        <v>360</v>
      </c>
      <c r="H382" s="21" t="s">
        <v>519</v>
      </c>
      <c r="I382" s="5">
        <v>18</v>
      </c>
      <c r="J382" s="5">
        <v>1</v>
      </c>
      <c r="K382" s="5" t="s">
        <v>2</v>
      </c>
      <c r="L382" s="3" t="s">
        <v>677</v>
      </c>
      <c r="M382" s="26">
        <v>100</v>
      </c>
      <c r="N382" s="3"/>
    </row>
    <row r="383" spans="1:14" ht="26.1" customHeight="1">
      <c r="A383" s="17">
        <v>2211027</v>
      </c>
      <c r="B383" s="12" t="s">
        <v>2003</v>
      </c>
      <c r="C383" s="13">
        <f t="shared" si="10"/>
        <v>3.6191999999999998</v>
      </c>
      <c r="D383" s="46">
        <v>3.016</v>
      </c>
      <c r="E383" s="47">
        <v>0</v>
      </c>
      <c r="F383" s="13">
        <f t="shared" si="11"/>
        <v>3.6191999999999998</v>
      </c>
      <c r="G383" s="6" t="s">
        <v>360</v>
      </c>
      <c r="H383" s="21" t="s">
        <v>519</v>
      </c>
      <c r="I383" s="5">
        <v>12</v>
      </c>
      <c r="J383" s="5">
        <v>1</v>
      </c>
      <c r="K383" s="5" t="s">
        <v>2</v>
      </c>
      <c r="L383" s="3" t="s">
        <v>677</v>
      </c>
      <c r="M383" s="26">
        <v>139</v>
      </c>
      <c r="N383" s="3"/>
    </row>
    <row r="384" spans="1:14" ht="26.1" customHeight="1">
      <c r="A384" s="17">
        <v>2211035</v>
      </c>
      <c r="B384" s="12" t="s">
        <v>2004</v>
      </c>
      <c r="C384" s="13">
        <f t="shared" si="10"/>
        <v>3.5568000000000004</v>
      </c>
      <c r="D384" s="46">
        <v>2.9640000000000004</v>
      </c>
      <c r="E384" s="47">
        <v>0</v>
      </c>
      <c r="F384" s="13">
        <f t="shared" si="11"/>
        <v>3.5568000000000004</v>
      </c>
      <c r="G384" s="6" t="s">
        <v>360</v>
      </c>
      <c r="H384" s="21" t="s">
        <v>519</v>
      </c>
      <c r="I384" s="5">
        <v>12</v>
      </c>
      <c r="J384" s="5">
        <v>1</v>
      </c>
      <c r="K384" s="5" t="s">
        <v>2</v>
      </c>
      <c r="L384" s="3" t="s">
        <v>677</v>
      </c>
      <c r="M384" s="26">
        <v>130</v>
      </c>
      <c r="N384" s="3"/>
    </row>
    <row r="385" spans="1:14" ht="26.1" customHeight="1">
      <c r="A385" s="17">
        <v>2211042</v>
      </c>
      <c r="B385" s="12" t="s">
        <v>2005</v>
      </c>
      <c r="C385" s="13">
        <f t="shared" si="10"/>
        <v>3.7544</v>
      </c>
      <c r="D385" s="46">
        <v>3.1286666666666667</v>
      </c>
      <c r="E385" s="47">
        <v>0</v>
      </c>
      <c r="F385" s="13">
        <f t="shared" si="11"/>
        <v>3.7544</v>
      </c>
      <c r="G385" s="6" t="s">
        <v>360</v>
      </c>
      <c r="H385" s="21" t="s">
        <v>519</v>
      </c>
      <c r="I385" s="5">
        <v>12</v>
      </c>
      <c r="J385" s="5">
        <v>1</v>
      </c>
      <c r="K385" s="5" t="s">
        <v>2</v>
      </c>
      <c r="L385" s="3" t="s">
        <v>677</v>
      </c>
      <c r="M385" s="26">
        <v>131</v>
      </c>
      <c r="N385" s="3"/>
    </row>
    <row r="386" spans="1:14" ht="26.1" customHeight="1">
      <c r="A386" s="17">
        <v>2211048</v>
      </c>
      <c r="B386" s="12" t="s">
        <v>2006</v>
      </c>
      <c r="C386" s="13">
        <f t="shared" si="10"/>
        <v>4.2639999999999993</v>
      </c>
      <c r="D386" s="46">
        <v>3.5533333333333328</v>
      </c>
      <c r="E386" s="47">
        <v>0</v>
      </c>
      <c r="F386" s="13">
        <f t="shared" si="11"/>
        <v>4.2639999999999993</v>
      </c>
      <c r="G386" s="6" t="s">
        <v>360</v>
      </c>
      <c r="H386" s="21" t="s">
        <v>519</v>
      </c>
      <c r="I386" s="5">
        <v>18</v>
      </c>
      <c r="J386" s="5">
        <v>1</v>
      </c>
      <c r="K386" s="5" t="s">
        <v>2</v>
      </c>
      <c r="L386" s="3" t="s">
        <v>677</v>
      </c>
      <c r="M386" s="26">
        <v>173</v>
      </c>
      <c r="N386" s="3"/>
    </row>
    <row r="387" spans="1:14" ht="26.1" customHeight="1">
      <c r="A387" s="17">
        <v>2211054</v>
      </c>
      <c r="B387" s="12" t="s">
        <v>2007</v>
      </c>
      <c r="C387" s="13">
        <f t="shared" ref="C387:C450" si="12">D387*1.2</f>
        <v>4.5968</v>
      </c>
      <c r="D387" s="46">
        <v>3.8306666666666667</v>
      </c>
      <c r="E387" s="47">
        <v>0</v>
      </c>
      <c r="F387" s="13">
        <f t="shared" ref="F387:F450" si="13">C387*((100-E387)/100)</f>
        <v>4.5968</v>
      </c>
      <c r="G387" s="6" t="s">
        <v>360</v>
      </c>
      <c r="H387" s="21" t="s">
        <v>519</v>
      </c>
      <c r="I387" s="5">
        <v>18</v>
      </c>
      <c r="J387" s="5">
        <v>1</v>
      </c>
      <c r="K387" s="5" t="s">
        <v>2</v>
      </c>
      <c r="L387" s="3" t="s">
        <v>677</v>
      </c>
      <c r="M387" s="26">
        <v>185</v>
      </c>
      <c r="N387" s="3"/>
    </row>
    <row r="388" spans="1:14" ht="26.1" customHeight="1">
      <c r="A388" s="17">
        <v>2211060</v>
      </c>
      <c r="B388" s="12" t="s">
        <v>2008</v>
      </c>
      <c r="C388" s="13">
        <f t="shared" si="12"/>
        <v>4.7112000000000007</v>
      </c>
      <c r="D388" s="46">
        <v>3.9260000000000006</v>
      </c>
      <c r="E388" s="47">
        <v>0</v>
      </c>
      <c r="F388" s="13">
        <f t="shared" si="13"/>
        <v>4.7112000000000007</v>
      </c>
      <c r="G388" s="6" t="s">
        <v>360</v>
      </c>
      <c r="H388" s="21" t="s">
        <v>519</v>
      </c>
      <c r="I388" s="5">
        <v>18</v>
      </c>
      <c r="J388" s="5">
        <v>1</v>
      </c>
      <c r="K388" s="5" t="s">
        <v>2</v>
      </c>
      <c r="L388" s="3" t="s">
        <v>677</v>
      </c>
      <c r="M388" s="26">
        <v>194</v>
      </c>
      <c r="N388" s="3"/>
    </row>
    <row r="389" spans="1:14" ht="26.1" customHeight="1">
      <c r="A389" s="17">
        <v>2211064</v>
      </c>
      <c r="B389" s="12" t="s">
        <v>2009</v>
      </c>
      <c r="C389" s="13">
        <f t="shared" si="12"/>
        <v>4.7736000000000001</v>
      </c>
      <c r="D389" s="46">
        <v>3.9780000000000002</v>
      </c>
      <c r="E389" s="47">
        <v>0</v>
      </c>
      <c r="F389" s="13">
        <f t="shared" si="13"/>
        <v>4.7736000000000001</v>
      </c>
      <c r="G389" s="6" t="s">
        <v>360</v>
      </c>
      <c r="H389" s="21" t="s">
        <v>519</v>
      </c>
      <c r="I389" s="5">
        <v>18</v>
      </c>
      <c r="J389" s="5">
        <v>1</v>
      </c>
      <c r="K389" s="5" t="s">
        <v>2</v>
      </c>
      <c r="L389" s="3" t="s">
        <v>677</v>
      </c>
      <c r="M389" s="26">
        <v>222</v>
      </c>
      <c r="N389" s="3"/>
    </row>
    <row r="390" spans="1:14" ht="26.1" customHeight="1">
      <c r="A390" s="17">
        <v>2211070</v>
      </c>
      <c r="B390" s="12" t="s">
        <v>2010</v>
      </c>
      <c r="C390" s="13">
        <f t="shared" si="12"/>
        <v>5.0856000000000003</v>
      </c>
      <c r="D390" s="46">
        <v>4.2380000000000004</v>
      </c>
      <c r="E390" s="47">
        <v>0</v>
      </c>
      <c r="F390" s="13">
        <f t="shared" si="13"/>
        <v>5.0856000000000003</v>
      </c>
      <c r="G390" s="6" t="s">
        <v>360</v>
      </c>
      <c r="H390" s="21" t="s">
        <v>519</v>
      </c>
      <c r="I390" s="5">
        <v>18</v>
      </c>
      <c r="J390" s="5">
        <v>18</v>
      </c>
      <c r="K390" s="5" t="s">
        <v>2</v>
      </c>
      <c r="L390" s="3" t="s">
        <v>676</v>
      </c>
      <c r="M390" s="26">
        <v>236</v>
      </c>
      <c r="N390" s="3"/>
    </row>
    <row r="391" spans="1:14" ht="26.1" customHeight="1">
      <c r="A391" s="17">
        <v>2211076</v>
      </c>
      <c r="B391" s="12" t="s">
        <v>2011</v>
      </c>
      <c r="C391" s="13">
        <f t="shared" si="12"/>
        <v>5.3247999999999998</v>
      </c>
      <c r="D391" s="46">
        <v>4.4373333333333331</v>
      </c>
      <c r="E391" s="47">
        <v>0</v>
      </c>
      <c r="F391" s="13">
        <f t="shared" si="13"/>
        <v>5.3247999999999998</v>
      </c>
      <c r="G391" s="6" t="s">
        <v>360</v>
      </c>
      <c r="H391" s="21" t="s">
        <v>519</v>
      </c>
      <c r="I391" s="5">
        <v>18</v>
      </c>
      <c r="J391" s="5">
        <v>1</v>
      </c>
      <c r="K391" s="5" t="s">
        <v>2</v>
      </c>
      <c r="L391" s="3" t="s">
        <v>677</v>
      </c>
      <c r="M391" s="26">
        <v>250</v>
      </c>
      <c r="N391" s="3"/>
    </row>
    <row r="392" spans="1:14" ht="26.1" customHeight="1">
      <c r="A392" s="17">
        <v>2211089</v>
      </c>
      <c r="B392" s="12" t="s">
        <v>2012</v>
      </c>
      <c r="C392" s="13">
        <f t="shared" si="12"/>
        <v>5.4496000000000011</v>
      </c>
      <c r="D392" s="46">
        <v>4.5413333333333341</v>
      </c>
      <c r="E392" s="47">
        <v>0</v>
      </c>
      <c r="F392" s="13">
        <f t="shared" si="13"/>
        <v>5.4496000000000011</v>
      </c>
      <c r="G392" s="6" t="s">
        <v>360</v>
      </c>
      <c r="H392" s="21" t="s">
        <v>519</v>
      </c>
      <c r="I392" s="5">
        <v>9</v>
      </c>
      <c r="J392" s="5">
        <v>1</v>
      </c>
      <c r="K392" s="5" t="s">
        <v>2</v>
      </c>
      <c r="L392" s="3" t="s">
        <v>677</v>
      </c>
      <c r="M392" s="26">
        <v>278</v>
      </c>
      <c r="N392" s="3"/>
    </row>
    <row r="393" spans="1:14" ht="26.1" customHeight="1">
      <c r="A393" s="17">
        <v>2211102</v>
      </c>
      <c r="B393" s="12" t="s">
        <v>2013</v>
      </c>
      <c r="C393" s="13">
        <f t="shared" si="12"/>
        <v>6.3439999999999994</v>
      </c>
      <c r="D393" s="46">
        <v>5.2866666666666662</v>
      </c>
      <c r="E393" s="47">
        <v>0</v>
      </c>
      <c r="F393" s="13">
        <f t="shared" si="13"/>
        <v>6.3439999999999994</v>
      </c>
      <c r="G393" s="6" t="s">
        <v>360</v>
      </c>
      <c r="H393" s="21" t="s">
        <v>519</v>
      </c>
      <c r="I393" s="5">
        <v>30</v>
      </c>
      <c r="J393" s="5">
        <v>1</v>
      </c>
      <c r="K393" s="5" t="s">
        <v>2</v>
      </c>
      <c r="L393" s="3" t="s">
        <v>677</v>
      </c>
      <c r="M393" s="26">
        <v>261</v>
      </c>
      <c r="N393" s="3"/>
    </row>
    <row r="394" spans="1:14" ht="26.1" customHeight="1">
      <c r="A394" s="17">
        <v>2211108</v>
      </c>
      <c r="B394" s="12" t="s">
        <v>2014</v>
      </c>
      <c r="C394" s="13">
        <f t="shared" si="12"/>
        <v>6.3544</v>
      </c>
      <c r="D394" s="46">
        <v>5.2953333333333337</v>
      </c>
      <c r="E394" s="47">
        <v>0</v>
      </c>
      <c r="F394" s="13">
        <f t="shared" si="13"/>
        <v>6.3544</v>
      </c>
      <c r="G394" s="6" t="s">
        <v>360</v>
      </c>
      <c r="H394" s="21" t="s">
        <v>519</v>
      </c>
      <c r="I394" s="5">
        <v>30</v>
      </c>
      <c r="J394" s="5">
        <v>1</v>
      </c>
      <c r="K394" s="5" t="s">
        <v>2</v>
      </c>
      <c r="L394" s="3" t="s">
        <v>677</v>
      </c>
      <c r="M394" s="26">
        <v>300</v>
      </c>
      <c r="N394" s="3"/>
    </row>
    <row r="395" spans="1:14" ht="26.1" customHeight="1">
      <c r="A395" s="17">
        <v>2211114</v>
      </c>
      <c r="B395" s="12" t="s">
        <v>2015</v>
      </c>
      <c r="C395" s="13">
        <f t="shared" si="12"/>
        <v>7.1863999999999999</v>
      </c>
      <c r="D395" s="46">
        <v>5.988666666666667</v>
      </c>
      <c r="E395" s="47">
        <v>0</v>
      </c>
      <c r="F395" s="13">
        <f t="shared" si="13"/>
        <v>7.1863999999999999</v>
      </c>
      <c r="G395" s="6" t="s">
        <v>360</v>
      </c>
      <c r="H395" s="21" t="s">
        <v>519</v>
      </c>
      <c r="I395" s="5">
        <v>30</v>
      </c>
      <c r="J395" s="5">
        <v>1</v>
      </c>
      <c r="K395" s="5" t="s">
        <v>2</v>
      </c>
      <c r="L395" s="3" t="s">
        <v>677</v>
      </c>
      <c r="M395" s="26">
        <v>333</v>
      </c>
      <c r="N395" s="3"/>
    </row>
    <row r="396" spans="1:14" ht="26.1" customHeight="1">
      <c r="A396" s="17">
        <v>2211133</v>
      </c>
      <c r="B396" s="12" t="s">
        <v>2016</v>
      </c>
      <c r="C396" s="13">
        <f t="shared" si="12"/>
        <v>9.5576000000000008</v>
      </c>
      <c r="D396" s="46">
        <v>7.9646666666666679</v>
      </c>
      <c r="E396" s="47">
        <v>0</v>
      </c>
      <c r="F396" s="13">
        <f t="shared" si="13"/>
        <v>9.5576000000000008</v>
      </c>
      <c r="G396" s="6" t="s">
        <v>360</v>
      </c>
      <c r="H396" s="21" t="s">
        <v>519</v>
      </c>
      <c r="I396" s="5">
        <v>12</v>
      </c>
      <c r="J396" s="5">
        <v>1</v>
      </c>
      <c r="K396" s="5" t="s">
        <v>2</v>
      </c>
      <c r="L396" s="3" t="s">
        <v>677</v>
      </c>
      <c r="M396" s="26">
        <v>667</v>
      </c>
      <c r="N396" s="3"/>
    </row>
    <row r="397" spans="1:14" ht="26.1" customHeight="1">
      <c r="A397" s="17">
        <v>2211140</v>
      </c>
      <c r="B397" s="12" t="s">
        <v>2017</v>
      </c>
      <c r="C397" s="13">
        <f t="shared" si="12"/>
        <v>6.4272000000000009</v>
      </c>
      <c r="D397" s="46">
        <v>5.3560000000000008</v>
      </c>
      <c r="E397" s="47">
        <v>0</v>
      </c>
      <c r="F397" s="13">
        <f t="shared" si="13"/>
        <v>6.4272000000000009</v>
      </c>
      <c r="G397" s="6" t="s">
        <v>360</v>
      </c>
      <c r="H397" s="21" t="s">
        <v>519</v>
      </c>
      <c r="I397" s="5">
        <v>12</v>
      </c>
      <c r="J397" s="5">
        <v>1</v>
      </c>
      <c r="K397" s="5" t="s">
        <v>2</v>
      </c>
      <c r="L397" s="3" t="s">
        <v>677</v>
      </c>
      <c r="M397" s="26">
        <v>667</v>
      </c>
      <c r="N397" s="3"/>
    </row>
    <row r="398" spans="1:14" ht="26.1" customHeight="1">
      <c r="A398" s="17">
        <v>2211159</v>
      </c>
      <c r="B398" s="12" t="s">
        <v>2018</v>
      </c>
      <c r="C398" s="13">
        <f t="shared" si="12"/>
        <v>18.688800000000001</v>
      </c>
      <c r="D398" s="46">
        <v>15.574000000000002</v>
      </c>
      <c r="E398" s="47">
        <v>0</v>
      </c>
      <c r="F398" s="13">
        <f t="shared" si="13"/>
        <v>18.688800000000001</v>
      </c>
      <c r="G398" s="6" t="s">
        <v>360</v>
      </c>
      <c r="H398" s="21" t="s">
        <v>519</v>
      </c>
      <c r="I398" s="5">
        <v>12</v>
      </c>
      <c r="J398" s="5">
        <v>1</v>
      </c>
      <c r="K398" s="5" t="s">
        <v>2</v>
      </c>
      <c r="L398" s="3" t="s">
        <v>677</v>
      </c>
      <c r="M398" s="26">
        <v>770</v>
      </c>
      <c r="N398" s="3"/>
    </row>
    <row r="399" spans="1:14" ht="26.1" customHeight="1">
      <c r="A399" s="17">
        <v>2211168</v>
      </c>
      <c r="B399" s="12" t="s">
        <v>2019</v>
      </c>
      <c r="C399" s="13">
        <f t="shared" si="12"/>
        <v>20.269600000000001</v>
      </c>
      <c r="D399" s="46">
        <v>16.891333333333336</v>
      </c>
      <c r="E399" s="47">
        <v>0</v>
      </c>
      <c r="F399" s="13">
        <f t="shared" si="13"/>
        <v>20.269600000000001</v>
      </c>
      <c r="G399" s="6" t="s">
        <v>360</v>
      </c>
      <c r="H399" s="21" t="s">
        <v>519</v>
      </c>
      <c r="I399" s="5">
        <v>12</v>
      </c>
      <c r="J399" s="5">
        <v>1</v>
      </c>
      <c r="K399" s="5" t="s">
        <v>2</v>
      </c>
      <c r="L399" s="3" t="s">
        <v>677</v>
      </c>
      <c r="M399" s="26">
        <v>1250</v>
      </c>
      <c r="N399" s="3"/>
    </row>
    <row r="400" spans="1:14" ht="26.1" customHeight="1">
      <c r="A400" s="17">
        <v>2211219</v>
      </c>
      <c r="B400" s="12" t="s">
        <v>2020</v>
      </c>
      <c r="C400" s="13">
        <f t="shared" si="12"/>
        <v>17.659200000000002</v>
      </c>
      <c r="D400" s="46">
        <v>14.716000000000003</v>
      </c>
      <c r="E400" s="47">
        <v>0</v>
      </c>
      <c r="F400" s="13">
        <f t="shared" si="13"/>
        <v>17.659200000000002</v>
      </c>
      <c r="G400" s="6" t="s">
        <v>360</v>
      </c>
      <c r="H400" s="21" t="s">
        <v>519</v>
      </c>
      <c r="I400" s="5">
        <v>10</v>
      </c>
      <c r="J400" s="5">
        <v>1</v>
      </c>
      <c r="K400" s="5" t="s">
        <v>2</v>
      </c>
      <c r="L400" s="3" t="s">
        <v>677</v>
      </c>
      <c r="M400" s="26">
        <v>1460</v>
      </c>
      <c r="N400" s="3"/>
    </row>
    <row r="401" spans="1:14" ht="26.1" customHeight="1">
      <c r="A401" s="17">
        <v>2212015</v>
      </c>
      <c r="B401" s="12" t="s">
        <v>1257</v>
      </c>
      <c r="C401" s="13">
        <f t="shared" si="12"/>
        <v>5.9592000000000001</v>
      </c>
      <c r="D401" s="46">
        <v>4.9660000000000002</v>
      </c>
      <c r="E401" s="47">
        <v>0</v>
      </c>
      <c r="F401" s="13">
        <f t="shared" si="13"/>
        <v>5.9592000000000001</v>
      </c>
      <c r="G401" s="6"/>
      <c r="H401" s="21" t="s">
        <v>1256</v>
      </c>
      <c r="I401" s="5">
        <v>12</v>
      </c>
      <c r="J401" s="5">
        <v>12</v>
      </c>
      <c r="K401" s="5" t="s">
        <v>2</v>
      </c>
      <c r="L401" s="3" t="s">
        <v>676</v>
      </c>
      <c r="M401" s="26">
        <v>95</v>
      </c>
      <c r="N401" s="3"/>
    </row>
    <row r="402" spans="1:14" ht="26.1" customHeight="1">
      <c r="A402" s="17">
        <v>2212017</v>
      </c>
      <c r="B402" s="12" t="s">
        <v>1258</v>
      </c>
      <c r="C402" s="13">
        <f t="shared" si="12"/>
        <v>5.9696000000000007</v>
      </c>
      <c r="D402" s="46">
        <v>4.9746666666666677</v>
      </c>
      <c r="E402" s="47">
        <v>0</v>
      </c>
      <c r="F402" s="13">
        <f t="shared" si="13"/>
        <v>5.9696000000000007</v>
      </c>
      <c r="G402" s="6"/>
      <c r="H402" s="21" t="s">
        <v>1256</v>
      </c>
      <c r="I402" s="5">
        <v>12</v>
      </c>
      <c r="J402" s="5">
        <v>12</v>
      </c>
      <c r="K402" s="5" t="s">
        <v>2</v>
      </c>
      <c r="L402" s="3" t="s">
        <v>676</v>
      </c>
      <c r="M402" s="26">
        <v>101</v>
      </c>
      <c r="N402" s="3"/>
    </row>
    <row r="403" spans="1:14" ht="26.1" customHeight="1">
      <c r="A403" s="17">
        <v>2212021</v>
      </c>
      <c r="B403" s="12" t="s">
        <v>1259</v>
      </c>
      <c r="C403" s="13">
        <f t="shared" si="12"/>
        <v>7.4464000000000006</v>
      </c>
      <c r="D403" s="46">
        <v>6.2053333333333338</v>
      </c>
      <c r="E403" s="47">
        <v>0</v>
      </c>
      <c r="F403" s="13">
        <f t="shared" si="13"/>
        <v>7.4464000000000006</v>
      </c>
      <c r="G403" s="6"/>
      <c r="H403" s="21" t="s">
        <v>1256</v>
      </c>
      <c r="I403" s="5">
        <v>12</v>
      </c>
      <c r="J403" s="5">
        <v>12</v>
      </c>
      <c r="K403" s="5" t="s">
        <v>2</v>
      </c>
      <c r="L403" s="3" t="s">
        <v>676</v>
      </c>
      <c r="M403" s="26">
        <v>116</v>
      </c>
      <c r="N403" s="3"/>
    </row>
    <row r="404" spans="1:14" ht="26.1" customHeight="1">
      <c r="A404" s="17">
        <v>2212027</v>
      </c>
      <c r="B404" s="12" t="s">
        <v>1260</v>
      </c>
      <c r="C404" s="13">
        <f t="shared" si="12"/>
        <v>7.1032000000000011</v>
      </c>
      <c r="D404" s="46">
        <v>5.9193333333333342</v>
      </c>
      <c r="E404" s="47">
        <v>0</v>
      </c>
      <c r="F404" s="13">
        <f t="shared" si="13"/>
        <v>7.1032000000000011</v>
      </c>
      <c r="G404" s="6"/>
      <c r="H404" s="21" t="s">
        <v>1256</v>
      </c>
      <c r="I404" s="5">
        <v>12</v>
      </c>
      <c r="J404" s="5">
        <v>12</v>
      </c>
      <c r="K404" s="5" t="s">
        <v>2</v>
      </c>
      <c r="L404" s="3" t="s">
        <v>676</v>
      </c>
      <c r="M404" s="26">
        <v>121</v>
      </c>
      <c r="N404" s="3"/>
    </row>
    <row r="405" spans="1:14" ht="26.1" customHeight="1">
      <c r="A405" s="17">
        <v>2212033</v>
      </c>
      <c r="B405" s="12" t="s">
        <v>1261</v>
      </c>
      <c r="C405" s="13">
        <f t="shared" si="12"/>
        <v>6.9992000000000019</v>
      </c>
      <c r="D405" s="46">
        <v>5.8326666666666682</v>
      </c>
      <c r="E405" s="47">
        <v>0</v>
      </c>
      <c r="F405" s="13">
        <f t="shared" si="13"/>
        <v>6.9992000000000019</v>
      </c>
      <c r="G405" s="6"/>
      <c r="H405" s="21" t="s">
        <v>1256</v>
      </c>
      <c r="I405" s="5">
        <v>12</v>
      </c>
      <c r="J405" s="5">
        <v>12</v>
      </c>
      <c r="K405" s="5" t="s">
        <v>2</v>
      </c>
      <c r="L405" s="3" t="s">
        <v>676</v>
      </c>
      <c r="M405" s="26">
        <v>132</v>
      </c>
      <c r="N405" s="3"/>
    </row>
    <row r="406" spans="1:14" ht="26.1" customHeight="1">
      <c r="A406" s="17">
        <v>2212042</v>
      </c>
      <c r="B406" s="12" t="s">
        <v>1262</v>
      </c>
      <c r="C406" s="13">
        <f t="shared" si="12"/>
        <v>7.6544000000000008</v>
      </c>
      <c r="D406" s="46">
        <v>6.3786666666666676</v>
      </c>
      <c r="E406" s="47">
        <v>0</v>
      </c>
      <c r="F406" s="13">
        <f t="shared" si="13"/>
        <v>7.6544000000000008</v>
      </c>
      <c r="G406" s="6"/>
      <c r="H406" s="21" t="s">
        <v>1256</v>
      </c>
      <c r="I406" s="5">
        <v>12</v>
      </c>
      <c r="J406" s="5">
        <v>12</v>
      </c>
      <c r="K406" s="5" t="s">
        <v>2</v>
      </c>
      <c r="L406" s="3" t="s">
        <v>676</v>
      </c>
      <c r="M406" s="26">
        <v>143</v>
      </c>
      <c r="N406" s="3"/>
    </row>
    <row r="407" spans="1:14" ht="26.1" customHeight="1">
      <c r="A407" s="17">
        <v>2212048</v>
      </c>
      <c r="B407" s="12" t="s">
        <v>1263</v>
      </c>
      <c r="C407" s="13">
        <f t="shared" si="12"/>
        <v>8.4239999999999995</v>
      </c>
      <c r="D407" s="46">
        <v>7.02</v>
      </c>
      <c r="E407" s="47">
        <v>0</v>
      </c>
      <c r="F407" s="13">
        <f t="shared" si="13"/>
        <v>8.4239999999999995</v>
      </c>
      <c r="G407" s="6"/>
      <c r="H407" s="21" t="s">
        <v>1256</v>
      </c>
      <c r="I407" s="5">
        <v>12</v>
      </c>
      <c r="J407" s="5">
        <v>12</v>
      </c>
      <c r="K407" s="5" t="s">
        <v>2</v>
      </c>
      <c r="L407" s="3" t="s">
        <v>676</v>
      </c>
      <c r="M407" s="26">
        <v>139</v>
      </c>
      <c r="N407" s="3"/>
    </row>
    <row r="408" spans="1:14" ht="26.1" customHeight="1">
      <c r="A408" s="17">
        <v>2212054</v>
      </c>
      <c r="B408" s="12" t="s">
        <v>1264</v>
      </c>
      <c r="C408" s="13">
        <f t="shared" si="12"/>
        <v>8.2783999999999995</v>
      </c>
      <c r="D408" s="46">
        <v>6.8986666666666663</v>
      </c>
      <c r="E408" s="47">
        <v>0</v>
      </c>
      <c r="F408" s="13">
        <f t="shared" si="13"/>
        <v>8.2783999999999995</v>
      </c>
      <c r="G408" s="6"/>
      <c r="H408" s="21" t="s">
        <v>1256</v>
      </c>
      <c r="I408" s="5">
        <v>12</v>
      </c>
      <c r="J408" s="5">
        <v>12</v>
      </c>
      <c r="K408" s="5" t="s">
        <v>2</v>
      </c>
      <c r="L408" s="3" t="s">
        <v>676</v>
      </c>
      <c r="M408" s="26">
        <v>145</v>
      </c>
      <c r="N408" s="3"/>
    </row>
    <row r="409" spans="1:14" ht="26.1" customHeight="1">
      <c r="A409" s="17">
        <v>2212057</v>
      </c>
      <c r="B409" s="12" t="s">
        <v>1265</v>
      </c>
      <c r="C409" s="13">
        <f t="shared" si="12"/>
        <v>8.5175999999999998</v>
      </c>
      <c r="D409" s="46">
        <v>7.0979999999999999</v>
      </c>
      <c r="E409" s="47">
        <v>0</v>
      </c>
      <c r="F409" s="13">
        <f t="shared" si="13"/>
        <v>8.5175999999999998</v>
      </c>
      <c r="G409" s="6"/>
      <c r="H409" s="21" t="s">
        <v>1256</v>
      </c>
      <c r="I409" s="5">
        <v>12</v>
      </c>
      <c r="J409" s="5">
        <v>12</v>
      </c>
      <c r="K409" s="5" t="s">
        <v>2</v>
      </c>
      <c r="L409" s="3" t="s">
        <v>676</v>
      </c>
      <c r="M409" s="26">
        <v>156</v>
      </c>
      <c r="N409" s="3"/>
    </row>
    <row r="410" spans="1:14" ht="26.1" customHeight="1">
      <c r="A410" s="17">
        <v>2212060</v>
      </c>
      <c r="B410" s="12" t="s">
        <v>1266</v>
      </c>
      <c r="C410" s="13">
        <f t="shared" si="12"/>
        <v>9.1208000000000009</v>
      </c>
      <c r="D410" s="46">
        <v>7.600666666666668</v>
      </c>
      <c r="E410" s="47">
        <v>0</v>
      </c>
      <c r="F410" s="13">
        <f t="shared" si="13"/>
        <v>9.1208000000000009</v>
      </c>
      <c r="G410" s="6"/>
      <c r="H410" s="21" t="s">
        <v>1256</v>
      </c>
      <c r="I410" s="5">
        <v>12</v>
      </c>
      <c r="J410" s="5">
        <v>12</v>
      </c>
      <c r="K410" s="5" t="s">
        <v>2</v>
      </c>
      <c r="L410" s="3" t="s">
        <v>676</v>
      </c>
      <c r="M410" s="26">
        <v>187</v>
      </c>
      <c r="N410" s="3"/>
    </row>
    <row r="411" spans="1:14" ht="26.1" customHeight="1">
      <c r="A411" s="17">
        <v>2212064</v>
      </c>
      <c r="B411" s="12" t="s">
        <v>1267</v>
      </c>
      <c r="C411" s="13">
        <f t="shared" si="12"/>
        <v>9.0063999999999993</v>
      </c>
      <c r="D411" s="46">
        <v>7.5053333333333327</v>
      </c>
      <c r="E411" s="47">
        <v>0</v>
      </c>
      <c r="F411" s="13">
        <f t="shared" si="13"/>
        <v>9.0063999999999993</v>
      </c>
      <c r="G411" s="6"/>
      <c r="H411" s="21" t="s">
        <v>1256</v>
      </c>
      <c r="I411" s="5">
        <v>12</v>
      </c>
      <c r="J411" s="5">
        <v>12</v>
      </c>
      <c r="K411" s="5" t="s">
        <v>2</v>
      </c>
      <c r="L411" s="3" t="s">
        <v>676</v>
      </c>
      <c r="M411" s="26">
        <v>226</v>
      </c>
      <c r="N411" s="3"/>
    </row>
    <row r="412" spans="1:14" ht="26.1" customHeight="1">
      <c r="A412" s="17">
        <v>2212070</v>
      </c>
      <c r="B412" s="12" t="s">
        <v>1268</v>
      </c>
      <c r="C412" s="13">
        <f t="shared" si="12"/>
        <v>8.9232000000000014</v>
      </c>
      <c r="D412" s="46">
        <v>7.4360000000000017</v>
      </c>
      <c r="E412" s="47">
        <v>0</v>
      </c>
      <c r="F412" s="13">
        <f t="shared" si="13"/>
        <v>8.9232000000000014</v>
      </c>
      <c r="G412" s="6"/>
      <c r="H412" s="21" t="s">
        <v>1256</v>
      </c>
      <c r="I412" s="5">
        <v>12</v>
      </c>
      <c r="J412" s="5">
        <v>12</v>
      </c>
      <c r="K412" s="5" t="s">
        <v>2</v>
      </c>
      <c r="L412" s="3" t="s">
        <v>676</v>
      </c>
      <c r="M412" s="26">
        <v>162</v>
      </c>
      <c r="N412" s="3"/>
    </row>
    <row r="413" spans="1:14" ht="26.1" customHeight="1">
      <c r="A413" s="17">
        <v>2212076</v>
      </c>
      <c r="B413" s="12" t="s">
        <v>1269</v>
      </c>
      <c r="C413" s="13">
        <f t="shared" si="12"/>
        <v>10.119200000000001</v>
      </c>
      <c r="D413" s="46">
        <v>8.4326666666666679</v>
      </c>
      <c r="E413" s="47">
        <v>0</v>
      </c>
      <c r="F413" s="13">
        <f t="shared" si="13"/>
        <v>10.119200000000001</v>
      </c>
      <c r="G413" s="6"/>
      <c r="H413" s="21" t="s">
        <v>1256</v>
      </c>
      <c r="I413" s="5">
        <v>12</v>
      </c>
      <c r="J413" s="5">
        <v>12</v>
      </c>
      <c r="K413" s="5" t="s">
        <v>2</v>
      </c>
      <c r="L413" s="3" t="s">
        <v>676</v>
      </c>
      <c r="M413" s="26">
        <v>209</v>
      </c>
      <c r="N413" s="3"/>
    </row>
    <row r="414" spans="1:14" ht="26.1" customHeight="1">
      <c r="A414" s="17">
        <v>2212089</v>
      </c>
      <c r="B414" s="12" t="s">
        <v>1270</v>
      </c>
      <c r="C414" s="13">
        <f t="shared" si="12"/>
        <v>10.545600000000002</v>
      </c>
      <c r="D414" s="46">
        <v>8.788000000000002</v>
      </c>
      <c r="E414" s="47">
        <v>0</v>
      </c>
      <c r="F414" s="13">
        <f t="shared" si="13"/>
        <v>10.545600000000002</v>
      </c>
      <c r="G414" s="6"/>
      <c r="H414" s="21" t="s">
        <v>1256</v>
      </c>
      <c r="I414" s="5">
        <v>24</v>
      </c>
      <c r="J414" s="5">
        <v>24</v>
      </c>
      <c r="K414" s="5" t="s">
        <v>2</v>
      </c>
      <c r="L414" s="3" t="s">
        <v>676</v>
      </c>
      <c r="M414" s="26">
        <v>249</v>
      </c>
      <c r="N414" s="3"/>
    </row>
    <row r="415" spans="1:14" ht="26.1" customHeight="1">
      <c r="A415" s="17">
        <v>2212108</v>
      </c>
      <c r="B415" s="12" t="s">
        <v>1271</v>
      </c>
      <c r="C415" s="13">
        <f t="shared" si="12"/>
        <v>14.133600000000003</v>
      </c>
      <c r="D415" s="46">
        <v>11.778000000000002</v>
      </c>
      <c r="E415" s="47">
        <v>0</v>
      </c>
      <c r="F415" s="13">
        <f t="shared" si="13"/>
        <v>14.133600000000003</v>
      </c>
      <c r="G415" s="6"/>
      <c r="H415" s="21" t="s">
        <v>1256</v>
      </c>
      <c r="I415" s="5">
        <v>24</v>
      </c>
      <c r="J415" s="5">
        <v>24</v>
      </c>
      <c r="K415" s="5" t="s">
        <v>2</v>
      </c>
      <c r="L415" s="3" t="s">
        <v>676</v>
      </c>
      <c r="M415" s="26">
        <v>267</v>
      </c>
      <c r="N415" s="3"/>
    </row>
    <row r="416" spans="1:14" ht="26.1" customHeight="1">
      <c r="A416" s="17">
        <v>2212114</v>
      </c>
      <c r="B416" s="12" t="s">
        <v>1272</v>
      </c>
      <c r="C416" s="13">
        <f t="shared" si="12"/>
        <v>15.922400000000001</v>
      </c>
      <c r="D416" s="46">
        <v>13.268666666666668</v>
      </c>
      <c r="E416" s="47">
        <v>0</v>
      </c>
      <c r="F416" s="13">
        <f t="shared" si="13"/>
        <v>15.922400000000001</v>
      </c>
      <c r="G416" s="6"/>
      <c r="H416" s="21" t="s">
        <v>1256</v>
      </c>
      <c r="I416" s="5">
        <v>18</v>
      </c>
      <c r="J416" s="5">
        <v>18</v>
      </c>
      <c r="K416" s="5" t="s">
        <v>2</v>
      </c>
      <c r="L416" s="3" t="s">
        <v>676</v>
      </c>
      <c r="M416" s="26">
        <v>318</v>
      </c>
      <c r="N416" s="3"/>
    </row>
    <row r="417" spans="1:14" ht="26.1" customHeight="1">
      <c r="A417" s="17">
        <v>2212133</v>
      </c>
      <c r="B417" s="12" t="s">
        <v>1273</v>
      </c>
      <c r="C417" s="13">
        <f t="shared" si="12"/>
        <v>15.069600000000001</v>
      </c>
      <c r="D417" s="46">
        <v>12.558000000000002</v>
      </c>
      <c r="E417" s="47">
        <v>0</v>
      </c>
      <c r="F417" s="13">
        <f t="shared" si="13"/>
        <v>15.069600000000001</v>
      </c>
      <c r="G417" s="6"/>
      <c r="H417" s="21" t="s">
        <v>1256</v>
      </c>
      <c r="I417" s="5">
        <v>8</v>
      </c>
      <c r="J417" s="5">
        <v>8</v>
      </c>
      <c r="K417" s="5" t="s">
        <v>2</v>
      </c>
      <c r="L417" s="3" t="s">
        <v>676</v>
      </c>
      <c r="M417" s="26">
        <v>544</v>
      </c>
      <c r="N417" s="3"/>
    </row>
    <row r="418" spans="1:14" ht="26.1" customHeight="1">
      <c r="A418" s="17">
        <v>2212140</v>
      </c>
      <c r="B418" s="12" t="s">
        <v>1274</v>
      </c>
      <c r="C418" s="13">
        <f t="shared" si="12"/>
        <v>19.406400000000001</v>
      </c>
      <c r="D418" s="46">
        <v>16.172000000000001</v>
      </c>
      <c r="E418" s="47">
        <v>0</v>
      </c>
      <c r="F418" s="13">
        <f t="shared" si="13"/>
        <v>19.406400000000001</v>
      </c>
      <c r="G418" s="6"/>
      <c r="H418" s="21" t="s">
        <v>1256</v>
      </c>
      <c r="I418" s="5">
        <v>8</v>
      </c>
      <c r="J418" s="5">
        <v>8</v>
      </c>
      <c r="K418" s="5" t="s">
        <v>2</v>
      </c>
      <c r="L418" s="3" t="s">
        <v>676</v>
      </c>
      <c r="M418" s="26">
        <v>550</v>
      </c>
      <c r="N418" s="3"/>
    </row>
    <row r="419" spans="1:14" ht="26.1" customHeight="1">
      <c r="A419" s="17">
        <v>2213015</v>
      </c>
      <c r="B419" s="12" t="s">
        <v>1275</v>
      </c>
      <c r="C419" s="13">
        <f t="shared" si="12"/>
        <v>7.5296000000000003</v>
      </c>
      <c r="D419" s="46">
        <v>6.2746666666666675</v>
      </c>
      <c r="E419" s="47">
        <v>0</v>
      </c>
      <c r="F419" s="13">
        <f t="shared" si="13"/>
        <v>7.5296000000000003</v>
      </c>
      <c r="G419" s="6"/>
      <c r="H419" s="21" t="s">
        <v>1256</v>
      </c>
      <c r="I419" s="5">
        <v>12</v>
      </c>
      <c r="J419" s="5">
        <v>12</v>
      </c>
      <c r="K419" s="5" t="s">
        <v>2</v>
      </c>
      <c r="L419" s="3" t="s">
        <v>676</v>
      </c>
      <c r="M419" s="26">
        <v>143</v>
      </c>
      <c r="N419" s="3"/>
    </row>
    <row r="420" spans="1:14" ht="26.1" customHeight="1">
      <c r="A420" s="17">
        <v>2213017</v>
      </c>
      <c r="B420" s="12" t="s">
        <v>1276</v>
      </c>
      <c r="C420" s="13">
        <f t="shared" si="12"/>
        <v>5.9384000000000006</v>
      </c>
      <c r="D420" s="46">
        <v>4.948666666666667</v>
      </c>
      <c r="E420" s="47">
        <v>0</v>
      </c>
      <c r="F420" s="13">
        <f t="shared" si="13"/>
        <v>5.9384000000000006</v>
      </c>
      <c r="G420" s="6"/>
      <c r="H420" s="21" t="s">
        <v>1256</v>
      </c>
      <c r="I420" s="5">
        <v>12</v>
      </c>
      <c r="J420" s="5">
        <v>12</v>
      </c>
      <c r="K420" s="5" t="s">
        <v>2</v>
      </c>
      <c r="L420" s="3" t="s">
        <v>676</v>
      </c>
      <c r="M420" s="26">
        <v>144</v>
      </c>
      <c r="N420" s="3"/>
    </row>
    <row r="421" spans="1:14" ht="26.1" customHeight="1">
      <c r="A421" s="17">
        <v>2213021</v>
      </c>
      <c r="B421" s="12" t="s">
        <v>1277</v>
      </c>
      <c r="C421" s="13">
        <f t="shared" si="12"/>
        <v>7.2279999999999998</v>
      </c>
      <c r="D421" s="46">
        <v>6.0233333333333334</v>
      </c>
      <c r="E421" s="47">
        <v>0</v>
      </c>
      <c r="F421" s="13">
        <f t="shared" si="13"/>
        <v>7.2279999999999998</v>
      </c>
      <c r="G421" s="6"/>
      <c r="H421" s="21" t="s">
        <v>1256</v>
      </c>
      <c r="I421" s="5">
        <v>12</v>
      </c>
      <c r="J421" s="5">
        <v>12</v>
      </c>
      <c r="K421" s="5" t="s">
        <v>2</v>
      </c>
      <c r="L421" s="3" t="s">
        <v>676</v>
      </c>
      <c r="M421" s="26">
        <v>152</v>
      </c>
      <c r="N421" s="3"/>
    </row>
    <row r="422" spans="1:14" ht="26.1" customHeight="1">
      <c r="A422" s="17">
        <v>2213027</v>
      </c>
      <c r="B422" s="12" t="s">
        <v>1278</v>
      </c>
      <c r="C422" s="13">
        <f t="shared" si="12"/>
        <v>7.6960000000000006</v>
      </c>
      <c r="D422" s="46">
        <v>6.413333333333334</v>
      </c>
      <c r="E422" s="47">
        <v>0</v>
      </c>
      <c r="F422" s="13">
        <f t="shared" si="13"/>
        <v>7.6960000000000006</v>
      </c>
      <c r="G422" s="6"/>
      <c r="H422" s="21" t="s">
        <v>1256</v>
      </c>
      <c r="I422" s="5">
        <v>12</v>
      </c>
      <c r="J422" s="5">
        <v>12</v>
      </c>
      <c r="K422" s="5" t="s">
        <v>2</v>
      </c>
      <c r="L422" s="3" t="s">
        <v>676</v>
      </c>
      <c r="M422" s="26">
        <v>157</v>
      </c>
      <c r="N422" s="3"/>
    </row>
    <row r="423" spans="1:14" ht="26.1" customHeight="1">
      <c r="A423" s="17">
        <v>2213033</v>
      </c>
      <c r="B423" s="12" t="s">
        <v>1279</v>
      </c>
      <c r="C423" s="13">
        <f t="shared" si="12"/>
        <v>7.9976000000000012</v>
      </c>
      <c r="D423" s="46">
        <v>6.6646666666666681</v>
      </c>
      <c r="E423" s="47">
        <v>0</v>
      </c>
      <c r="F423" s="13">
        <f t="shared" si="13"/>
        <v>7.9976000000000012</v>
      </c>
      <c r="G423" s="6"/>
      <c r="H423" s="21" t="s">
        <v>1256</v>
      </c>
      <c r="I423" s="5">
        <v>12</v>
      </c>
      <c r="J423" s="5">
        <v>12</v>
      </c>
      <c r="K423" s="5" t="s">
        <v>2</v>
      </c>
      <c r="L423" s="3" t="s">
        <v>676</v>
      </c>
      <c r="M423" s="26">
        <v>165</v>
      </c>
      <c r="N423" s="3"/>
    </row>
    <row r="424" spans="1:14" ht="26.1" customHeight="1">
      <c r="A424" s="17">
        <v>2213042</v>
      </c>
      <c r="B424" s="12" t="s">
        <v>1280</v>
      </c>
      <c r="C424" s="13">
        <f t="shared" si="12"/>
        <v>8.4032</v>
      </c>
      <c r="D424" s="46">
        <v>7.0026666666666673</v>
      </c>
      <c r="E424" s="47">
        <v>0</v>
      </c>
      <c r="F424" s="13">
        <f t="shared" si="13"/>
        <v>8.4032</v>
      </c>
      <c r="G424" s="6"/>
      <c r="H424" s="21" t="s">
        <v>1256</v>
      </c>
      <c r="I424" s="5">
        <v>12</v>
      </c>
      <c r="J424" s="5">
        <v>12</v>
      </c>
      <c r="K424" s="5" t="s">
        <v>2</v>
      </c>
      <c r="L424" s="3" t="s">
        <v>676</v>
      </c>
      <c r="M424" s="26">
        <v>171</v>
      </c>
      <c r="N424" s="3"/>
    </row>
    <row r="425" spans="1:14" ht="26.1" customHeight="1">
      <c r="A425" s="17">
        <v>2213048</v>
      </c>
      <c r="B425" s="12" t="s">
        <v>1281</v>
      </c>
      <c r="C425" s="13">
        <f t="shared" si="12"/>
        <v>8.8607999999999993</v>
      </c>
      <c r="D425" s="46">
        <v>7.3839999999999995</v>
      </c>
      <c r="E425" s="47">
        <v>0</v>
      </c>
      <c r="F425" s="13">
        <f t="shared" si="13"/>
        <v>8.8607999999999993</v>
      </c>
      <c r="G425" s="6"/>
      <c r="H425" s="21" t="s">
        <v>1256</v>
      </c>
      <c r="I425" s="5">
        <v>12</v>
      </c>
      <c r="J425" s="5">
        <v>12</v>
      </c>
      <c r="K425" s="5" t="s">
        <v>2</v>
      </c>
      <c r="L425" s="3" t="s">
        <v>676</v>
      </c>
      <c r="M425" s="26">
        <v>221</v>
      </c>
      <c r="N425" s="3"/>
    </row>
    <row r="426" spans="1:14" ht="26.1" customHeight="1">
      <c r="A426" s="17">
        <v>2213054</v>
      </c>
      <c r="B426" s="12" t="s">
        <v>1282</v>
      </c>
      <c r="C426" s="13">
        <f t="shared" si="12"/>
        <v>9.5679999999999996</v>
      </c>
      <c r="D426" s="46">
        <v>7.9733333333333336</v>
      </c>
      <c r="E426" s="47">
        <v>0</v>
      </c>
      <c r="F426" s="13">
        <f t="shared" si="13"/>
        <v>9.5679999999999996</v>
      </c>
      <c r="G426" s="6"/>
      <c r="H426" s="21" t="s">
        <v>1256</v>
      </c>
      <c r="I426" s="5">
        <v>12</v>
      </c>
      <c r="J426" s="5">
        <v>12</v>
      </c>
      <c r="K426" s="5" t="s">
        <v>2</v>
      </c>
      <c r="L426" s="3" t="s">
        <v>676</v>
      </c>
      <c r="M426" s="26">
        <v>222</v>
      </c>
      <c r="N426" s="3"/>
    </row>
    <row r="427" spans="1:14" ht="26.1" customHeight="1">
      <c r="A427" s="17">
        <v>2213057</v>
      </c>
      <c r="B427" s="12" t="s">
        <v>1283</v>
      </c>
      <c r="C427" s="13">
        <f t="shared" si="12"/>
        <v>11.0344</v>
      </c>
      <c r="D427" s="46">
        <v>9.195333333333334</v>
      </c>
      <c r="E427" s="47">
        <v>0</v>
      </c>
      <c r="F427" s="13">
        <f t="shared" si="13"/>
        <v>11.0344</v>
      </c>
      <c r="G427" s="6"/>
      <c r="H427" s="21" t="s">
        <v>1256</v>
      </c>
      <c r="I427" s="5">
        <v>12</v>
      </c>
      <c r="J427" s="5">
        <v>12</v>
      </c>
      <c r="K427" s="5" t="s">
        <v>2</v>
      </c>
      <c r="L427" s="3" t="s">
        <v>676</v>
      </c>
      <c r="M427" s="26">
        <v>226</v>
      </c>
      <c r="N427" s="3"/>
    </row>
    <row r="428" spans="1:14" ht="26.1" customHeight="1">
      <c r="A428" s="17">
        <v>2213060</v>
      </c>
      <c r="B428" s="12" t="s">
        <v>1284</v>
      </c>
      <c r="C428" s="13">
        <f t="shared" si="12"/>
        <v>10.930399999999999</v>
      </c>
      <c r="D428" s="46">
        <v>9.1086666666666662</v>
      </c>
      <c r="E428" s="47">
        <v>0</v>
      </c>
      <c r="F428" s="13">
        <f t="shared" si="13"/>
        <v>10.930399999999999</v>
      </c>
      <c r="G428" s="6"/>
      <c r="H428" s="21" t="s">
        <v>1256</v>
      </c>
      <c r="I428" s="5">
        <v>12</v>
      </c>
      <c r="J428" s="5">
        <v>12</v>
      </c>
      <c r="K428" s="5" t="s">
        <v>2</v>
      </c>
      <c r="L428" s="3" t="s">
        <v>676</v>
      </c>
      <c r="M428" s="26">
        <v>229</v>
      </c>
      <c r="N428" s="3"/>
    </row>
    <row r="429" spans="1:14" ht="26.1" customHeight="1">
      <c r="A429" s="17">
        <v>2213064</v>
      </c>
      <c r="B429" s="12" t="s">
        <v>1285</v>
      </c>
      <c r="C429" s="13">
        <f t="shared" si="12"/>
        <v>11.793600000000001</v>
      </c>
      <c r="D429" s="46">
        <v>9.8280000000000012</v>
      </c>
      <c r="E429" s="47">
        <v>0</v>
      </c>
      <c r="F429" s="13">
        <f t="shared" si="13"/>
        <v>11.793600000000001</v>
      </c>
      <c r="G429" s="6"/>
      <c r="H429" s="21" t="s">
        <v>1256</v>
      </c>
      <c r="I429" s="5">
        <v>12</v>
      </c>
      <c r="J429" s="5">
        <v>12</v>
      </c>
      <c r="K429" s="5" t="s">
        <v>2</v>
      </c>
      <c r="L429" s="3" t="s">
        <v>676</v>
      </c>
      <c r="M429" s="26">
        <v>258</v>
      </c>
      <c r="N429" s="3"/>
    </row>
    <row r="430" spans="1:14" ht="26.1" customHeight="1">
      <c r="A430" s="17">
        <v>2213076</v>
      </c>
      <c r="B430" s="12" t="s">
        <v>1286</v>
      </c>
      <c r="C430" s="13">
        <f t="shared" si="12"/>
        <v>10.764000000000001</v>
      </c>
      <c r="D430" s="46">
        <v>8.9700000000000006</v>
      </c>
      <c r="E430" s="47">
        <v>0</v>
      </c>
      <c r="F430" s="13">
        <f t="shared" si="13"/>
        <v>10.764000000000001</v>
      </c>
      <c r="G430" s="6"/>
      <c r="H430" s="21" t="s">
        <v>1256</v>
      </c>
      <c r="I430" s="5">
        <v>24</v>
      </c>
      <c r="J430" s="5">
        <v>24</v>
      </c>
      <c r="K430" s="5" t="s">
        <v>2</v>
      </c>
      <c r="L430" s="3" t="s">
        <v>676</v>
      </c>
      <c r="M430" s="26">
        <v>259</v>
      </c>
      <c r="N430" s="3"/>
    </row>
    <row r="431" spans="1:14" ht="26.1" customHeight="1">
      <c r="A431" s="17">
        <v>2213089</v>
      </c>
      <c r="B431" s="12" t="s">
        <v>1287</v>
      </c>
      <c r="C431" s="13">
        <f t="shared" si="12"/>
        <v>12.719200000000003</v>
      </c>
      <c r="D431" s="46">
        <v>10.599333333333336</v>
      </c>
      <c r="E431" s="47">
        <v>0</v>
      </c>
      <c r="F431" s="13">
        <f t="shared" si="13"/>
        <v>12.719200000000003</v>
      </c>
      <c r="G431" s="6"/>
      <c r="H431" s="21" t="s">
        <v>1256</v>
      </c>
      <c r="I431" s="5">
        <v>24</v>
      </c>
      <c r="J431" s="5">
        <v>24</v>
      </c>
      <c r="K431" s="5" t="s">
        <v>2</v>
      </c>
      <c r="L431" s="3" t="s">
        <v>676</v>
      </c>
      <c r="M431" s="26">
        <v>268</v>
      </c>
      <c r="N431" s="3"/>
    </row>
    <row r="432" spans="1:14" ht="26.1" customHeight="1">
      <c r="A432" s="17">
        <v>2213108</v>
      </c>
      <c r="B432" s="12" t="s">
        <v>1288</v>
      </c>
      <c r="C432" s="13">
        <f t="shared" si="12"/>
        <v>17.971200000000003</v>
      </c>
      <c r="D432" s="46">
        <v>14.976000000000003</v>
      </c>
      <c r="E432" s="47">
        <v>0</v>
      </c>
      <c r="F432" s="13">
        <f t="shared" si="13"/>
        <v>17.971200000000003</v>
      </c>
      <c r="G432" s="6"/>
      <c r="H432" s="21" t="s">
        <v>1256</v>
      </c>
      <c r="I432" s="5">
        <v>18</v>
      </c>
      <c r="J432" s="5">
        <v>18</v>
      </c>
      <c r="K432" s="5" t="s">
        <v>2</v>
      </c>
      <c r="L432" s="3" t="s">
        <v>676</v>
      </c>
      <c r="M432" s="26">
        <v>351</v>
      </c>
      <c r="N432" s="3"/>
    </row>
    <row r="433" spans="1:14" ht="26.1" customHeight="1">
      <c r="A433" s="17">
        <v>2213114</v>
      </c>
      <c r="B433" s="12" t="s">
        <v>1289</v>
      </c>
      <c r="C433" s="13">
        <f t="shared" si="12"/>
        <v>20.165600000000001</v>
      </c>
      <c r="D433" s="46">
        <v>16.80466666666667</v>
      </c>
      <c r="E433" s="47">
        <v>0</v>
      </c>
      <c r="F433" s="13">
        <f t="shared" si="13"/>
        <v>20.165600000000001</v>
      </c>
      <c r="G433" s="6"/>
      <c r="H433" s="21" t="s">
        <v>1256</v>
      </c>
      <c r="I433" s="5">
        <v>8</v>
      </c>
      <c r="J433" s="5">
        <v>8</v>
      </c>
      <c r="K433" s="5" t="s">
        <v>2</v>
      </c>
      <c r="L433" s="3" t="s">
        <v>676</v>
      </c>
      <c r="M433" s="26">
        <v>565</v>
      </c>
      <c r="N433" s="3"/>
    </row>
    <row r="434" spans="1:14" ht="26.1" customHeight="1">
      <c r="A434" s="17">
        <v>2213133</v>
      </c>
      <c r="B434" s="12" t="s">
        <v>1290</v>
      </c>
      <c r="C434" s="13">
        <f t="shared" si="12"/>
        <v>22.162400000000002</v>
      </c>
      <c r="D434" s="46">
        <v>18.468666666666667</v>
      </c>
      <c r="E434" s="47">
        <v>0</v>
      </c>
      <c r="F434" s="13">
        <f t="shared" si="13"/>
        <v>22.162400000000002</v>
      </c>
      <c r="G434" s="6"/>
      <c r="H434" s="21" t="s">
        <v>1256</v>
      </c>
      <c r="I434" s="5">
        <v>8</v>
      </c>
      <c r="J434" s="5">
        <v>8</v>
      </c>
      <c r="K434" s="5" t="s">
        <v>2</v>
      </c>
      <c r="L434" s="3" t="s">
        <v>676</v>
      </c>
      <c r="M434" s="26">
        <v>635</v>
      </c>
      <c r="N434" s="3"/>
    </row>
    <row r="435" spans="1:14" ht="26.1" customHeight="1">
      <c r="A435" s="17">
        <v>2213140</v>
      </c>
      <c r="B435" s="12" t="s">
        <v>1291</v>
      </c>
      <c r="C435" s="13">
        <f t="shared" si="12"/>
        <v>22.110400000000002</v>
      </c>
      <c r="D435" s="46">
        <v>18.425333333333334</v>
      </c>
      <c r="E435" s="47">
        <v>0</v>
      </c>
      <c r="F435" s="13">
        <f t="shared" si="13"/>
        <v>22.110400000000002</v>
      </c>
      <c r="G435" s="6"/>
      <c r="H435" s="21" t="s">
        <v>1256</v>
      </c>
      <c r="I435" s="5">
        <v>8</v>
      </c>
      <c r="J435" s="5">
        <v>8</v>
      </c>
      <c r="K435" s="5" t="s">
        <v>2</v>
      </c>
      <c r="L435" s="3" t="s">
        <v>676</v>
      </c>
      <c r="M435" s="26">
        <v>656</v>
      </c>
      <c r="N435" s="3"/>
    </row>
    <row r="436" spans="1:14" ht="26.1" customHeight="1">
      <c r="A436" s="17">
        <v>2213159</v>
      </c>
      <c r="B436" s="12" t="s">
        <v>1292</v>
      </c>
      <c r="C436" s="13">
        <f t="shared" si="12"/>
        <v>27.944800000000004</v>
      </c>
      <c r="D436" s="46">
        <v>23.287333333333336</v>
      </c>
      <c r="E436" s="47">
        <v>0</v>
      </c>
      <c r="F436" s="13">
        <f t="shared" si="13"/>
        <v>27.944800000000004</v>
      </c>
      <c r="G436" s="6"/>
      <c r="H436" s="21" t="s">
        <v>1256</v>
      </c>
      <c r="I436" s="5">
        <v>8</v>
      </c>
      <c r="J436" s="5">
        <v>8</v>
      </c>
      <c r="K436" s="5" t="s">
        <v>2</v>
      </c>
      <c r="L436" s="3" t="s">
        <v>676</v>
      </c>
      <c r="M436" s="26">
        <v>658</v>
      </c>
      <c r="N436" s="3"/>
    </row>
    <row r="437" spans="1:14" ht="26.1" customHeight="1">
      <c r="A437" s="17">
        <v>2213168</v>
      </c>
      <c r="B437" s="12" t="s">
        <v>1293</v>
      </c>
      <c r="C437" s="13">
        <f t="shared" si="12"/>
        <v>31.959200000000003</v>
      </c>
      <c r="D437" s="46">
        <v>26.632666666666669</v>
      </c>
      <c r="E437" s="47">
        <v>0</v>
      </c>
      <c r="F437" s="13">
        <f t="shared" si="13"/>
        <v>31.959200000000003</v>
      </c>
      <c r="G437" s="6"/>
      <c r="H437" s="21" t="s">
        <v>1256</v>
      </c>
      <c r="I437" s="5">
        <v>8</v>
      </c>
      <c r="J437" s="5">
        <v>8</v>
      </c>
      <c r="K437" s="5" t="s">
        <v>2</v>
      </c>
      <c r="L437" s="3" t="s">
        <v>676</v>
      </c>
      <c r="M437" s="26">
        <v>1267</v>
      </c>
      <c r="N437" s="3"/>
    </row>
    <row r="438" spans="1:14" ht="26.1" customHeight="1">
      <c r="A438" s="17">
        <v>2213219</v>
      </c>
      <c r="B438" s="12" t="s">
        <v>1294</v>
      </c>
      <c r="C438" s="13">
        <f t="shared" si="12"/>
        <v>66.3416</v>
      </c>
      <c r="D438" s="46">
        <v>55.284666666666666</v>
      </c>
      <c r="E438" s="47">
        <v>0</v>
      </c>
      <c r="F438" s="13">
        <f t="shared" si="13"/>
        <v>66.3416</v>
      </c>
      <c r="G438" s="6"/>
      <c r="H438" s="21" t="s">
        <v>1256</v>
      </c>
      <c r="I438" s="5">
        <v>6</v>
      </c>
      <c r="J438" s="5">
        <v>6</v>
      </c>
      <c r="K438" s="5" t="s">
        <v>2</v>
      </c>
      <c r="L438" s="3" t="s">
        <v>676</v>
      </c>
      <c r="M438" s="26">
        <v>1725</v>
      </c>
      <c r="N438" s="3"/>
    </row>
    <row r="439" spans="1:14" ht="26.1" customHeight="1">
      <c r="A439" s="17">
        <v>2213273</v>
      </c>
      <c r="B439" s="12" t="s">
        <v>1295</v>
      </c>
      <c r="C439" s="13" t="s">
        <v>164</v>
      </c>
      <c r="D439" s="46" t="e">
        <v>#VALUE!</v>
      </c>
      <c r="E439" s="47">
        <v>0</v>
      </c>
      <c r="F439" s="13" t="e">
        <f t="shared" si="13"/>
        <v>#VALUE!</v>
      </c>
      <c r="G439" s="6"/>
      <c r="H439" s="21" t="s">
        <v>1256</v>
      </c>
      <c r="I439" s="5">
        <v>6</v>
      </c>
      <c r="J439" s="5">
        <v>6</v>
      </c>
      <c r="K439" s="5" t="s">
        <v>2</v>
      </c>
      <c r="L439" s="3" t="s">
        <v>676</v>
      </c>
      <c r="M439" s="26">
        <v>2855</v>
      </c>
      <c r="N439" s="3"/>
    </row>
    <row r="440" spans="1:14" ht="26.1" customHeight="1">
      <c r="A440" s="17">
        <v>2213324</v>
      </c>
      <c r="B440" s="12" t="s">
        <v>1296</v>
      </c>
      <c r="C440" s="13" t="s">
        <v>164</v>
      </c>
      <c r="D440" s="46" t="e">
        <v>#VALUE!</v>
      </c>
      <c r="E440" s="47">
        <v>0</v>
      </c>
      <c r="F440" s="13" t="e">
        <f t="shared" si="13"/>
        <v>#VALUE!</v>
      </c>
      <c r="G440" s="6"/>
      <c r="H440" s="21" t="s">
        <v>1256</v>
      </c>
      <c r="I440" s="5">
        <v>6</v>
      </c>
      <c r="J440" s="5">
        <v>6</v>
      </c>
      <c r="K440" s="5" t="s">
        <v>2</v>
      </c>
      <c r="L440" s="3" t="s">
        <v>676</v>
      </c>
      <c r="M440" s="26">
        <v>3450</v>
      </c>
      <c r="N440" s="3"/>
    </row>
    <row r="441" spans="1:14" ht="26.1" customHeight="1">
      <c r="A441" s="17">
        <v>2214033</v>
      </c>
      <c r="B441" s="12" t="s">
        <v>1297</v>
      </c>
      <c r="C441" s="13">
        <f t="shared" si="12"/>
        <v>9.8800000000000008</v>
      </c>
      <c r="D441" s="46">
        <v>8.2333333333333343</v>
      </c>
      <c r="E441" s="47">
        <v>0</v>
      </c>
      <c r="F441" s="13">
        <f t="shared" si="13"/>
        <v>9.8800000000000008</v>
      </c>
      <c r="G441" s="6"/>
      <c r="H441" s="21" t="s">
        <v>1256</v>
      </c>
      <c r="I441" s="5">
        <v>12</v>
      </c>
      <c r="J441" s="5">
        <v>12</v>
      </c>
      <c r="K441" s="5" t="s">
        <v>2</v>
      </c>
      <c r="L441" s="3" t="s">
        <v>676</v>
      </c>
      <c r="M441" s="26">
        <v>228</v>
      </c>
      <c r="N441" s="3"/>
    </row>
    <row r="442" spans="1:14" ht="26.1" customHeight="1">
      <c r="A442" s="17">
        <v>2214042</v>
      </c>
      <c r="B442" s="12" t="s">
        <v>1298</v>
      </c>
      <c r="C442" s="13">
        <f t="shared" si="12"/>
        <v>11.076000000000001</v>
      </c>
      <c r="D442" s="46">
        <v>9.23</v>
      </c>
      <c r="E442" s="47">
        <v>0</v>
      </c>
      <c r="F442" s="13">
        <f t="shared" si="13"/>
        <v>11.076000000000001</v>
      </c>
      <c r="G442" s="6"/>
      <c r="H442" s="21" t="s">
        <v>1256</v>
      </c>
      <c r="I442" s="5">
        <v>12</v>
      </c>
      <c r="J442" s="5">
        <v>12</v>
      </c>
      <c r="K442" s="5" t="s">
        <v>2</v>
      </c>
      <c r="L442" s="3" t="s">
        <v>676</v>
      </c>
      <c r="M442" s="26">
        <v>236</v>
      </c>
      <c r="N442" s="3"/>
    </row>
    <row r="443" spans="1:14" ht="26.1" customHeight="1">
      <c r="A443" s="17">
        <v>2214048</v>
      </c>
      <c r="B443" s="12" t="s">
        <v>1299</v>
      </c>
      <c r="C443" s="13">
        <f t="shared" si="12"/>
        <v>11.596000000000002</v>
      </c>
      <c r="D443" s="46">
        <v>9.6633333333333358</v>
      </c>
      <c r="E443" s="47">
        <v>0</v>
      </c>
      <c r="F443" s="13">
        <f t="shared" si="13"/>
        <v>11.596000000000002</v>
      </c>
      <c r="G443" s="6"/>
      <c r="H443" s="21" t="s">
        <v>1256</v>
      </c>
      <c r="I443" s="5">
        <v>24</v>
      </c>
      <c r="J443" s="5">
        <v>24</v>
      </c>
      <c r="K443" s="5" t="s">
        <v>2</v>
      </c>
      <c r="L443" s="3" t="s">
        <v>676</v>
      </c>
      <c r="M443" s="26">
        <v>298</v>
      </c>
      <c r="N443" s="3"/>
    </row>
    <row r="444" spans="1:14" ht="26.1" customHeight="1">
      <c r="A444" s="17">
        <v>2214054</v>
      </c>
      <c r="B444" s="12" t="s">
        <v>1300</v>
      </c>
      <c r="C444" s="13">
        <f t="shared" si="12"/>
        <v>12.2616</v>
      </c>
      <c r="D444" s="46">
        <v>10.218</v>
      </c>
      <c r="E444" s="47">
        <v>0</v>
      </c>
      <c r="F444" s="13">
        <f t="shared" si="13"/>
        <v>12.2616</v>
      </c>
      <c r="G444" s="6"/>
      <c r="H444" s="21" t="s">
        <v>1256</v>
      </c>
      <c r="I444" s="5">
        <v>24</v>
      </c>
      <c r="J444" s="5">
        <v>24</v>
      </c>
      <c r="K444" s="5" t="s">
        <v>2</v>
      </c>
      <c r="L444" s="3" t="s">
        <v>676</v>
      </c>
      <c r="M444" s="26">
        <v>254.6</v>
      </c>
      <c r="N444" s="3"/>
    </row>
    <row r="445" spans="1:14" ht="26.1" customHeight="1">
      <c r="A445" s="17">
        <v>2214060</v>
      </c>
      <c r="B445" s="12" t="s">
        <v>1301</v>
      </c>
      <c r="C445" s="13">
        <f t="shared" si="12"/>
        <v>12.084800000000001</v>
      </c>
      <c r="D445" s="46">
        <v>10.070666666666668</v>
      </c>
      <c r="E445" s="47">
        <v>0</v>
      </c>
      <c r="F445" s="13">
        <f t="shared" si="13"/>
        <v>12.084800000000001</v>
      </c>
      <c r="G445" s="6"/>
      <c r="H445" s="21" t="s">
        <v>1256</v>
      </c>
      <c r="I445" s="5">
        <v>24</v>
      </c>
      <c r="J445" s="5">
        <v>24</v>
      </c>
      <c r="K445" s="5" t="s">
        <v>2</v>
      </c>
      <c r="L445" s="3" t="s">
        <v>676</v>
      </c>
      <c r="M445" s="26">
        <v>288</v>
      </c>
      <c r="N445" s="3"/>
    </row>
    <row r="446" spans="1:14" ht="26.1" customHeight="1">
      <c r="A446" s="17">
        <v>2214070</v>
      </c>
      <c r="B446" s="12" t="s">
        <v>1302</v>
      </c>
      <c r="C446" s="13">
        <f t="shared" si="12"/>
        <v>14.518400000000002</v>
      </c>
      <c r="D446" s="46">
        <v>12.098666666666668</v>
      </c>
      <c r="E446" s="47">
        <v>0</v>
      </c>
      <c r="F446" s="13">
        <f t="shared" si="13"/>
        <v>14.518400000000002</v>
      </c>
      <c r="G446" s="6"/>
      <c r="H446" s="21" t="s">
        <v>1256</v>
      </c>
      <c r="I446" s="5">
        <v>24</v>
      </c>
      <c r="J446" s="5">
        <v>24</v>
      </c>
      <c r="K446" s="5" t="s">
        <v>2</v>
      </c>
      <c r="L446" s="3" t="s">
        <v>676</v>
      </c>
      <c r="M446" s="26">
        <v>333</v>
      </c>
      <c r="N446" s="3"/>
    </row>
    <row r="447" spans="1:14" ht="26.1" customHeight="1">
      <c r="A447" s="17">
        <v>2214076</v>
      </c>
      <c r="B447" s="12" t="s">
        <v>1303</v>
      </c>
      <c r="C447" s="13">
        <f t="shared" si="12"/>
        <v>13.9048</v>
      </c>
      <c r="D447" s="46">
        <v>11.587333333333333</v>
      </c>
      <c r="E447" s="47">
        <v>0</v>
      </c>
      <c r="F447" s="13">
        <f t="shared" si="13"/>
        <v>13.9048</v>
      </c>
      <c r="G447" s="6"/>
      <c r="H447" s="21" t="s">
        <v>1256</v>
      </c>
      <c r="I447" s="5">
        <v>24</v>
      </c>
      <c r="J447" s="5">
        <v>24</v>
      </c>
      <c r="K447" s="5" t="s">
        <v>2</v>
      </c>
      <c r="L447" s="3" t="s">
        <v>676</v>
      </c>
      <c r="M447" s="26">
        <v>306</v>
      </c>
      <c r="N447" s="3"/>
    </row>
    <row r="448" spans="1:14" ht="26.1" customHeight="1">
      <c r="A448" s="17">
        <v>2214089</v>
      </c>
      <c r="B448" s="12" t="s">
        <v>1304</v>
      </c>
      <c r="C448" s="13">
        <f t="shared" si="12"/>
        <v>15.1008</v>
      </c>
      <c r="D448" s="46">
        <v>12.584</v>
      </c>
      <c r="E448" s="47">
        <v>0</v>
      </c>
      <c r="F448" s="13">
        <f t="shared" si="13"/>
        <v>15.1008</v>
      </c>
      <c r="G448" s="6"/>
      <c r="H448" s="21" t="s">
        <v>1256</v>
      </c>
      <c r="I448" s="5">
        <v>18</v>
      </c>
      <c r="J448" s="5">
        <v>18</v>
      </c>
      <c r="K448" s="5" t="s">
        <v>2</v>
      </c>
      <c r="L448" s="3" t="s">
        <v>676</v>
      </c>
      <c r="M448" s="26">
        <v>341</v>
      </c>
      <c r="N448" s="3"/>
    </row>
    <row r="449" spans="1:14" ht="26.1" customHeight="1">
      <c r="A449" s="17">
        <v>2214108</v>
      </c>
      <c r="B449" s="12" t="s">
        <v>1305</v>
      </c>
      <c r="C449" s="13">
        <f t="shared" si="12"/>
        <v>19.052800000000001</v>
      </c>
      <c r="D449" s="46">
        <v>15.877333333333334</v>
      </c>
      <c r="E449" s="47">
        <v>0</v>
      </c>
      <c r="F449" s="13">
        <f t="shared" si="13"/>
        <v>19.052800000000001</v>
      </c>
      <c r="G449" s="6"/>
      <c r="H449" s="21" t="s">
        <v>1256</v>
      </c>
      <c r="I449" s="5">
        <v>10</v>
      </c>
      <c r="J449" s="5">
        <v>10</v>
      </c>
      <c r="K449" s="5" t="s">
        <v>2</v>
      </c>
      <c r="L449" s="3" t="s">
        <v>676</v>
      </c>
      <c r="M449" s="26">
        <v>552</v>
      </c>
      <c r="N449" s="3"/>
    </row>
    <row r="450" spans="1:14" ht="26.1" customHeight="1">
      <c r="A450" s="17">
        <v>2214114</v>
      </c>
      <c r="B450" s="12" t="s">
        <v>1306</v>
      </c>
      <c r="C450" s="13">
        <f t="shared" si="12"/>
        <v>23.66</v>
      </c>
      <c r="D450" s="46">
        <v>19.716666666666669</v>
      </c>
      <c r="E450" s="47">
        <v>0</v>
      </c>
      <c r="F450" s="13">
        <f t="shared" si="13"/>
        <v>23.66</v>
      </c>
      <c r="G450" s="6"/>
      <c r="H450" s="21" t="s">
        <v>1256</v>
      </c>
      <c r="I450" s="5">
        <v>12</v>
      </c>
      <c r="J450" s="5">
        <v>12</v>
      </c>
      <c r="K450" s="5" t="s">
        <v>2</v>
      </c>
      <c r="L450" s="3" t="s">
        <v>676</v>
      </c>
      <c r="M450" s="26">
        <v>697</v>
      </c>
      <c r="N450" s="3"/>
    </row>
    <row r="451" spans="1:14" ht="26.1" customHeight="1">
      <c r="A451" s="17">
        <v>2214133</v>
      </c>
      <c r="B451" s="12" t="s">
        <v>1307</v>
      </c>
      <c r="C451" s="13">
        <f t="shared" ref="C451:C513" si="14">D451*1.2</f>
        <v>26.686399999999999</v>
      </c>
      <c r="D451" s="46">
        <v>22.238666666666667</v>
      </c>
      <c r="E451" s="47">
        <v>0</v>
      </c>
      <c r="F451" s="13">
        <f t="shared" ref="F451:F514" si="15">C451*((100-E451)/100)</f>
        <v>26.686399999999999</v>
      </c>
      <c r="G451" s="6"/>
      <c r="H451" s="21" t="s">
        <v>1256</v>
      </c>
      <c r="I451" s="5">
        <v>8</v>
      </c>
      <c r="J451" s="5">
        <v>8</v>
      </c>
      <c r="K451" s="5" t="s">
        <v>2</v>
      </c>
      <c r="L451" s="3" t="s">
        <v>676</v>
      </c>
      <c r="M451" s="26">
        <v>746</v>
      </c>
      <c r="N451" s="3"/>
    </row>
    <row r="452" spans="1:14" ht="26.1" customHeight="1">
      <c r="A452" s="17">
        <v>2214140</v>
      </c>
      <c r="B452" s="12" t="s">
        <v>1308</v>
      </c>
      <c r="C452" s="13">
        <f t="shared" si="14"/>
        <v>26.530400000000004</v>
      </c>
      <c r="D452" s="46">
        <v>22.108666666666672</v>
      </c>
      <c r="E452" s="47">
        <v>0</v>
      </c>
      <c r="F452" s="13">
        <f t="shared" si="15"/>
        <v>26.530400000000004</v>
      </c>
      <c r="G452" s="6"/>
      <c r="H452" s="21" t="s">
        <v>1256</v>
      </c>
      <c r="I452" s="5">
        <v>8</v>
      </c>
      <c r="J452" s="5">
        <v>8</v>
      </c>
      <c r="K452" s="5" t="s">
        <v>2</v>
      </c>
      <c r="L452" s="3" t="s">
        <v>676</v>
      </c>
      <c r="M452" s="26">
        <v>780</v>
      </c>
      <c r="N452" s="3"/>
    </row>
    <row r="453" spans="1:14" ht="26.1" customHeight="1">
      <c r="A453" s="17">
        <v>2214159</v>
      </c>
      <c r="B453" s="12" t="s">
        <v>1309</v>
      </c>
      <c r="C453" s="13">
        <f t="shared" si="14"/>
        <v>36.504000000000005</v>
      </c>
      <c r="D453" s="46">
        <v>30.420000000000005</v>
      </c>
      <c r="E453" s="47">
        <v>0</v>
      </c>
      <c r="F453" s="13">
        <f t="shared" si="15"/>
        <v>36.504000000000005</v>
      </c>
      <c r="G453" s="6"/>
      <c r="H453" s="21" t="s">
        <v>1256</v>
      </c>
      <c r="I453" s="5">
        <v>24</v>
      </c>
      <c r="J453" s="5">
        <v>24</v>
      </c>
      <c r="K453" s="5" t="s">
        <v>2</v>
      </c>
      <c r="L453" s="3" t="s">
        <v>676</v>
      </c>
      <c r="M453" s="26">
        <v>1335</v>
      </c>
      <c r="N453" s="3"/>
    </row>
    <row r="454" spans="1:14" ht="26.1" customHeight="1">
      <c r="A454" s="17">
        <v>2214168</v>
      </c>
      <c r="B454" s="12" t="s">
        <v>1310</v>
      </c>
      <c r="C454" s="13">
        <f t="shared" si="14"/>
        <v>38.916800000000009</v>
      </c>
      <c r="D454" s="46">
        <v>32.430666666666674</v>
      </c>
      <c r="E454" s="47">
        <v>0</v>
      </c>
      <c r="F454" s="13">
        <f t="shared" si="15"/>
        <v>38.916800000000009</v>
      </c>
      <c r="G454" s="6"/>
      <c r="H454" s="21" t="s">
        <v>1256</v>
      </c>
      <c r="I454" s="5">
        <v>24</v>
      </c>
      <c r="J454" s="5">
        <v>24</v>
      </c>
      <c r="K454" s="5" t="s">
        <v>2</v>
      </c>
      <c r="L454" s="3" t="s">
        <v>676</v>
      </c>
      <c r="M454" s="26">
        <v>1564</v>
      </c>
      <c r="N454" s="3"/>
    </row>
    <row r="455" spans="1:14" ht="26.1" customHeight="1">
      <c r="A455" s="17">
        <v>2214219</v>
      </c>
      <c r="B455" s="12" t="s">
        <v>1311</v>
      </c>
      <c r="C455" s="13">
        <f t="shared" si="14"/>
        <v>60.590399999999995</v>
      </c>
      <c r="D455" s="46">
        <v>50.491999999999997</v>
      </c>
      <c r="E455" s="47">
        <v>0</v>
      </c>
      <c r="F455" s="13">
        <f t="shared" si="15"/>
        <v>60.590399999999995</v>
      </c>
      <c r="G455" s="6"/>
      <c r="H455" s="21" t="s">
        <v>1256</v>
      </c>
      <c r="I455" s="5">
        <v>6</v>
      </c>
      <c r="J455" s="5">
        <v>6</v>
      </c>
      <c r="K455" s="5" t="s">
        <v>2</v>
      </c>
      <c r="L455" s="3" t="s">
        <v>676</v>
      </c>
      <c r="M455" s="26">
        <v>2500</v>
      </c>
      <c r="N455" s="3"/>
    </row>
    <row r="456" spans="1:14" ht="26.1" customHeight="1">
      <c r="A456" s="17">
        <v>2214273</v>
      </c>
      <c r="B456" s="12" t="s">
        <v>1312</v>
      </c>
      <c r="C456" s="13" t="s">
        <v>164</v>
      </c>
      <c r="D456" s="46" t="e">
        <v>#VALUE!</v>
      </c>
      <c r="E456" s="47">
        <v>0</v>
      </c>
      <c r="F456" s="13" t="e">
        <f t="shared" si="15"/>
        <v>#VALUE!</v>
      </c>
      <c r="G456" s="6"/>
      <c r="H456" s="21" t="s">
        <v>1256</v>
      </c>
      <c r="I456" s="5">
        <v>6</v>
      </c>
      <c r="J456" s="5">
        <v>6</v>
      </c>
      <c r="K456" s="5" t="s">
        <v>2</v>
      </c>
      <c r="L456" s="3" t="s">
        <v>676</v>
      </c>
      <c r="M456" s="26">
        <v>3114.4</v>
      </c>
      <c r="N456" s="3"/>
    </row>
    <row r="457" spans="1:14" ht="26.1" customHeight="1">
      <c r="A457" s="17">
        <v>2214324</v>
      </c>
      <c r="B457" s="12" t="s">
        <v>1313</v>
      </c>
      <c r="C457" s="13" t="s">
        <v>164</v>
      </c>
      <c r="D457" s="46" t="e">
        <v>#VALUE!</v>
      </c>
      <c r="E457" s="47">
        <v>0</v>
      </c>
      <c r="F457" s="13" t="e">
        <f t="shared" si="15"/>
        <v>#VALUE!</v>
      </c>
      <c r="G457" s="6"/>
      <c r="H457" s="21" t="s">
        <v>1256</v>
      </c>
      <c r="I457" s="5">
        <v>1</v>
      </c>
      <c r="J457" s="5">
        <v>1</v>
      </c>
      <c r="K457" s="5" t="s">
        <v>2</v>
      </c>
      <c r="L457" s="3" t="s">
        <v>676</v>
      </c>
      <c r="M457" s="26">
        <v>3950</v>
      </c>
      <c r="N457" s="3"/>
    </row>
    <row r="458" spans="1:14" ht="26.1" customHeight="1">
      <c r="A458" s="17">
        <v>2214406</v>
      </c>
      <c r="B458" s="12" t="s">
        <v>1314</v>
      </c>
      <c r="C458" s="13" t="s">
        <v>164</v>
      </c>
      <c r="D458" s="46" t="e">
        <v>#VALUE!</v>
      </c>
      <c r="E458" s="47">
        <v>0</v>
      </c>
      <c r="F458" s="13" t="e">
        <f t="shared" si="15"/>
        <v>#VALUE!</v>
      </c>
      <c r="G458" s="6"/>
      <c r="H458" s="21" t="s">
        <v>1256</v>
      </c>
      <c r="I458" s="5">
        <v>1</v>
      </c>
      <c r="J458" s="5">
        <v>1</v>
      </c>
      <c r="K458" s="5" t="s">
        <v>2</v>
      </c>
      <c r="L458" s="3" t="s">
        <v>676</v>
      </c>
      <c r="M458" s="26">
        <v>4600</v>
      </c>
      <c r="N458" s="3"/>
    </row>
    <row r="459" spans="1:14" ht="26.1" customHeight="1">
      <c r="A459" s="17">
        <v>2215033</v>
      </c>
      <c r="B459" s="12" t="s">
        <v>1315</v>
      </c>
      <c r="C459" s="13">
        <f t="shared" si="14"/>
        <v>10.0152</v>
      </c>
      <c r="D459" s="46">
        <v>8.3460000000000001</v>
      </c>
      <c r="E459" s="47">
        <v>0</v>
      </c>
      <c r="F459" s="13">
        <f t="shared" si="15"/>
        <v>10.0152</v>
      </c>
      <c r="G459" s="6"/>
      <c r="H459" s="21" t="s">
        <v>1256</v>
      </c>
      <c r="I459" s="5">
        <v>24</v>
      </c>
      <c r="J459" s="5">
        <v>24</v>
      </c>
      <c r="K459" s="5" t="s">
        <v>2</v>
      </c>
      <c r="L459" s="3" t="s">
        <v>676</v>
      </c>
      <c r="M459" s="26">
        <v>309</v>
      </c>
      <c r="N459" s="3"/>
    </row>
    <row r="460" spans="1:14" ht="26.1" customHeight="1">
      <c r="A460" s="17">
        <v>2215042</v>
      </c>
      <c r="B460" s="12" t="s">
        <v>1316</v>
      </c>
      <c r="C460" s="13">
        <f t="shared" si="14"/>
        <v>10.1608</v>
      </c>
      <c r="D460" s="46">
        <v>8.4673333333333343</v>
      </c>
      <c r="E460" s="47">
        <v>0</v>
      </c>
      <c r="F460" s="13">
        <f t="shared" si="15"/>
        <v>10.1608</v>
      </c>
      <c r="G460" s="6"/>
      <c r="H460" s="21" t="s">
        <v>1256</v>
      </c>
      <c r="I460" s="5">
        <v>24</v>
      </c>
      <c r="J460" s="5">
        <v>24</v>
      </c>
      <c r="K460" s="5" t="s">
        <v>2</v>
      </c>
      <c r="L460" s="3" t="s">
        <v>676</v>
      </c>
      <c r="M460" s="26">
        <v>295</v>
      </c>
      <c r="N460" s="3"/>
    </row>
    <row r="461" spans="1:14" ht="26.1" customHeight="1">
      <c r="A461" s="17">
        <v>2215048</v>
      </c>
      <c r="B461" s="12" t="s">
        <v>1317</v>
      </c>
      <c r="C461" s="13">
        <f t="shared" si="14"/>
        <v>11.668800000000003</v>
      </c>
      <c r="D461" s="46">
        <v>9.724000000000002</v>
      </c>
      <c r="E461" s="47">
        <v>0</v>
      </c>
      <c r="F461" s="13">
        <f t="shared" si="15"/>
        <v>11.668800000000003</v>
      </c>
      <c r="G461" s="6"/>
      <c r="H461" s="21" t="s">
        <v>1256</v>
      </c>
      <c r="I461" s="5">
        <v>24</v>
      </c>
      <c r="J461" s="5">
        <v>24</v>
      </c>
      <c r="K461" s="5" t="s">
        <v>2</v>
      </c>
      <c r="L461" s="3" t="s">
        <v>676</v>
      </c>
      <c r="M461" s="26">
        <v>311</v>
      </c>
      <c r="N461" s="3"/>
    </row>
    <row r="462" spans="1:14" ht="26.1" customHeight="1">
      <c r="A462" s="17">
        <v>2215054</v>
      </c>
      <c r="B462" s="12" t="s">
        <v>1318</v>
      </c>
      <c r="C462" s="13">
        <f t="shared" si="14"/>
        <v>14.913600000000001</v>
      </c>
      <c r="D462" s="46">
        <v>12.428000000000001</v>
      </c>
      <c r="E462" s="47">
        <v>0</v>
      </c>
      <c r="F462" s="13">
        <f t="shared" si="15"/>
        <v>14.913600000000001</v>
      </c>
      <c r="G462" s="6"/>
      <c r="H462" s="21" t="s">
        <v>1256</v>
      </c>
      <c r="I462" s="5">
        <v>24</v>
      </c>
      <c r="J462" s="5">
        <v>24</v>
      </c>
      <c r="K462" s="5" t="s">
        <v>2</v>
      </c>
      <c r="L462" s="3" t="s">
        <v>676</v>
      </c>
      <c r="M462" s="26">
        <v>312</v>
      </c>
      <c r="N462" s="3"/>
    </row>
    <row r="463" spans="1:14" ht="26.1" customHeight="1">
      <c r="A463" s="17">
        <v>2215060</v>
      </c>
      <c r="B463" s="12" t="s">
        <v>1319</v>
      </c>
      <c r="C463" s="13">
        <f t="shared" si="14"/>
        <v>12.074400000000001</v>
      </c>
      <c r="D463" s="46">
        <v>10.062000000000001</v>
      </c>
      <c r="E463" s="47">
        <v>0</v>
      </c>
      <c r="F463" s="13">
        <f t="shared" si="15"/>
        <v>12.074400000000001</v>
      </c>
      <c r="G463" s="6"/>
      <c r="H463" s="21" t="s">
        <v>1256</v>
      </c>
      <c r="I463" s="5">
        <v>24</v>
      </c>
      <c r="J463" s="5">
        <v>24</v>
      </c>
      <c r="K463" s="5" t="s">
        <v>2</v>
      </c>
      <c r="L463" s="3" t="s">
        <v>676</v>
      </c>
      <c r="M463" s="26">
        <v>324</v>
      </c>
      <c r="N463" s="3"/>
    </row>
    <row r="464" spans="1:14" ht="26.1" customHeight="1">
      <c r="A464" s="17">
        <v>2215064</v>
      </c>
      <c r="B464" s="12" t="s">
        <v>1320</v>
      </c>
      <c r="C464" s="13">
        <f t="shared" si="14"/>
        <v>15.444000000000001</v>
      </c>
      <c r="D464" s="46">
        <v>12.870000000000001</v>
      </c>
      <c r="E464" s="47">
        <v>0</v>
      </c>
      <c r="F464" s="13">
        <f t="shared" si="15"/>
        <v>15.444000000000001</v>
      </c>
      <c r="G464" s="6"/>
      <c r="H464" s="21" t="s">
        <v>1256</v>
      </c>
      <c r="I464" s="5">
        <v>24</v>
      </c>
      <c r="J464" s="5">
        <v>24</v>
      </c>
      <c r="K464" s="5" t="s">
        <v>2</v>
      </c>
      <c r="L464" s="3" t="s">
        <v>676</v>
      </c>
      <c r="M464" s="26">
        <v>335</v>
      </c>
      <c r="N464" s="3"/>
    </row>
    <row r="465" spans="1:14" ht="26.1" customHeight="1">
      <c r="A465" s="17">
        <v>2215076</v>
      </c>
      <c r="B465" s="12" t="s">
        <v>1321</v>
      </c>
      <c r="C465" s="13">
        <f t="shared" si="14"/>
        <v>18.397600000000004</v>
      </c>
      <c r="D465" s="46">
        <v>15.331333333333337</v>
      </c>
      <c r="E465" s="47">
        <v>0</v>
      </c>
      <c r="F465" s="13">
        <f t="shared" si="15"/>
        <v>18.397600000000004</v>
      </c>
      <c r="G465" s="6"/>
      <c r="H465" s="21" t="s">
        <v>1256</v>
      </c>
      <c r="I465" s="5">
        <v>10</v>
      </c>
      <c r="J465" s="5">
        <v>10</v>
      </c>
      <c r="K465" s="5" t="s">
        <v>2</v>
      </c>
      <c r="L465" s="3" t="s">
        <v>676</v>
      </c>
      <c r="M465" s="26">
        <v>548</v>
      </c>
      <c r="N465" s="3"/>
    </row>
    <row r="466" spans="1:14" ht="26.1" customHeight="1">
      <c r="A466" s="17">
        <v>2215089</v>
      </c>
      <c r="B466" s="12" t="s">
        <v>1322</v>
      </c>
      <c r="C466" s="13">
        <f t="shared" si="14"/>
        <v>15.2464</v>
      </c>
      <c r="D466" s="46">
        <v>12.705333333333334</v>
      </c>
      <c r="E466" s="47">
        <v>0</v>
      </c>
      <c r="F466" s="13">
        <f t="shared" si="15"/>
        <v>15.2464</v>
      </c>
      <c r="G466" s="6"/>
      <c r="H466" s="21" t="s">
        <v>1256</v>
      </c>
      <c r="I466" s="5">
        <v>10</v>
      </c>
      <c r="J466" s="5">
        <v>10</v>
      </c>
      <c r="K466" s="5" t="s">
        <v>2</v>
      </c>
      <c r="L466" s="3" t="s">
        <v>676</v>
      </c>
      <c r="M466" s="26">
        <v>584</v>
      </c>
      <c r="N466" s="3"/>
    </row>
    <row r="467" spans="1:14" ht="26.1" customHeight="1">
      <c r="A467" s="17">
        <v>2215108</v>
      </c>
      <c r="B467" s="12" t="s">
        <v>1323</v>
      </c>
      <c r="C467" s="13">
        <f t="shared" si="14"/>
        <v>20.217600000000001</v>
      </c>
      <c r="D467" s="46">
        <v>16.848000000000003</v>
      </c>
      <c r="E467" s="47">
        <v>0</v>
      </c>
      <c r="F467" s="13">
        <f t="shared" si="15"/>
        <v>20.217600000000001</v>
      </c>
      <c r="G467" s="6"/>
      <c r="H467" s="21" t="s">
        <v>1256</v>
      </c>
      <c r="I467" s="5">
        <v>10</v>
      </c>
      <c r="J467" s="5">
        <v>10</v>
      </c>
      <c r="K467" s="5" t="s">
        <v>2</v>
      </c>
      <c r="L467" s="3" t="s">
        <v>676</v>
      </c>
      <c r="M467" s="26">
        <v>602</v>
      </c>
      <c r="N467" s="3"/>
    </row>
    <row r="468" spans="1:14" ht="26.1" customHeight="1">
      <c r="A468" s="17">
        <v>2215114</v>
      </c>
      <c r="B468" s="12" t="s">
        <v>1324</v>
      </c>
      <c r="C468" s="13">
        <f t="shared" si="14"/>
        <v>23.712</v>
      </c>
      <c r="D468" s="46">
        <v>19.760000000000002</v>
      </c>
      <c r="E468" s="47">
        <v>0</v>
      </c>
      <c r="F468" s="13">
        <f t="shared" si="15"/>
        <v>23.712</v>
      </c>
      <c r="G468" s="6"/>
      <c r="H468" s="21" t="s">
        <v>1256</v>
      </c>
      <c r="I468" s="5">
        <v>8</v>
      </c>
      <c r="J468" s="5">
        <v>8</v>
      </c>
      <c r="K468" s="5" t="s">
        <v>2</v>
      </c>
      <c r="L468" s="3" t="s">
        <v>676</v>
      </c>
      <c r="M468" s="26">
        <v>1195</v>
      </c>
      <c r="N468" s="3"/>
    </row>
    <row r="469" spans="1:14" ht="26.1" customHeight="1">
      <c r="A469" s="17">
        <v>2215133</v>
      </c>
      <c r="B469" s="12" t="s">
        <v>1325</v>
      </c>
      <c r="C469" s="13">
        <f t="shared" si="14"/>
        <v>34.788000000000004</v>
      </c>
      <c r="D469" s="46">
        <v>28.990000000000006</v>
      </c>
      <c r="E469" s="47">
        <v>0</v>
      </c>
      <c r="F469" s="13">
        <f t="shared" si="15"/>
        <v>34.788000000000004</v>
      </c>
      <c r="G469" s="6"/>
      <c r="H469" s="21" t="s">
        <v>1256</v>
      </c>
      <c r="I469" s="5">
        <v>24</v>
      </c>
      <c r="J469" s="5">
        <v>24</v>
      </c>
      <c r="K469" s="5" t="s">
        <v>2</v>
      </c>
      <c r="L469" s="3" t="s">
        <v>676</v>
      </c>
      <c r="M469" s="26">
        <v>1316</v>
      </c>
      <c r="N469" s="3"/>
    </row>
    <row r="470" spans="1:14" ht="26.1" customHeight="1">
      <c r="A470" s="17">
        <v>2215140</v>
      </c>
      <c r="B470" s="12" t="s">
        <v>1326</v>
      </c>
      <c r="C470" s="13">
        <f t="shared" si="14"/>
        <v>31.678400000000003</v>
      </c>
      <c r="D470" s="46">
        <v>26.398666666666671</v>
      </c>
      <c r="E470" s="47">
        <v>0</v>
      </c>
      <c r="F470" s="13">
        <f t="shared" si="15"/>
        <v>31.678400000000003</v>
      </c>
      <c r="G470" s="6"/>
      <c r="H470" s="21" t="s">
        <v>1256</v>
      </c>
      <c r="I470" s="5">
        <v>24</v>
      </c>
      <c r="J470" s="5">
        <v>24</v>
      </c>
      <c r="K470" s="5" t="s">
        <v>2</v>
      </c>
      <c r="L470" s="3" t="s">
        <v>676</v>
      </c>
      <c r="M470" s="26">
        <v>1423</v>
      </c>
      <c r="N470" s="3"/>
    </row>
    <row r="471" spans="1:14" ht="26.1" customHeight="1">
      <c r="A471" s="17">
        <v>2215159</v>
      </c>
      <c r="B471" s="12" t="s">
        <v>1327</v>
      </c>
      <c r="C471" s="13">
        <f t="shared" si="14"/>
        <v>42.816800000000008</v>
      </c>
      <c r="D471" s="46">
        <v>35.680666666666674</v>
      </c>
      <c r="E471" s="47">
        <v>0</v>
      </c>
      <c r="F471" s="13">
        <f t="shared" si="15"/>
        <v>42.816800000000008</v>
      </c>
      <c r="G471" s="6"/>
      <c r="H471" s="21" t="s">
        <v>1256</v>
      </c>
      <c r="I471" s="5">
        <v>10</v>
      </c>
      <c r="J471" s="5">
        <v>10</v>
      </c>
      <c r="K471" s="5" t="s">
        <v>2</v>
      </c>
      <c r="L471" s="3" t="s">
        <v>676</v>
      </c>
      <c r="M471" s="26">
        <v>1508</v>
      </c>
      <c r="N471" s="3"/>
    </row>
    <row r="472" spans="1:14" ht="26.1" customHeight="1">
      <c r="A472" s="17">
        <v>2215168</v>
      </c>
      <c r="B472" s="12" t="s">
        <v>1328</v>
      </c>
      <c r="C472" s="13">
        <f t="shared" si="14"/>
        <v>33.321599999999997</v>
      </c>
      <c r="D472" s="46">
        <v>27.767999999999997</v>
      </c>
      <c r="E472" s="47">
        <v>0</v>
      </c>
      <c r="F472" s="13">
        <f t="shared" si="15"/>
        <v>33.321599999999997</v>
      </c>
      <c r="G472" s="6"/>
      <c r="H472" s="21" t="s">
        <v>1256</v>
      </c>
      <c r="I472" s="5">
        <v>10</v>
      </c>
      <c r="J472" s="5">
        <v>10</v>
      </c>
      <c r="K472" s="5" t="s">
        <v>2</v>
      </c>
      <c r="L472" s="3" t="s">
        <v>676</v>
      </c>
      <c r="M472" s="26">
        <v>1967</v>
      </c>
      <c r="N472" s="3"/>
    </row>
    <row r="473" spans="1:14" ht="26.1" customHeight="1">
      <c r="A473" s="17">
        <v>2215219</v>
      </c>
      <c r="B473" s="12" t="s">
        <v>1329</v>
      </c>
      <c r="C473" s="13">
        <f t="shared" si="14"/>
        <v>73.850400000000008</v>
      </c>
      <c r="D473" s="46">
        <v>61.542000000000009</v>
      </c>
      <c r="E473" s="47">
        <v>0</v>
      </c>
      <c r="F473" s="13">
        <f t="shared" si="15"/>
        <v>73.850400000000008</v>
      </c>
      <c r="G473" s="6"/>
      <c r="H473" s="21" t="s">
        <v>1256</v>
      </c>
      <c r="I473" s="5">
        <v>6</v>
      </c>
      <c r="J473" s="5">
        <v>6</v>
      </c>
      <c r="K473" s="5" t="s">
        <v>2</v>
      </c>
      <c r="L473" s="3" t="s">
        <v>676</v>
      </c>
      <c r="M473" s="26">
        <v>2880</v>
      </c>
      <c r="N473" s="3"/>
    </row>
    <row r="474" spans="1:14" ht="26.1" customHeight="1">
      <c r="A474" s="17">
        <v>2215273</v>
      </c>
      <c r="B474" s="12" t="s">
        <v>1330</v>
      </c>
      <c r="C474" s="13" t="s">
        <v>164</v>
      </c>
      <c r="D474" s="46" t="e">
        <v>#VALUE!</v>
      </c>
      <c r="E474" s="47">
        <v>0</v>
      </c>
      <c r="F474" s="13" t="e">
        <f t="shared" si="15"/>
        <v>#VALUE!</v>
      </c>
      <c r="G474" s="6"/>
      <c r="H474" s="21" t="s">
        <v>1256</v>
      </c>
      <c r="I474" s="5">
        <v>6</v>
      </c>
      <c r="J474" s="5">
        <v>6</v>
      </c>
      <c r="K474" s="5" t="s">
        <v>2</v>
      </c>
      <c r="L474" s="3" t="s">
        <v>676</v>
      </c>
      <c r="M474" s="26">
        <v>3399</v>
      </c>
      <c r="N474" s="3"/>
    </row>
    <row r="475" spans="1:14" ht="26.1" customHeight="1">
      <c r="A475" s="17">
        <v>2215324</v>
      </c>
      <c r="B475" s="12" t="s">
        <v>1331</v>
      </c>
      <c r="C475" s="13" t="s">
        <v>164</v>
      </c>
      <c r="D475" s="46" t="e">
        <v>#VALUE!</v>
      </c>
      <c r="E475" s="47">
        <v>0</v>
      </c>
      <c r="F475" s="13" t="e">
        <f t="shared" si="15"/>
        <v>#VALUE!</v>
      </c>
      <c r="G475" s="6"/>
      <c r="H475" s="21" t="s">
        <v>1256</v>
      </c>
      <c r="I475" s="5">
        <v>1</v>
      </c>
      <c r="J475" s="5">
        <v>1</v>
      </c>
      <c r="K475" s="5" t="s">
        <v>2</v>
      </c>
      <c r="L475" s="3" t="s">
        <v>676</v>
      </c>
      <c r="M475" s="26">
        <v>5700</v>
      </c>
      <c r="N475" s="3"/>
    </row>
    <row r="476" spans="1:14" ht="26.1" customHeight="1">
      <c r="A476" s="17">
        <v>880015</v>
      </c>
      <c r="B476" s="12" t="s">
        <v>195</v>
      </c>
      <c r="C476" s="13">
        <f t="shared" si="14"/>
        <v>17.690400000000004</v>
      </c>
      <c r="D476" s="46">
        <v>14.742000000000004</v>
      </c>
      <c r="E476" s="47">
        <v>0</v>
      </c>
      <c r="F476" s="13">
        <f t="shared" si="15"/>
        <v>17.690400000000004</v>
      </c>
      <c r="G476" s="6" t="s">
        <v>193</v>
      </c>
      <c r="H476" s="21" t="s">
        <v>519</v>
      </c>
      <c r="I476" s="5" t="s">
        <v>164</v>
      </c>
      <c r="J476" s="5">
        <v>1</v>
      </c>
      <c r="K476" s="5" t="s">
        <v>2</v>
      </c>
      <c r="L476" s="3" t="s">
        <v>676</v>
      </c>
      <c r="M476" s="26">
        <v>180</v>
      </c>
      <c r="N476" s="3"/>
    </row>
    <row r="477" spans="1:14" ht="26.1" customHeight="1">
      <c r="A477" s="17">
        <v>880017</v>
      </c>
      <c r="B477" s="12" t="s">
        <v>196</v>
      </c>
      <c r="C477" s="13">
        <f t="shared" si="14"/>
        <v>17.877600000000001</v>
      </c>
      <c r="D477" s="46">
        <v>14.898000000000001</v>
      </c>
      <c r="E477" s="47">
        <v>0</v>
      </c>
      <c r="F477" s="13">
        <f t="shared" si="15"/>
        <v>17.877600000000001</v>
      </c>
      <c r="G477" s="6" t="s">
        <v>193</v>
      </c>
      <c r="H477" s="21" t="s">
        <v>519</v>
      </c>
      <c r="I477" s="5" t="s">
        <v>164</v>
      </c>
      <c r="J477" s="5">
        <v>1</v>
      </c>
      <c r="K477" s="5" t="s">
        <v>2</v>
      </c>
      <c r="L477" s="3" t="s">
        <v>676</v>
      </c>
      <c r="M477" s="26">
        <v>234</v>
      </c>
      <c r="N477" s="3"/>
    </row>
    <row r="478" spans="1:14" ht="26.1" customHeight="1">
      <c r="A478" s="17">
        <v>880018</v>
      </c>
      <c r="B478" s="12" t="s">
        <v>197</v>
      </c>
      <c r="C478" s="13">
        <f t="shared" si="14"/>
        <v>17.877600000000001</v>
      </c>
      <c r="D478" s="46">
        <v>14.898000000000001</v>
      </c>
      <c r="E478" s="47">
        <v>0</v>
      </c>
      <c r="F478" s="13">
        <f t="shared" si="15"/>
        <v>17.877600000000001</v>
      </c>
      <c r="G478" s="6" t="s">
        <v>193</v>
      </c>
      <c r="H478" s="21" t="s">
        <v>519</v>
      </c>
      <c r="I478" s="5" t="s">
        <v>164</v>
      </c>
      <c r="J478" s="5">
        <v>1</v>
      </c>
      <c r="K478" s="5" t="s">
        <v>2</v>
      </c>
      <c r="L478" s="3" t="s">
        <v>676</v>
      </c>
      <c r="M478" s="26">
        <v>228.7</v>
      </c>
      <c r="N478" s="3"/>
    </row>
    <row r="479" spans="1:14" ht="26.1" customHeight="1">
      <c r="A479" s="17">
        <v>880021</v>
      </c>
      <c r="B479" s="12" t="s">
        <v>198</v>
      </c>
      <c r="C479" s="13">
        <f t="shared" si="14"/>
        <v>18.9072</v>
      </c>
      <c r="D479" s="46">
        <v>15.756</v>
      </c>
      <c r="E479" s="47">
        <v>0</v>
      </c>
      <c r="F479" s="13">
        <f t="shared" si="15"/>
        <v>18.9072</v>
      </c>
      <c r="G479" s="6" t="s">
        <v>193</v>
      </c>
      <c r="H479" s="21" t="s">
        <v>519</v>
      </c>
      <c r="I479" s="5" t="s">
        <v>164</v>
      </c>
      <c r="J479" s="5">
        <v>1</v>
      </c>
      <c r="K479" s="5" t="s">
        <v>2</v>
      </c>
      <c r="L479" s="3" t="s">
        <v>676</v>
      </c>
      <c r="M479" s="26">
        <v>232</v>
      </c>
      <c r="N479" s="3"/>
    </row>
    <row r="480" spans="1:14" ht="26.1" customHeight="1">
      <c r="A480" s="17">
        <v>880022</v>
      </c>
      <c r="B480" s="12" t="s">
        <v>199</v>
      </c>
      <c r="C480" s="13">
        <f t="shared" si="14"/>
        <v>18.9072</v>
      </c>
      <c r="D480" s="46">
        <v>15.756</v>
      </c>
      <c r="E480" s="47">
        <v>0</v>
      </c>
      <c r="F480" s="13">
        <f t="shared" si="15"/>
        <v>18.9072</v>
      </c>
      <c r="G480" s="6" t="s">
        <v>193</v>
      </c>
      <c r="H480" s="21" t="s">
        <v>519</v>
      </c>
      <c r="I480" s="5" t="s">
        <v>164</v>
      </c>
      <c r="J480" s="5">
        <v>1</v>
      </c>
      <c r="K480" s="5" t="s">
        <v>2</v>
      </c>
      <c r="L480" s="3" t="s">
        <v>676</v>
      </c>
      <c r="M480" s="26">
        <v>158</v>
      </c>
      <c r="N480" s="3"/>
    </row>
    <row r="481" spans="1:14" ht="26.1" customHeight="1">
      <c r="A481" s="17">
        <v>880027</v>
      </c>
      <c r="B481" s="12" t="s">
        <v>200</v>
      </c>
      <c r="C481" s="13">
        <f t="shared" si="14"/>
        <v>19.8536</v>
      </c>
      <c r="D481" s="46">
        <v>16.544666666666668</v>
      </c>
      <c r="E481" s="47">
        <v>0</v>
      </c>
      <c r="F481" s="13">
        <f t="shared" si="15"/>
        <v>19.8536</v>
      </c>
      <c r="G481" s="6" t="s">
        <v>193</v>
      </c>
      <c r="H481" s="21" t="s">
        <v>519</v>
      </c>
      <c r="I481" s="5" t="s">
        <v>164</v>
      </c>
      <c r="J481" s="5">
        <v>1</v>
      </c>
      <c r="K481" s="5" t="s">
        <v>2</v>
      </c>
      <c r="L481" s="3" t="s">
        <v>676</v>
      </c>
      <c r="M481" s="26">
        <v>233</v>
      </c>
      <c r="N481" s="3"/>
    </row>
    <row r="482" spans="1:14" ht="26.1" customHeight="1">
      <c r="A482" s="17">
        <v>880033</v>
      </c>
      <c r="B482" s="12" t="s">
        <v>201</v>
      </c>
      <c r="C482" s="13">
        <f t="shared" si="14"/>
        <v>22.474399999999999</v>
      </c>
      <c r="D482" s="46">
        <v>18.728666666666665</v>
      </c>
      <c r="E482" s="47">
        <v>0</v>
      </c>
      <c r="F482" s="13">
        <f t="shared" si="15"/>
        <v>22.474399999999999</v>
      </c>
      <c r="G482" s="6" t="s">
        <v>193</v>
      </c>
      <c r="H482" s="21" t="s">
        <v>519</v>
      </c>
      <c r="I482" s="5" t="s">
        <v>164</v>
      </c>
      <c r="J482" s="5">
        <v>1</v>
      </c>
      <c r="K482" s="5" t="s">
        <v>2</v>
      </c>
      <c r="L482" s="3" t="s">
        <v>676</v>
      </c>
      <c r="M482" s="26">
        <v>257</v>
      </c>
      <c r="N482" s="3"/>
    </row>
    <row r="483" spans="1:14" ht="26.1" customHeight="1">
      <c r="A483" s="17">
        <v>880035</v>
      </c>
      <c r="B483" s="12" t="s">
        <v>202</v>
      </c>
      <c r="C483" s="13">
        <f t="shared" si="14"/>
        <v>22.474399999999999</v>
      </c>
      <c r="D483" s="46">
        <v>18.728666666666665</v>
      </c>
      <c r="E483" s="47">
        <v>0</v>
      </c>
      <c r="F483" s="13">
        <f t="shared" si="15"/>
        <v>22.474399999999999</v>
      </c>
      <c r="G483" s="6" t="s">
        <v>193</v>
      </c>
      <c r="H483" s="21" t="s">
        <v>519</v>
      </c>
      <c r="I483" s="5" t="s">
        <v>164</v>
      </c>
      <c r="J483" s="5">
        <v>1</v>
      </c>
      <c r="K483" s="5" t="s">
        <v>2</v>
      </c>
      <c r="L483" s="3" t="s">
        <v>676</v>
      </c>
      <c r="M483" s="26">
        <v>290</v>
      </c>
      <c r="N483" s="3"/>
    </row>
    <row r="484" spans="1:14" ht="26.1" customHeight="1">
      <c r="A484" s="17">
        <v>880042</v>
      </c>
      <c r="B484" s="12" t="s">
        <v>203</v>
      </c>
      <c r="C484" s="13">
        <f t="shared" si="14"/>
        <v>26.1144</v>
      </c>
      <c r="D484" s="46">
        <v>21.762</v>
      </c>
      <c r="E484" s="47">
        <v>0</v>
      </c>
      <c r="F484" s="13">
        <f t="shared" si="15"/>
        <v>26.1144</v>
      </c>
      <c r="G484" s="6" t="s">
        <v>193</v>
      </c>
      <c r="H484" s="21" t="s">
        <v>519</v>
      </c>
      <c r="I484" s="5" t="s">
        <v>164</v>
      </c>
      <c r="J484" s="5">
        <v>1</v>
      </c>
      <c r="K484" s="5" t="s">
        <v>2</v>
      </c>
      <c r="L484" s="3" t="s">
        <v>676</v>
      </c>
      <c r="M484" s="26">
        <v>299.5</v>
      </c>
      <c r="N484" s="3"/>
    </row>
    <row r="485" spans="1:14" ht="26.1" customHeight="1">
      <c r="A485" s="17">
        <v>880048</v>
      </c>
      <c r="B485" s="12" t="s">
        <v>204</v>
      </c>
      <c r="C485" s="13">
        <f t="shared" si="14"/>
        <v>26.457600000000006</v>
      </c>
      <c r="D485" s="46">
        <v>22.048000000000005</v>
      </c>
      <c r="E485" s="47">
        <v>0</v>
      </c>
      <c r="F485" s="13">
        <f t="shared" si="15"/>
        <v>26.457600000000006</v>
      </c>
      <c r="G485" s="6" t="s">
        <v>193</v>
      </c>
      <c r="H485" s="21" t="s">
        <v>519</v>
      </c>
      <c r="I485" s="5" t="s">
        <v>164</v>
      </c>
      <c r="J485" s="5">
        <v>1</v>
      </c>
      <c r="K485" s="5" t="s">
        <v>2</v>
      </c>
      <c r="L485" s="3" t="s">
        <v>676</v>
      </c>
      <c r="M485" s="26">
        <v>320</v>
      </c>
      <c r="N485" s="3"/>
    </row>
    <row r="486" spans="1:14" ht="26.1" customHeight="1">
      <c r="A486" s="17">
        <v>880054</v>
      </c>
      <c r="B486" s="12" t="s">
        <v>205</v>
      </c>
      <c r="C486" s="13">
        <f t="shared" si="14"/>
        <v>27.788799999999998</v>
      </c>
      <c r="D486" s="46">
        <v>23.157333333333334</v>
      </c>
      <c r="E486" s="47">
        <v>0</v>
      </c>
      <c r="F486" s="13">
        <f t="shared" si="15"/>
        <v>27.788799999999998</v>
      </c>
      <c r="G486" s="6" t="s">
        <v>193</v>
      </c>
      <c r="H486" s="21" t="s">
        <v>519</v>
      </c>
      <c r="I486" s="5" t="s">
        <v>164</v>
      </c>
      <c r="J486" s="5">
        <v>1</v>
      </c>
      <c r="K486" s="5" t="s">
        <v>2</v>
      </c>
      <c r="L486" s="3" t="s">
        <v>676</v>
      </c>
      <c r="M486" s="26">
        <v>350</v>
      </c>
      <c r="N486" s="3"/>
    </row>
    <row r="487" spans="1:14" ht="26.1" customHeight="1">
      <c r="A487" s="17">
        <v>880057</v>
      </c>
      <c r="B487" s="12" t="s">
        <v>206</v>
      </c>
      <c r="C487" s="13">
        <f t="shared" si="14"/>
        <v>28.132000000000001</v>
      </c>
      <c r="D487" s="46">
        <v>23.443333333333335</v>
      </c>
      <c r="E487" s="47">
        <v>0</v>
      </c>
      <c r="F487" s="13">
        <f t="shared" si="15"/>
        <v>28.132000000000001</v>
      </c>
      <c r="G487" s="6" t="s">
        <v>193</v>
      </c>
      <c r="H487" s="21" t="s">
        <v>519</v>
      </c>
      <c r="I487" s="5" t="s">
        <v>164</v>
      </c>
      <c r="J487" s="5">
        <v>1</v>
      </c>
      <c r="K487" s="5" t="s">
        <v>2</v>
      </c>
      <c r="L487" s="3" t="s">
        <v>676</v>
      </c>
      <c r="M487" s="26">
        <v>340</v>
      </c>
      <c r="N487" s="3"/>
    </row>
    <row r="488" spans="1:14" ht="26.1" customHeight="1">
      <c r="A488" s="17">
        <v>880060</v>
      </c>
      <c r="B488" s="12" t="s">
        <v>207</v>
      </c>
      <c r="C488" s="13">
        <f t="shared" si="14"/>
        <v>28.589599999999997</v>
      </c>
      <c r="D488" s="46">
        <v>23.824666666666666</v>
      </c>
      <c r="E488" s="47">
        <v>0</v>
      </c>
      <c r="F488" s="13">
        <f t="shared" si="15"/>
        <v>28.589599999999997</v>
      </c>
      <c r="G488" s="6" t="s">
        <v>193</v>
      </c>
      <c r="H488" s="21" t="s">
        <v>519</v>
      </c>
      <c r="I488" s="5" t="s">
        <v>164</v>
      </c>
      <c r="J488" s="5">
        <v>1</v>
      </c>
      <c r="K488" s="5" t="s">
        <v>2</v>
      </c>
      <c r="L488" s="3" t="s">
        <v>676</v>
      </c>
      <c r="M488" s="26">
        <v>420.7</v>
      </c>
      <c r="N488" s="3"/>
    </row>
    <row r="489" spans="1:14" ht="26.1" customHeight="1">
      <c r="A489" s="17">
        <v>880076</v>
      </c>
      <c r="B489" s="12" t="s">
        <v>208</v>
      </c>
      <c r="C489" s="13">
        <f t="shared" si="14"/>
        <v>35.453600000000002</v>
      </c>
      <c r="D489" s="46">
        <v>29.544666666666668</v>
      </c>
      <c r="E489" s="47">
        <v>0</v>
      </c>
      <c r="F489" s="13">
        <f t="shared" si="15"/>
        <v>35.453600000000002</v>
      </c>
      <c r="G489" s="6" t="s">
        <v>193</v>
      </c>
      <c r="H489" s="21" t="s">
        <v>519</v>
      </c>
      <c r="I489" s="5" t="s">
        <v>164</v>
      </c>
      <c r="J489" s="5">
        <v>1</v>
      </c>
      <c r="K489" s="5" t="s">
        <v>2</v>
      </c>
      <c r="L489" s="3" t="s">
        <v>676</v>
      </c>
      <c r="M489" s="26">
        <v>406.1</v>
      </c>
      <c r="N489" s="3"/>
    </row>
    <row r="490" spans="1:14" ht="26.1" customHeight="1">
      <c r="A490" s="17">
        <v>880089</v>
      </c>
      <c r="B490" s="12" t="s">
        <v>209</v>
      </c>
      <c r="C490" s="13">
        <f t="shared" si="14"/>
        <v>41.797599999999996</v>
      </c>
      <c r="D490" s="46">
        <v>34.831333333333333</v>
      </c>
      <c r="E490" s="47">
        <v>0</v>
      </c>
      <c r="F490" s="13">
        <f t="shared" si="15"/>
        <v>41.797599999999996</v>
      </c>
      <c r="G490" s="6" t="s">
        <v>193</v>
      </c>
      <c r="H490" s="21" t="s">
        <v>519</v>
      </c>
      <c r="I490" s="5" t="s">
        <v>164</v>
      </c>
      <c r="J490" s="5">
        <v>1</v>
      </c>
      <c r="K490" s="5" t="s">
        <v>2</v>
      </c>
      <c r="L490" s="3" t="s">
        <v>676</v>
      </c>
      <c r="M490" s="26">
        <v>732</v>
      </c>
      <c r="N490" s="3"/>
    </row>
    <row r="491" spans="1:14" ht="26.1" customHeight="1">
      <c r="A491" s="17">
        <v>880108</v>
      </c>
      <c r="B491" s="12" t="s">
        <v>210</v>
      </c>
      <c r="C491" s="13">
        <f t="shared" si="14"/>
        <v>51.48</v>
      </c>
      <c r="D491" s="46">
        <v>42.9</v>
      </c>
      <c r="E491" s="47">
        <v>0</v>
      </c>
      <c r="F491" s="13">
        <f t="shared" si="15"/>
        <v>51.48</v>
      </c>
      <c r="G491" s="6" t="s">
        <v>193</v>
      </c>
      <c r="H491" s="21" t="s">
        <v>519</v>
      </c>
      <c r="I491" s="5" t="s">
        <v>164</v>
      </c>
      <c r="J491" s="5">
        <v>1</v>
      </c>
      <c r="K491" s="5" t="s">
        <v>2</v>
      </c>
      <c r="L491" s="3" t="s">
        <v>676</v>
      </c>
      <c r="M491" s="26">
        <v>824</v>
      </c>
      <c r="N491" s="3"/>
    </row>
    <row r="492" spans="1:14" ht="26.1" customHeight="1">
      <c r="A492" s="17">
        <v>880114</v>
      </c>
      <c r="B492" s="12" t="s">
        <v>211</v>
      </c>
      <c r="C492" s="13">
        <f t="shared" si="14"/>
        <v>51.48</v>
      </c>
      <c r="D492" s="46">
        <v>42.9</v>
      </c>
      <c r="E492" s="47">
        <v>0</v>
      </c>
      <c r="F492" s="13">
        <f t="shared" si="15"/>
        <v>51.48</v>
      </c>
      <c r="G492" s="6" t="s">
        <v>193</v>
      </c>
      <c r="H492" s="21" t="s">
        <v>519</v>
      </c>
      <c r="I492" s="5" t="s">
        <v>164</v>
      </c>
      <c r="J492" s="5">
        <v>1</v>
      </c>
      <c r="K492" s="5" t="s">
        <v>2</v>
      </c>
      <c r="L492" s="3" t="s">
        <v>676</v>
      </c>
      <c r="M492" s="26">
        <v>1766</v>
      </c>
      <c r="N492" s="3"/>
    </row>
    <row r="493" spans="1:14" ht="26.1" customHeight="1">
      <c r="A493" s="17">
        <v>880133</v>
      </c>
      <c r="B493" s="12" t="s">
        <v>212</v>
      </c>
      <c r="C493" s="13">
        <f t="shared" si="14"/>
        <v>57.813600000000001</v>
      </c>
      <c r="D493" s="46">
        <v>48.178000000000004</v>
      </c>
      <c r="E493" s="47">
        <v>0</v>
      </c>
      <c r="F493" s="13">
        <f t="shared" si="15"/>
        <v>57.813600000000001</v>
      </c>
      <c r="G493" s="6" t="s">
        <v>193</v>
      </c>
      <c r="H493" s="21" t="s">
        <v>519</v>
      </c>
      <c r="I493" s="5" t="s">
        <v>164</v>
      </c>
      <c r="J493" s="5">
        <v>1</v>
      </c>
      <c r="K493" s="5" t="s">
        <v>2</v>
      </c>
      <c r="L493" s="3" t="s">
        <v>676</v>
      </c>
      <c r="M493" s="26">
        <v>1440</v>
      </c>
      <c r="N493" s="3"/>
    </row>
    <row r="494" spans="1:14" ht="26.1" customHeight="1">
      <c r="A494" s="17">
        <v>880139</v>
      </c>
      <c r="B494" s="12" t="s">
        <v>213</v>
      </c>
      <c r="C494" s="13">
        <f t="shared" si="14"/>
        <v>60.704799999999999</v>
      </c>
      <c r="D494" s="46">
        <v>50.587333333333333</v>
      </c>
      <c r="E494" s="47">
        <v>0</v>
      </c>
      <c r="F494" s="13">
        <f t="shared" si="15"/>
        <v>60.704799999999999</v>
      </c>
      <c r="G494" s="6" t="s">
        <v>193</v>
      </c>
      <c r="H494" s="21" t="s">
        <v>519</v>
      </c>
      <c r="I494" s="5" t="s">
        <v>164</v>
      </c>
      <c r="J494" s="5">
        <v>1</v>
      </c>
      <c r="K494" s="5" t="s">
        <v>2</v>
      </c>
      <c r="L494" s="3" t="s">
        <v>676</v>
      </c>
      <c r="M494" s="26">
        <v>1680</v>
      </c>
      <c r="N494" s="3"/>
    </row>
    <row r="495" spans="1:14" ht="26.1" customHeight="1">
      <c r="A495" s="17">
        <v>880159</v>
      </c>
      <c r="B495" s="12" t="s">
        <v>214</v>
      </c>
      <c r="C495" s="13">
        <f t="shared" si="14"/>
        <v>64.386400000000009</v>
      </c>
      <c r="D495" s="46">
        <v>53.655333333333346</v>
      </c>
      <c r="E495" s="47">
        <v>0</v>
      </c>
      <c r="F495" s="13">
        <f t="shared" si="15"/>
        <v>64.386400000000009</v>
      </c>
      <c r="G495" s="6" t="s">
        <v>193</v>
      </c>
      <c r="H495" s="21" t="s">
        <v>519</v>
      </c>
      <c r="I495" s="5" t="s">
        <v>164</v>
      </c>
      <c r="J495" s="5">
        <v>1</v>
      </c>
      <c r="K495" s="5" t="s">
        <v>2</v>
      </c>
      <c r="L495" s="3" t="s">
        <v>676</v>
      </c>
      <c r="M495" s="26">
        <v>1935</v>
      </c>
      <c r="N495" s="3"/>
    </row>
    <row r="496" spans="1:14" ht="26.1" customHeight="1">
      <c r="A496" s="17">
        <v>880168</v>
      </c>
      <c r="B496" s="12" t="s">
        <v>215</v>
      </c>
      <c r="C496" s="13">
        <f t="shared" si="14"/>
        <v>77.708799999999997</v>
      </c>
      <c r="D496" s="46">
        <v>64.757333333333335</v>
      </c>
      <c r="E496" s="47">
        <v>0</v>
      </c>
      <c r="F496" s="13">
        <f t="shared" si="15"/>
        <v>77.708799999999997</v>
      </c>
      <c r="G496" s="6" t="s">
        <v>193</v>
      </c>
      <c r="H496" s="21" t="s">
        <v>519</v>
      </c>
      <c r="I496" s="5" t="s">
        <v>164</v>
      </c>
      <c r="J496" s="5">
        <v>1</v>
      </c>
      <c r="K496" s="5" t="s">
        <v>2</v>
      </c>
      <c r="L496" s="3" t="s">
        <v>676</v>
      </c>
      <c r="M496" s="26">
        <v>2049</v>
      </c>
      <c r="N496" s="3"/>
    </row>
    <row r="497" spans="1:14" ht="26.1" customHeight="1">
      <c r="A497" s="17">
        <v>880219</v>
      </c>
      <c r="B497" s="12" t="s">
        <v>216</v>
      </c>
      <c r="C497" s="13">
        <f t="shared" si="14"/>
        <v>111.2696</v>
      </c>
      <c r="D497" s="46">
        <v>92.724666666666664</v>
      </c>
      <c r="E497" s="47">
        <v>0</v>
      </c>
      <c r="F497" s="13">
        <f t="shared" si="15"/>
        <v>111.2696</v>
      </c>
      <c r="G497" s="6" t="s">
        <v>193</v>
      </c>
      <c r="H497" s="21" t="s">
        <v>519</v>
      </c>
      <c r="I497" s="5" t="s">
        <v>164</v>
      </c>
      <c r="J497" s="5">
        <v>1</v>
      </c>
      <c r="K497" s="5" t="s">
        <v>2</v>
      </c>
      <c r="L497" s="3" t="s">
        <v>676</v>
      </c>
      <c r="M497" s="26">
        <v>2819</v>
      </c>
      <c r="N497" s="3"/>
    </row>
    <row r="498" spans="1:14" ht="12.75" customHeight="1">
      <c r="A498" s="17" t="s">
        <v>192</v>
      </c>
      <c r="B498" s="12" t="s">
        <v>217</v>
      </c>
      <c r="C498" s="13">
        <f t="shared" si="14"/>
        <v>36.784799999999997</v>
      </c>
      <c r="D498" s="46">
        <v>30.654</v>
      </c>
      <c r="E498" s="47">
        <v>0</v>
      </c>
      <c r="F498" s="13">
        <f t="shared" si="15"/>
        <v>36.784799999999997</v>
      </c>
      <c r="G498" s="6" t="s">
        <v>193</v>
      </c>
      <c r="H498" s="25" t="s">
        <v>194</v>
      </c>
      <c r="I498" s="5" t="s">
        <v>164</v>
      </c>
      <c r="J498" s="5">
        <v>1</v>
      </c>
      <c r="K498" s="5" t="s">
        <v>2</v>
      </c>
      <c r="L498" s="3" t="s">
        <v>676</v>
      </c>
      <c r="M498" s="26" t="s">
        <v>164</v>
      </c>
      <c r="N498" s="3"/>
    </row>
    <row r="499" spans="1:14" ht="12.75" customHeight="1">
      <c r="A499" s="17" t="s">
        <v>191</v>
      </c>
      <c r="B499" s="12" t="s">
        <v>218</v>
      </c>
      <c r="C499" s="13">
        <f t="shared" si="14"/>
        <v>39.592799999999997</v>
      </c>
      <c r="D499" s="46">
        <v>32.994</v>
      </c>
      <c r="E499" s="47">
        <v>0</v>
      </c>
      <c r="F499" s="13">
        <f t="shared" si="15"/>
        <v>39.592799999999997</v>
      </c>
      <c r="G499" s="6" t="s">
        <v>193</v>
      </c>
      <c r="H499" s="25" t="s">
        <v>194</v>
      </c>
      <c r="I499" s="5" t="s">
        <v>164</v>
      </c>
      <c r="J499" s="5">
        <v>1</v>
      </c>
      <c r="K499" s="5" t="s">
        <v>2</v>
      </c>
      <c r="L499" s="3" t="s">
        <v>676</v>
      </c>
      <c r="M499" s="26" t="s">
        <v>164</v>
      </c>
      <c r="N499" s="3"/>
    </row>
    <row r="500" spans="1:14" ht="12.75" customHeight="1">
      <c r="A500" s="17" t="s">
        <v>188</v>
      </c>
      <c r="B500" s="12" t="s">
        <v>219</v>
      </c>
      <c r="C500" s="13">
        <f t="shared" si="14"/>
        <v>64.573600000000013</v>
      </c>
      <c r="D500" s="46">
        <v>53.811333333333344</v>
      </c>
      <c r="E500" s="47">
        <v>0</v>
      </c>
      <c r="F500" s="13">
        <f t="shared" si="15"/>
        <v>64.573600000000013</v>
      </c>
      <c r="G500" s="6" t="s">
        <v>193</v>
      </c>
      <c r="H500" s="25" t="s">
        <v>194</v>
      </c>
      <c r="I500" s="5" t="s">
        <v>164</v>
      </c>
      <c r="J500" s="5">
        <v>1</v>
      </c>
      <c r="K500" s="5" t="s">
        <v>2</v>
      </c>
      <c r="L500" s="3" t="s">
        <v>676</v>
      </c>
      <c r="M500" s="26" t="s">
        <v>164</v>
      </c>
      <c r="N500" s="3"/>
    </row>
    <row r="501" spans="1:14" ht="12.75" customHeight="1">
      <c r="A501" s="28" t="s">
        <v>189</v>
      </c>
      <c r="B501" s="12" t="s">
        <v>220</v>
      </c>
      <c r="C501" s="13">
        <f t="shared" si="14"/>
        <v>91.259999999999991</v>
      </c>
      <c r="D501" s="46">
        <v>76.05</v>
      </c>
      <c r="E501" s="47">
        <v>0</v>
      </c>
      <c r="F501" s="13">
        <f t="shared" si="15"/>
        <v>91.259999999999991</v>
      </c>
      <c r="G501" s="6" t="s">
        <v>193</v>
      </c>
      <c r="H501" s="25" t="s">
        <v>194</v>
      </c>
      <c r="I501" s="5" t="s">
        <v>164</v>
      </c>
      <c r="J501" s="5">
        <v>1</v>
      </c>
      <c r="K501" s="5" t="s">
        <v>2</v>
      </c>
      <c r="L501" s="3" t="s">
        <v>676</v>
      </c>
      <c r="M501" s="26" t="s">
        <v>164</v>
      </c>
      <c r="N501" s="3"/>
    </row>
    <row r="502" spans="1:14" ht="12.75" customHeight="1">
      <c r="A502" s="17" t="s">
        <v>190</v>
      </c>
      <c r="B502" s="12" t="s">
        <v>221</v>
      </c>
      <c r="C502" s="13">
        <f t="shared" si="14"/>
        <v>131.95520000000002</v>
      </c>
      <c r="D502" s="46">
        <v>109.96266666666668</v>
      </c>
      <c r="E502" s="47">
        <v>0</v>
      </c>
      <c r="F502" s="13">
        <f t="shared" si="15"/>
        <v>131.95520000000002</v>
      </c>
      <c r="G502" s="6" t="s">
        <v>193</v>
      </c>
      <c r="H502" s="25" t="s">
        <v>194</v>
      </c>
      <c r="I502" s="5" t="s">
        <v>164</v>
      </c>
      <c r="J502" s="5">
        <v>1</v>
      </c>
      <c r="K502" s="5" t="s">
        <v>2</v>
      </c>
      <c r="L502" s="3" t="s">
        <v>676</v>
      </c>
      <c r="M502" s="26" t="s">
        <v>164</v>
      </c>
      <c r="N502" s="3"/>
    </row>
    <row r="503" spans="1:14" ht="12.75" customHeight="1">
      <c r="A503" s="17">
        <v>880273</v>
      </c>
      <c r="B503" s="12" t="s">
        <v>222</v>
      </c>
      <c r="C503" s="13">
        <f t="shared" si="14"/>
        <v>214.90559999999999</v>
      </c>
      <c r="D503" s="46">
        <v>179.08799999999999</v>
      </c>
      <c r="E503" s="47">
        <v>0</v>
      </c>
      <c r="F503" s="13">
        <f t="shared" si="15"/>
        <v>214.90559999999999</v>
      </c>
      <c r="G503" s="6" t="s">
        <v>193</v>
      </c>
      <c r="H503" s="25" t="s">
        <v>194</v>
      </c>
      <c r="I503" s="5" t="s">
        <v>164</v>
      </c>
      <c r="J503" s="5">
        <v>1</v>
      </c>
      <c r="K503" s="5" t="s">
        <v>2</v>
      </c>
      <c r="L503" s="3" t="s">
        <v>676</v>
      </c>
      <c r="M503" s="26">
        <v>4000</v>
      </c>
      <c r="N503" s="3"/>
    </row>
    <row r="504" spans="1:14" ht="12.75" customHeight="1">
      <c r="A504" s="17">
        <v>880324</v>
      </c>
      <c r="B504" s="12" t="s">
        <v>223</v>
      </c>
      <c r="C504" s="13">
        <f t="shared" si="14"/>
        <v>264.82559999999995</v>
      </c>
      <c r="D504" s="46">
        <v>220.68799999999996</v>
      </c>
      <c r="E504" s="47">
        <v>0</v>
      </c>
      <c r="F504" s="13">
        <f t="shared" si="15"/>
        <v>264.82559999999995</v>
      </c>
      <c r="G504" s="6" t="s">
        <v>193</v>
      </c>
      <c r="H504" s="25" t="s">
        <v>194</v>
      </c>
      <c r="I504" s="5" t="s">
        <v>164</v>
      </c>
      <c r="J504" s="5">
        <v>1</v>
      </c>
      <c r="K504" s="5" t="s">
        <v>2</v>
      </c>
      <c r="L504" s="3" t="s">
        <v>676</v>
      </c>
      <c r="M504" s="26">
        <v>6990</v>
      </c>
      <c r="N504" s="3"/>
    </row>
    <row r="505" spans="1:14" ht="12.75" customHeight="1">
      <c r="A505" s="17">
        <v>880356</v>
      </c>
      <c r="B505" s="12" t="s">
        <v>224</v>
      </c>
      <c r="C505" s="13">
        <f t="shared" si="14"/>
        <v>295.15200000000004</v>
      </c>
      <c r="D505" s="46">
        <v>245.96000000000004</v>
      </c>
      <c r="E505" s="47">
        <v>0</v>
      </c>
      <c r="F505" s="13">
        <f t="shared" si="15"/>
        <v>295.15200000000004</v>
      </c>
      <c r="G505" s="6" t="s">
        <v>193</v>
      </c>
      <c r="H505" s="25" t="s">
        <v>194</v>
      </c>
      <c r="I505" s="5" t="s">
        <v>164</v>
      </c>
      <c r="J505" s="5">
        <v>1</v>
      </c>
      <c r="K505" s="5" t="s">
        <v>2</v>
      </c>
      <c r="L505" s="3" t="s">
        <v>676</v>
      </c>
      <c r="M505" s="26">
        <v>7540</v>
      </c>
      <c r="N505" s="3"/>
    </row>
    <row r="506" spans="1:14" ht="12.75" customHeight="1">
      <c r="A506" s="17">
        <v>880368</v>
      </c>
      <c r="B506" s="12" t="s">
        <v>225</v>
      </c>
      <c r="C506" s="13">
        <f t="shared" si="14"/>
        <v>343.29359999999997</v>
      </c>
      <c r="D506" s="46">
        <v>286.07799999999997</v>
      </c>
      <c r="E506" s="47">
        <v>0</v>
      </c>
      <c r="F506" s="13">
        <f t="shared" si="15"/>
        <v>343.29359999999997</v>
      </c>
      <c r="G506" s="6" t="s">
        <v>193</v>
      </c>
      <c r="H506" s="25" t="s">
        <v>194</v>
      </c>
      <c r="I506" s="5" t="s">
        <v>164</v>
      </c>
      <c r="J506" s="5">
        <v>1</v>
      </c>
      <c r="K506" s="5" t="s">
        <v>2</v>
      </c>
      <c r="L506" s="3" t="s">
        <v>676</v>
      </c>
      <c r="M506" s="26" t="s">
        <v>164</v>
      </c>
      <c r="N506" s="3"/>
    </row>
    <row r="507" spans="1:14" ht="12.75" customHeight="1">
      <c r="A507" s="17">
        <v>880406</v>
      </c>
      <c r="B507" s="12" t="s">
        <v>226</v>
      </c>
      <c r="C507" s="13">
        <f t="shared" si="14"/>
        <v>391.88240000000002</v>
      </c>
      <c r="D507" s="46">
        <v>326.56866666666667</v>
      </c>
      <c r="E507" s="47">
        <v>0</v>
      </c>
      <c r="F507" s="13">
        <f t="shared" si="15"/>
        <v>391.88240000000002</v>
      </c>
      <c r="G507" s="6" t="s">
        <v>193</v>
      </c>
      <c r="H507" s="25" t="s">
        <v>194</v>
      </c>
      <c r="I507" s="5" t="s">
        <v>164</v>
      </c>
      <c r="J507" s="5">
        <v>1</v>
      </c>
      <c r="K507" s="5" t="s">
        <v>2</v>
      </c>
      <c r="L507" s="3" t="s">
        <v>676</v>
      </c>
      <c r="M507" s="26">
        <v>9870</v>
      </c>
      <c r="N507" s="3"/>
    </row>
    <row r="508" spans="1:14" ht="12.75" customHeight="1">
      <c r="A508" s="17">
        <v>880425</v>
      </c>
      <c r="B508" s="12" t="s">
        <v>227</v>
      </c>
      <c r="C508" s="13" t="s">
        <v>164</v>
      </c>
      <c r="D508" s="13" t="s">
        <v>164</v>
      </c>
      <c r="E508" s="47">
        <v>0</v>
      </c>
      <c r="F508" s="13" t="e">
        <f t="shared" si="15"/>
        <v>#VALUE!</v>
      </c>
      <c r="G508" s="6" t="s">
        <v>193</v>
      </c>
      <c r="H508" s="25" t="s">
        <v>194</v>
      </c>
      <c r="I508" s="5" t="s">
        <v>164</v>
      </c>
      <c r="J508" s="5">
        <v>1</v>
      </c>
      <c r="K508" s="5" t="s">
        <v>2</v>
      </c>
      <c r="L508" s="3" t="s">
        <v>676</v>
      </c>
      <c r="M508" s="26" t="s">
        <v>164</v>
      </c>
      <c r="N508" s="3"/>
    </row>
    <row r="509" spans="1:14" ht="12.75" customHeight="1">
      <c r="A509" s="17">
        <v>880457</v>
      </c>
      <c r="B509" s="12" t="s">
        <v>228</v>
      </c>
      <c r="C509" s="13">
        <f t="shared" si="14"/>
        <v>437.24720000000002</v>
      </c>
      <c r="D509" s="46">
        <v>364.3726666666667</v>
      </c>
      <c r="E509" s="47">
        <v>0</v>
      </c>
      <c r="F509" s="13">
        <f t="shared" si="15"/>
        <v>437.24720000000002</v>
      </c>
      <c r="G509" s="6" t="s">
        <v>193</v>
      </c>
      <c r="H509" s="25" t="s">
        <v>194</v>
      </c>
      <c r="I509" s="5" t="s">
        <v>164</v>
      </c>
      <c r="J509" s="5">
        <v>1</v>
      </c>
      <c r="K509" s="5" t="s">
        <v>2</v>
      </c>
      <c r="L509" s="3" t="s">
        <v>676</v>
      </c>
      <c r="M509" s="26">
        <v>12310</v>
      </c>
      <c r="N509" s="3"/>
    </row>
    <row r="510" spans="1:14" ht="12.75" customHeight="1">
      <c r="A510" s="17">
        <v>880507</v>
      </c>
      <c r="B510" s="12" t="s">
        <v>229</v>
      </c>
      <c r="C510" s="13">
        <f t="shared" si="14"/>
        <v>482.84079999999994</v>
      </c>
      <c r="D510" s="46">
        <v>402.36733333333331</v>
      </c>
      <c r="E510" s="47">
        <v>0</v>
      </c>
      <c r="F510" s="13">
        <f t="shared" si="15"/>
        <v>482.84079999999994</v>
      </c>
      <c r="G510" s="6" t="s">
        <v>193</v>
      </c>
      <c r="H510" s="25" t="s">
        <v>194</v>
      </c>
      <c r="I510" s="5" t="s">
        <v>164</v>
      </c>
      <c r="J510" s="5">
        <v>1</v>
      </c>
      <c r="K510" s="5" t="s">
        <v>2</v>
      </c>
      <c r="L510" s="3" t="s">
        <v>676</v>
      </c>
      <c r="M510" s="26" t="s">
        <v>164</v>
      </c>
      <c r="N510" s="3"/>
    </row>
    <row r="511" spans="1:14" ht="12.75" customHeight="1">
      <c r="A511" s="17">
        <v>880508</v>
      </c>
      <c r="B511" s="12" t="s">
        <v>230</v>
      </c>
      <c r="C511" s="13">
        <f t="shared" si="14"/>
        <v>482.84079999999994</v>
      </c>
      <c r="D511" s="46">
        <v>402.36733333333331</v>
      </c>
      <c r="E511" s="47">
        <v>0</v>
      </c>
      <c r="F511" s="13">
        <f t="shared" si="15"/>
        <v>482.84079999999994</v>
      </c>
      <c r="G511" s="6" t="s">
        <v>193</v>
      </c>
      <c r="H511" s="25" t="s">
        <v>194</v>
      </c>
      <c r="I511" s="5" t="s">
        <v>164</v>
      </c>
      <c r="J511" s="5">
        <v>1</v>
      </c>
      <c r="K511" s="5" t="s">
        <v>2</v>
      </c>
      <c r="L511" s="3" t="s">
        <v>676</v>
      </c>
      <c r="M511" s="26">
        <v>10959</v>
      </c>
      <c r="N511" s="3"/>
    </row>
    <row r="512" spans="1:14" ht="12.75" customHeight="1">
      <c r="A512" s="17">
        <v>880530</v>
      </c>
      <c r="B512" s="12" t="s">
        <v>231</v>
      </c>
      <c r="C512" s="13" t="s">
        <v>164</v>
      </c>
      <c r="D512" s="13" t="s">
        <v>164</v>
      </c>
      <c r="E512" s="47">
        <v>0</v>
      </c>
      <c r="F512" s="13" t="e">
        <f t="shared" si="15"/>
        <v>#VALUE!</v>
      </c>
      <c r="G512" s="6" t="s">
        <v>193</v>
      </c>
      <c r="H512" s="25" t="s">
        <v>194</v>
      </c>
      <c r="I512" s="5" t="s">
        <v>164</v>
      </c>
      <c r="J512" s="5">
        <v>1</v>
      </c>
      <c r="K512" s="5" t="s">
        <v>2</v>
      </c>
      <c r="L512" s="3" t="s">
        <v>676</v>
      </c>
      <c r="M512" s="26" t="s">
        <v>164</v>
      </c>
      <c r="N512" s="3"/>
    </row>
    <row r="513" spans="1:14" ht="12.75" customHeight="1">
      <c r="A513" s="17">
        <v>880609</v>
      </c>
      <c r="B513" s="12" t="s">
        <v>232</v>
      </c>
      <c r="C513" s="13">
        <f t="shared" si="14"/>
        <v>567.12239999999997</v>
      </c>
      <c r="D513" s="46">
        <v>472.60199999999998</v>
      </c>
      <c r="E513" s="47">
        <v>0</v>
      </c>
      <c r="F513" s="13">
        <f t="shared" si="15"/>
        <v>567.12239999999997</v>
      </c>
      <c r="G513" s="6" t="s">
        <v>193</v>
      </c>
      <c r="H513" s="25" t="s">
        <v>194</v>
      </c>
      <c r="I513" s="5" t="s">
        <v>164</v>
      </c>
      <c r="J513" s="5">
        <v>1</v>
      </c>
      <c r="K513" s="5" t="s">
        <v>2</v>
      </c>
      <c r="L513" s="3" t="s">
        <v>676</v>
      </c>
      <c r="M513" s="26">
        <v>13138</v>
      </c>
      <c r="N513" s="3"/>
    </row>
    <row r="514" spans="1:14" ht="12.75" customHeight="1">
      <c r="A514" s="17">
        <v>880630</v>
      </c>
      <c r="B514" s="12" t="s">
        <v>233</v>
      </c>
      <c r="C514" s="13" t="s">
        <v>164</v>
      </c>
      <c r="D514" s="13" t="s">
        <v>164</v>
      </c>
      <c r="E514" s="47">
        <v>0</v>
      </c>
      <c r="F514" s="13" t="e">
        <f t="shared" si="15"/>
        <v>#VALUE!</v>
      </c>
      <c r="G514" s="6" t="s">
        <v>193</v>
      </c>
      <c r="H514" s="25" t="s">
        <v>194</v>
      </c>
      <c r="I514" s="5" t="s">
        <v>164</v>
      </c>
      <c r="J514" s="5">
        <v>1</v>
      </c>
      <c r="K514" s="5" t="s">
        <v>2</v>
      </c>
      <c r="L514" s="3" t="s">
        <v>676</v>
      </c>
      <c r="M514" s="26" t="s">
        <v>164</v>
      </c>
      <c r="N514" s="3"/>
    </row>
    <row r="515" spans="1:14" ht="12.75" customHeight="1">
      <c r="A515" s="17">
        <v>880711</v>
      </c>
      <c r="B515" s="12" t="s">
        <v>234</v>
      </c>
      <c r="C515" s="13">
        <f t="shared" ref="C515:C578" si="16">D515*1.2</f>
        <v>760.19840000000022</v>
      </c>
      <c r="D515" s="46">
        <v>633.49866666666685</v>
      </c>
      <c r="E515" s="47">
        <v>0</v>
      </c>
      <c r="F515" s="13">
        <f t="shared" ref="F515:F578" si="17">C515*((100-E515)/100)</f>
        <v>760.19840000000022</v>
      </c>
      <c r="G515" s="6" t="s">
        <v>193</v>
      </c>
      <c r="H515" s="25" t="s">
        <v>194</v>
      </c>
      <c r="I515" s="5" t="s">
        <v>164</v>
      </c>
      <c r="J515" s="5">
        <v>1</v>
      </c>
      <c r="K515" s="5" t="s">
        <v>2</v>
      </c>
      <c r="L515" s="3" t="s">
        <v>676</v>
      </c>
      <c r="M515" s="26" t="s">
        <v>164</v>
      </c>
      <c r="N515" s="3"/>
    </row>
    <row r="516" spans="1:14" ht="26.1" customHeight="1">
      <c r="A516" s="17">
        <v>4555028</v>
      </c>
      <c r="B516" s="12" t="s">
        <v>236</v>
      </c>
      <c r="C516" s="13">
        <f t="shared" si="16"/>
        <v>2.5546000000000006</v>
      </c>
      <c r="D516" s="46">
        <v>2.128833333333334</v>
      </c>
      <c r="E516" s="47">
        <v>0</v>
      </c>
      <c r="F516" s="13">
        <f t="shared" si="17"/>
        <v>2.5546000000000006</v>
      </c>
      <c r="G516" s="6" t="s">
        <v>249</v>
      </c>
      <c r="H516" s="21" t="s">
        <v>521</v>
      </c>
      <c r="I516" s="5">
        <v>50</v>
      </c>
      <c r="J516" s="5">
        <v>50</v>
      </c>
      <c r="K516" s="5" t="s">
        <v>2</v>
      </c>
      <c r="L516" s="3" t="s">
        <v>676</v>
      </c>
      <c r="M516" s="26">
        <v>48</v>
      </c>
      <c r="N516" s="3"/>
    </row>
    <row r="517" spans="1:14" ht="26.1" customHeight="1">
      <c r="A517" s="17">
        <v>4555035</v>
      </c>
      <c r="B517" s="12" t="s">
        <v>237</v>
      </c>
      <c r="C517" s="13">
        <f t="shared" si="16"/>
        <v>2.5546000000000006</v>
      </c>
      <c r="D517" s="46">
        <v>2.128833333333334</v>
      </c>
      <c r="E517" s="47">
        <v>0</v>
      </c>
      <c r="F517" s="13">
        <f t="shared" si="17"/>
        <v>2.5546000000000006</v>
      </c>
      <c r="G517" s="6" t="s">
        <v>249</v>
      </c>
      <c r="H517" s="21" t="s">
        <v>521</v>
      </c>
      <c r="I517" s="5">
        <v>50</v>
      </c>
      <c r="J517" s="5">
        <v>50</v>
      </c>
      <c r="K517" s="5" t="s">
        <v>2</v>
      </c>
      <c r="L517" s="3" t="s">
        <v>676</v>
      </c>
      <c r="M517" s="26">
        <v>52</v>
      </c>
      <c r="N517" s="3"/>
    </row>
    <row r="518" spans="1:14" ht="26.1" customHeight="1">
      <c r="A518" s="17">
        <v>4555044</v>
      </c>
      <c r="B518" s="12" t="s">
        <v>238</v>
      </c>
      <c r="C518" s="13">
        <f t="shared" si="16"/>
        <v>2.5546000000000006</v>
      </c>
      <c r="D518" s="46">
        <v>2.128833333333334</v>
      </c>
      <c r="E518" s="47">
        <v>0</v>
      </c>
      <c r="F518" s="13">
        <f t="shared" si="17"/>
        <v>2.5546000000000006</v>
      </c>
      <c r="G518" s="6" t="s">
        <v>249</v>
      </c>
      <c r="H518" s="21" t="s">
        <v>521</v>
      </c>
      <c r="I518" s="5">
        <v>50</v>
      </c>
      <c r="J518" s="5">
        <v>50</v>
      </c>
      <c r="K518" s="5" t="s">
        <v>2</v>
      </c>
      <c r="L518" s="3" t="s">
        <v>676</v>
      </c>
      <c r="M518" s="26">
        <v>56</v>
      </c>
      <c r="N518" s="3"/>
    </row>
    <row r="519" spans="1:14" ht="26.1" customHeight="1">
      <c r="A519" s="17">
        <v>4555050</v>
      </c>
      <c r="B519" s="12" t="s">
        <v>239</v>
      </c>
      <c r="C519" s="13">
        <f t="shared" si="16"/>
        <v>2.5228000000000002</v>
      </c>
      <c r="D519" s="46">
        <v>2.1023333333333336</v>
      </c>
      <c r="E519" s="47">
        <v>0</v>
      </c>
      <c r="F519" s="13">
        <f t="shared" si="17"/>
        <v>2.5228000000000002</v>
      </c>
      <c r="G519" s="6" t="s">
        <v>249</v>
      </c>
      <c r="H519" s="21" t="s">
        <v>521</v>
      </c>
      <c r="I519" s="5">
        <v>50</v>
      </c>
      <c r="J519" s="5">
        <v>50</v>
      </c>
      <c r="K519" s="5" t="s">
        <v>2</v>
      </c>
      <c r="L519" s="3" t="s">
        <v>676</v>
      </c>
      <c r="M519" s="26">
        <v>60</v>
      </c>
      <c r="N519" s="3"/>
    </row>
    <row r="520" spans="1:14" ht="26.1" customHeight="1">
      <c r="A520" s="17">
        <v>4555062</v>
      </c>
      <c r="B520" s="12" t="s">
        <v>240</v>
      </c>
      <c r="C520" s="13">
        <f t="shared" si="16"/>
        <v>2.5228000000000002</v>
      </c>
      <c r="D520" s="46">
        <v>2.1023333333333336</v>
      </c>
      <c r="E520" s="47">
        <v>0</v>
      </c>
      <c r="F520" s="13">
        <f t="shared" si="17"/>
        <v>2.5228000000000002</v>
      </c>
      <c r="G520" s="6" t="s">
        <v>249</v>
      </c>
      <c r="H520" s="21" t="s">
        <v>521</v>
      </c>
      <c r="I520" s="5">
        <v>50</v>
      </c>
      <c r="J520" s="5">
        <v>50</v>
      </c>
      <c r="K520" s="5" t="s">
        <v>2</v>
      </c>
      <c r="L520" s="3" t="s">
        <v>676</v>
      </c>
      <c r="M520" s="26">
        <v>64</v>
      </c>
      <c r="N520" s="3"/>
    </row>
    <row r="521" spans="1:14" ht="26.1" customHeight="1">
      <c r="A521" s="17">
        <v>4556050</v>
      </c>
      <c r="B521" s="12" t="s">
        <v>241</v>
      </c>
      <c r="C521" s="13">
        <f t="shared" si="16"/>
        <v>2.5546000000000006</v>
      </c>
      <c r="D521" s="46">
        <v>2.128833333333334</v>
      </c>
      <c r="E521" s="47">
        <v>0</v>
      </c>
      <c r="F521" s="13">
        <f t="shared" si="17"/>
        <v>2.5546000000000006</v>
      </c>
      <c r="G521" s="6" t="s">
        <v>249</v>
      </c>
      <c r="H521" s="21" t="s">
        <v>521</v>
      </c>
      <c r="I521" s="5">
        <v>50</v>
      </c>
      <c r="J521" s="5">
        <v>50</v>
      </c>
      <c r="K521" s="5" t="s">
        <v>2</v>
      </c>
      <c r="L521" s="3" t="s">
        <v>676</v>
      </c>
      <c r="M521" s="26">
        <v>60</v>
      </c>
      <c r="N521" s="3"/>
    </row>
    <row r="522" spans="1:14" ht="26.1" customHeight="1">
      <c r="A522" s="17">
        <v>4556077</v>
      </c>
      <c r="B522" s="12" t="s">
        <v>242</v>
      </c>
      <c r="C522" s="13">
        <f t="shared" si="16"/>
        <v>5.1092000000000013</v>
      </c>
      <c r="D522" s="46">
        <v>4.257666666666668</v>
      </c>
      <c r="E522" s="47">
        <v>0</v>
      </c>
      <c r="F522" s="13">
        <f t="shared" si="17"/>
        <v>5.1092000000000013</v>
      </c>
      <c r="G522" s="6" t="s">
        <v>249</v>
      </c>
      <c r="H522" s="21" t="s">
        <v>521</v>
      </c>
      <c r="I522" s="5">
        <v>25</v>
      </c>
      <c r="J522" s="5">
        <v>25</v>
      </c>
      <c r="K522" s="5" t="s">
        <v>2</v>
      </c>
      <c r="L522" s="3" t="s">
        <v>676</v>
      </c>
      <c r="M522" s="26">
        <v>132</v>
      </c>
      <c r="N522" s="3"/>
    </row>
    <row r="523" spans="1:14" ht="26.1" customHeight="1">
      <c r="A523" s="17">
        <v>4556090</v>
      </c>
      <c r="B523" s="12" t="s">
        <v>243</v>
      </c>
      <c r="C523" s="13">
        <f t="shared" si="16"/>
        <v>5.4059999999999997</v>
      </c>
      <c r="D523" s="46">
        <v>4.5049999999999999</v>
      </c>
      <c r="E523" s="47">
        <v>0</v>
      </c>
      <c r="F523" s="13">
        <f t="shared" si="17"/>
        <v>5.4059999999999997</v>
      </c>
      <c r="G523" s="6" t="s">
        <v>249</v>
      </c>
      <c r="H523" s="21" t="s">
        <v>521</v>
      </c>
      <c r="I523" s="5">
        <v>25</v>
      </c>
      <c r="J523" s="5">
        <v>25</v>
      </c>
      <c r="K523" s="5" t="s">
        <v>2</v>
      </c>
      <c r="L523" s="3" t="s">
        <v>676</v>
      </c>
      <c r="M523" s="26">
        <v>140</v>
      </c>
      <c r="N523" s="3"/>
    </row>
    <row r="524" spans="1:14" ht="26.1" customHeight="1">
      <c r="A524" s="17">
        <v>4556115</v>
      </c>
      <c r="B524" s="12" t="s">
        <v>235</v>
      </c>
      <c r="C524" s="13">
        <f t="shared" si="16"/>
        <v>7.1656000000000004</v>
      </c>
      <c r="D524" s="46">
        <v>5.9713333333333338</v>
      </c>
      <c r="E524" s="47">
        <v>0</v>
      </c>
      <c r="F524" s="13">
        <f t="shared" si="17"/>
        <v>7.1656000000000004</v>
      </c>
      <c r="G524" s="6" t="s">
        <v>249</v>
      </c>
      <c r="H524" s="21" t="s">
        <v>521</v>
      </c>
      <c r="I524" s="5">
        <v>25</v>
      </c>
      <c r="J524" s="5">
        <v>25</v>
      </c>
      <c r="K524" s="5" t="s">
        <v>2</v>
      </c>
      <c r="L524" s="3" t="s">
        <v>676</v>
      </c>
      <c r="M524" s="26">
        <v>160</v>
      </c>
      <c r="N524" s="3"/>
    </row>
    <row r="525" spans="1:14" ht="26.1" customHeight="1">
      <c r="A525" s="17">
        <v>4556142</v>
      </c>
      <c r="B525" s="12" t="s">
        <v>244</v>
      </c>
      <c r="C525" s="13">
        <f t="shared" si="16"/>
        <v>9.7732000000000028</v>
      </c>
      <c r="D525" s="46">
        <v>8.1443333333333356</v>
      </c>
      <c r="E525" s="47">
        <v>0</v>
      </c>
      <c r="F525" s="13">
        <f t="shared" si="17"/>
        <v>9.7732000000000028</v>
      </c>
      <c r="G525" s="6" t="s">
        <v>249</v>
      </c>
      <c r="H525" s="21" t="s">
        <v>521</v>
      </c>
      <c r="I525" s="5">
        <v>25</v>
      </c>
      <c r="J525" s="5">
        <v>25</v>
      </c>
      <c r="K525" s="5" t="s">
        <v>2</v>
      </c>
      <c r="L525" s="3" t="s">
        <v>676</v>
      </c>
      <c r="M525" s="26">
        <v>200</v>
      </c>
      <c r="N525" s="3"/>
    </row>
    <row r="526" spans="1:14" ht="26.1" customHeight="1">
      <c r="A526" s="17">
        <v>4556170</v>
      </c>
      <c r="B526" s="12" t="s">
        <v>245</v>
      </c>
      <c r="C526" s="13">
        <f t="shared" si="16"/>
        <v>11.246599999999999</v>
      </c>
      <c r="D526" s="46">
        <v>9.3721666666666668</v>
      </c>
      <c r="E526" s="47">
        <v>0</v>
      </c>
      <c r="F526" s="13">
        <f t="shared" si="17"/>
        <v>11.246599999999999</v>
      </c>
      <c r="G526" s="6" t="s">
        <v>249</v>
      </c>
      <c r="H526" s="21" t="s">
        <v>521</v>
      </c>
      <c r="I526" s="5">
        <v>25</v>
      </c>
      <c r="J526" s="5">
        <v>25</v>
      </c>
      <c r="K526" s="5" t="s">
        <v>2</v>
      </c>
      <c r="L526" s="3" t="s">
        <v>676</v>
      </c>
      <c r="M526" s="26">
        <v>220</v>
      </c>
      <c r="N526" s="3"/>
    </row>
    <row r="527" spans="1:14" ht="26.1" customHeight="1">
      <c r="A527" s="17">
        <v>4556221</v>
      </c>
      <c r="B527" s="12" t="s">
        <v>246</v>
      </c>
      <c r="C527" s="13">
        <f t="shared" si="16"/>
        <v>21.4862</v>
      </c>
      <c r="D527" s="46">
        <v>17.905166666666666</v>
      </c>
      <c r="E527" s="47">
        <v>0</v>
      </c>
      <c r="F527" s="13">
        <f t="shared" si="17"/>
        <v>21.4862</v>
      </c>
      <c r="G527" s="6" t="s">
        <v>249</v>
      </c>
      <c r="H527" s="21" t="s">
        <v>521</v>
      </c>
      <c r="I527" s="5">
        <v>10</v>
      </c>
      <c r="J527" s="5">
        <v>10</v>
      </c>
      <c r="K527" s="5" t="s">
        <v>2</v>
      </c>
      <c r="L527" s="3" t="s">
        <v>676</v>
      </c>
      <c r="M527" s="26">
        <v>460</v>
      </c>
      <c r="N527" s="3"/>
    </row>
    <row r="528" spans="1:14" ht="26.1" customHeight="1">
      <c r="A528" s="17">
        <v>4555275</v>
      </c>
      <c r="B528" s="12" t="s">
        <v>247</v>
      </c>
      <c r="C528" s="13">
        <f t="shared" si="16"/>
        <v>40.205800000000004</v>
      </c>
      <c r="D528" s="46">
        <v>33.504833333333337</v>
      </c>
      <c r="E528" s="47">
        <v>0</v>
      </c>
      <c r="F528" s="13">
        <f t="shared" si="17"/>
        <v>40.205800000000004</v>
      </c>
      <c r="G528" s="6" t="s">
        <v>249</v>
      </c>
      <c r="H528" s="21" t="s">
        <v>521</v>
      </c>
      <c r="I528" s="5">
        <v>10</v>
      </c>
      <c r="J528" s="5">
        <v>10</v>
      </c>
      <c r="K528" s="5" t="s">
        <v>2</v>
      </c>
      <c r="L528" s="3" t="s">
        <v>676</v>
      </c>
      <c r="M528" s="26">
        <v>800</v>
      </c>
      <c r="N528" s="3"/>
    </row>
    <row r="529" spans="1:14" ht="26.1" customHeight="1">
      <c r="A529" s="17">
        <v>4535021</v>
      </c>
      <c r="B529" s="12" t="s">
        <v>265</v>
      </c>
      <c r="C529" s="13">
        <f t="shared" si="16"/>
        <v>0.56180000000000008</v>
      </c>
      <c r="D529" s="46">
        <v>0.46816666666666673</v>
      </c>
      <c r="E529" s="47">
        <v>0</v>
      </c>
      <c r="F529" s="13">
        <f t="shared" si="17"/>
        <v>0.56180000000000008</v>
      </c>
      <c r="G529" s="6" t="s">
        <v>248</v>
      </c>
      <c r="H529" s="21" t="s">
        <v>521</v>
      </c>
      <c r="I529" s="5">
        <v>100</v>
      </c>
      <c r="J529" s="5">
        <v>1</v>
      </c>
      <c r="K529" s="5" t="s">
        <v>2</v>
      </c>
      <c r="L529" s="3" t="s">
        <v>677</v>
      </c>
      <c r="M529" s="26">
        <v>29</v>
      </c>
      <c r="N529" s="3"/>
    </row>
    <row r="530" spans="1:14" ht="26.1" customHeight="1">
      <c r="A530" s="17">
        <v>4535027</v>
      </c>
      <c r="B530" s="12" t="s">
        <v>266</v>
      </c>
      <c r="C530" s="13">
        <f t="shared" si="16"/>
        <v>0.56180000000000008</v>
      </c>
      <c r="D530" s="46">
        <v>0.46816666666666673</v>
      </c>
      <c r="E530" s="47">
        <v>0</v>
      </c>
      <c r="F530" s="13">
        <f t="shared" si="17"/>
        <v>0.56180000000000008</v>
      </c>
      <c r="G530" s="6" t="s">
        <v>248</v>
      </c>
      <c r="H530" s="21" t="s">
        <v>521</v>
      </c>
      <c r="I530" s="5">
        <v>100</v>
      </c>
      <c r="J530" s="5">
        <v>1</v>
      </c>
      <c r="K530" s="5" t="s">
        <v>2</v>
      </c>
      <c r="L530" s="3" t="s">
        <v>677</v>
      </c>
      <c r="M530" s="26">
        <v>31</v>
      </c>
      <c r="N530" s="3"/>
    </row>
    <row r="531" spans="1:14" ht="26.1" customHeight="1">
      <c r="A531" s="17">
        <v>4535034</v>
      </c>
      <c r="B531" s="12" t="s">
        <v>267</v>
      </c>
      <c r="C531" s="13">
        <f t="shared" si="16"/>
        <v>0.57240000000000013</v>
      </c>
      <c r="D531" s="46">
        <v>0.47700000000000015</v>
      </c>
      <c r="E531" s="47">
        <v>0</v>
      </c>
      <c r="F531" s="13">
        <f t="shared" si="17"/>
        <v>0.57240000000000013</v>
      </c>
      <c r="G531" s="6" t="s">
        <v>248</v>
      </c>
      <c r="H531" s="21" t="s">
        <v>521</v>
      </c>
      <c r="I531" s="5">
        <v>100</v>
      </c>
      <c r="J531" s="5">
        <v>1</v>
      </c>
      <c r="K531" s="5" t="s">
        <v>2</v>
      </c>
      <c r="L531" s="3" t="s">
        <v>677</v>
      </c>
      <c r="M531" s="26">
        <v>32</v>
      </c>
      <c r="N531" s="3"/>
    </row>
    <row r="532" spans="1:14" ht="26.1" customHeight="1">
      <c r="A532" s="17">
        <v>4535042</v>
      </c>
      <c r="B532" s="12" t="s">
        <v>268</v>
      </c>
      <c r="C532" s="13">
        <f t="shared" si="16"/>
        <v>0.64659999999999995</v>
      </c>
      <c r="D532" s="46">
        <v>0.53883333333333328</v>
      </c>
      <c r="E532" s="47">
        <v>0</v>
      </c>
      <c r="F532" s="13">
        <f t="shared" si="17"/>
        <v>0.64659999999999995</v>
      </c>
      <c r="G532" s="6" t="s">
        <v>248</v>
      </c>
      <c r="H532" s="21" t="s">
        <v>521</v>
      </c>
      <c r="I532" s="5">
        <v>100</v>
      </c>
      <c r="J532" s="5">
        <v>1</v>
      </c>
      <c r="K532" s="5" t="s">
        <v>2</v>
      </c>
      <c r="L532" s="3" t="s">
        <v>677</v>
      </c>
      <c r="M532" s="26">
        <v>37.700000000000003</v>
      </c>
      <c r="N532" s="3"/>
    </row>
    <row r="533" spans="1:14" ht="26.1" customHeight="1">
      <c r="A533" s="17">
        <v>4535048</v>
      </c>
      <c r="B533" s="12" t="s">
        <v>269</v>
      </c>
      <c r="C533" s="13">
        <f t="shared" si="16"/>
        <v>0.65720000000000012</v>
      </c>
      <c r="D533" s="46">
        <v>0.54766666666666675</v>
      </c>
      <c r="E533" s="47">
        <v>0</v>
      </c>
      <c r="F533" s="13">
        <f t="shared" si="17"/>
        <v>0.65720000000000012</v>
      </c>
      <c r="G533" s="6" t="s">
        <v>248</v>
      </c>
      <c r="H533" s="21" t="s">
        <v>521</v>
      </c>
      <c r="I533" s="5">
        <v>100</v>
      </c>
      <c r="J533" s="5">
        <v>1</v>
      </c>
      <c r="K533" s="5" t="s">
        <v>2</v>
      </c>
      <c r="L533" s="3" t="s">
        <v>677</v>
      </c>
      <c r="M533" s="26">
        <v>45.3</v>
      </c>
      <c r="N533" s="3"/>
    </row>
    <row r="534" spans="1:14" ht="26.1" customHeight="1">
      <c r="A534" s="17">
        <v>4535060</v>
      </c>
      <c r="B534" s="12" t="s">
        <v>270</v>
      </c>
      <c r="C534" s="13">
        <f t="shared" si="16"/>
        <v>0.66780000000000006</v>
      </c>
      <c r="D534" s="46">
        <v>0.55650000000000011</v>
      </c>
      <c r="E534" s="47">
        <v>0</v>
      </c>
      <c r="F534" s="13">
        <f t="shared" si="17"/>
        <v>0.66780000000000006</v>
      </c>
      <c r="G534" s="6" t="s">
        <v>248</v>
      </c>
      <c r="H534" s="21" t="s">
        <v>521</v>
      </c>
      <c r="I534" s="5">
        <v>100</v>
      </c>
      <c r="J534" s="5">
        <v>1</v>
      </c>
      <c r="K534" s="5" t="s">
        <v>2</v>
      </c>
      <c r="L534" s="3" t="s">
        <v>677</v>
      </c>
      <c r="M534" s="26">
        <v>50</v>
      </c>
      <c r="N534" s="3"/>
    </row>
    <row r="535" spans="1:14" ht="26.1" customHeight="1">
      <c r="A535" s="17">
        <v>4535076</v>
      </c>
      <c r="B535" s="12" t="s">
        <v>271</v>
      </c>
      <c r="C535" s="13">
        <f t="shared" si="16"/>
        <v>1.3568</v>
      </c>
      <c r="D535" s="46">
        <v>1.1306666666666667</v>
      </c>
      <c r="E535" s="47">
        <v>0</v>
      </c>
      <c r="F535" s="13">
        <f t="shared" si="17"/>
        <v>1.3568</v>
      </c>
      <c r="G535" s="6" t="s">
        <v>248</v>
      </c>
      <c r="H535" s="21" t="s">
        <v>521</v>
      </c>
      <c r="I535" s="5">
        <v>50</v>
      </c>
      <c r="J535" s="5">
        <v>1</v>
      </c>
      <c r="K535" s="5" t="s">
        <v>2</v>
      </c>
      <c r="L535" s="3" t="s">
        <v>677</v>
      </c>
      <c r="M535" s="26">
        <v>123</v>
      </c>
      <c r="N535" s="3"/>
    </row>
    <row r="536" spans="1:14" ht="26.1" customHeight="1">
      <c r="A536" s="17">
        <v>4535089</v>
      </c>
      <c r="B536" s="12" t="s">
        <v>272</v>
      </c>
      <c r="C536" s="13">
        <f t="shared" si="16"/>
        <v>1.4310000000000003</v>
      </c>
      <c r="D536" s="46">
        <v>1.1925000000000003</v>
      </c>
      <c r="E536" s="47">
        <v>0</v>
      </c>
      <c r="F536" s="13">
        <f t="shared" si="17"/>
        <v>1.4310000000000003</v>
      </c>
      <c r="G536" s="6" t="s">
        <v>248</v>
      </c>
      <c r="H536" s="21" t="s">
        <v>521</v>
      </c>
      <c r="I536" s="5">
        <v>50</v>
      </c>
      <c r="J536" s="5">
        <v>1</v>
      </c>
      <c r="K536" s="5" t="s">
        <v>2</v>
      </c>
      <c r="L536" s="3" t="s">
        <v>677</v>
      </c>
      <c r="M536" s="26">
        <v>131</v>
      </c>
      <c r="N536" s="3"/>
    </row>
    <row r="537" spans="1:14" ht="26.1" customHeight="1">
      <c r="A537" s="17">
        <v>4535114</v>
      </c>
      <c r="B537" s="12" t="s">
        <v>273</v>
      </c>
      <c r="C537" s="13">
        <f t="shared" si="16"/>
        <v>1.8126000000000002</v>
      </c>
      <c r="D537" s="46">
        <v>1.5105000000000002</v>
      </c>
      <c r="E537" s="47">
        <v>0</v>
      </c>
      <c r="F537" s="13">
        <f t="shared" si="17"/>
        <v>1.8126000000000002</v>
      </c>
      <c r="G537" s="6" t="s">
        <v>248</v>
      </c>
      <c r="H537" s="21" t="s">
        <v>521</v>
      </c>
      <c r="I537" s="5">
        <v>25</v>
      </c>
      <c r="J537" s="5">
        <v>1</v>
      </c>
      <c r="K537" s="5" t="s">
        <v>2</v>
      </c>
      <c r="L537" s="3" t="s">
        <v>677</v>
      </c>
      <c r="M537" s="26">
        <v>159</v>
      </c>
      <c r="N537" s="3"/>
    </row>
    <row r="538" spans="1:14" ht="26.1" customHeight="1">
      <c r="A538" s="17">
        <v>4535140</v>
      </c>
      <c r="B538" s="12" t="s">
        <v>274</v>
      </c>
      <c r="C538" s="13">
        <f t="shared" si="16"/>
        <v>3.4556000000000004</v>
      </c>
      <c r="D538" s="46">
        <v>2.879666666666667</v>
      </c>
      <c r="E538" s="47">
        <v>0</v>
      </c>
      <c r="F538" s="13">
        <f t="shared" si="17"/>
        <v>3.4556000000000004</v>
      </c>
      <c r="G538" s="6" t="s">
        <v>248</v>
      </c>
      <c r="H538" s="21" t="s">
        <v>521</v>
      </c>
      <c r="I538" s="5">
        <v>20</v>
      </c>
      <c r="J538" s="5">
        <v>1</v>
      </c>
      <c r="K538" s="5" t="s">
        <v>2</v>
      </c>
      <c r="L538" s="3" t="s">
        <v>677</v>
      </c>
      <c r="M538" s="26">
        <v>362</v>
      </c>
      <c r="N538" s="3"/>
    </row>
    <row r="539" spans="1:14" ht="26.1" customHeight="1">
      <c r="A539" s="17">
        <v>4535168</v>
      </c>
      <c r="B539" s="12" t="s">
        <v>275</v>
      </c>
      <c r="C539" s="13">
        <f t="shared" si="16"/>
        <v>3.8796000000000004</v>
      </c>
      <c r="D539" s="46">
        <v>3.2330000000000005</v>
      </c>
      <c r="E539" s="47">
        <v>0</v>
      </c>
      <c r="F539" s="13">
        <f t="shared" si="17"/>
        <v>3.8796000000000004</v>
      </c>
      <c r="G539" s="6" t="s">
        <v>248</v>
      </c>
      <c r="H539" s="21" t="s">
        <v>521</v>
      </c>
      <c r="I539" s="5">
        <v>15</v>
      </c>
      <c r="J539" s="5">
        <v>1</v>
      </c>
      <c r="K539" s="5" t="s">
        <v>2</v>
      </c>
      <c r="L539" s="3" t="s">
        <v>677</v>
      </c>
      <c r="M539" s="26">
        <v>417</v>
      </c>
      <c r="N539" s="3"/>
    </row>
    <row r="540" spans="1:14" ht="26.1" customHeight="1">
      <c r="A540" s="17">
        <v>4535219</v>
      </c>
      <c r="B540" s="12" t="s">
        <v>276</v>
      </c>
      <c r="C540" s="13">
        <f t="shared" si="16"/>
        <v>5.4059999999999997</v>
      </c>
      <c r="D540" s="46">
        <v>4.5049999999999999</v>
      </c>
      <c r="E540" s="47">
        <v>0</v>
      </c>
      <c r="F540" s="13">
        <f t="shared" si="17"/>
        <v>5.4059999999999997</v>
      </c>
      <c r="G540" s="6" t="s">
        <v>248</v>
      </c>
      <c r="H540" s="21" t="s">
        <v>521</v>
      </c>
      <c r="I540" s="5">
        <v>10</v>
      </c>
      <c r="J540" s="5">
        <v>1</v>
      </c>
      <c r="K540" s="5" t="s">
        <v>2</v>
      </c>
      <c r="L540" s="3" t="s">
        <v>677</v>
      </c>
      <c r="M540" s="26">
        <v>516</v>
      </c>
      <c r="N540" s="3"/>
    </row>
    <row r="541" spans="1:14" ht="26.1" customHeight="1">
      <c r="A541" s="17">
        <v>4503027</v>
      </c>
      <c r="B541" s="12" t="s">
        <v>2032</v>
      </c>
      <c r="C541" s="13">
        <f t="shared" si="16"/>
        <v>3.4874000000000005</v>
      </c>
      <c r="D541" s="46">
        <v>2.906166666666667</v>
      </c>
      <c r="E541" s="47">
        <v>0</v>
      </c>
      <c r="F541" s="13">
        <f t="shared" si="17"/>
        <v>3.4874000000000005</v>
      </c>
      <c r="G541" s="6" t="s">
        <v>2033</v>
      </c>
      <c r="H541" s="21" t="s">
        <v>521</v>
      </c>
      <c r="I541" s="5">
        <v>25</v>
      </c>
      <c r="J541" s="5">
        <v>25</v>
      </c>
      <c r="K541" s="5" t="s">
        <v>2</v>
      </c>
      <c r="L541" s="3" t="s">
        <v>676</v>
      </c>
      <c r="M541" s="26">
        <v>148</v>
      </c>
      <c r="N541" s="3"/>
    </row>
    <row r="542" spans="1:14" ht="26.1" customHeight="1">
      <c r="A542" s="17">
        <v>4503033</v>
      </c>
      <c r="B542" s="12" t="s">
        <v>2031</v>
      </c>
      <c r="C542" s="13">
        <f t="shared" si="16"/>
        <v>3.9538000000000002</v>
      </c>
      <c r="D542" s="46">
        <v>3.2948333333333335</v>
      </c>
      <c r="E542" s="47">
        <v>0</v>
      </c>
      <c r="F542" s="13">
        <f t="shared" si="17"/>
        <v>3.9538000000000002</v>
      </c>
      <c r="G542" s="6" t="s">
        <v>2033</v>
      </c>
      <c r="H542" s="21" t="s">
        <v>521</v>
      </c>
      <c r="I542" s="5">
        <v>25</v>
      </c>
      <c r="J542" s="5">
        <v>25</v>
      </c>
      <c r="K542" s="5" t="s">
        <v>2</v>
      </c>
      <c r="L542" s="3" t="s">
        <v>676</v>
      </c>
      <c r="M542" s="26">
        <v>158</v>
      </c>
      <c r="N542" s="3"/>
    </row>
    <row r="543" spans="1:14" ht="26.1" customHeight="1">
      <c r="A543" s="17">
        <v>4503042</v>
      </c>
      <c r="B543" s="12" t="s">
        <v>2030</v>
      </c>
      <c r="C543" s="13">
        <f t="shared" si="16"/>
        <v>4.5580000000000007</v>
      </c>
      <c r="D543" s="46">
        <v>3.7983333333333342</v>
      </c>
      <c r="E543" s="47">
        <v>0</v>
      </c>
      <c r="F543" s="13">
        <f t="shared" si="17"/>
        <v>4.5580000000000007</v>
      </c>
      <c r="G543" s="6" t="s">
        <v>2033</v>
      </c>
      <c r="H543" s="21" t="s">
        <v>521</v>
      </c>
      <c r="I543" s="5">
        <v>25</v>
      </c>
      <c r="J543" s="5">
        <v>25</v>
      </c>
      <c r="K543" s="5" t="s">
        <v>2</v>
      </c>
      <c r="L543" s="3" t="s">
        <v>676</v>
      </c>
      <c r="M543" s="26">
        <v>178</v>
      </c>
      <c r="N543" s="3"/>
    </row>
    <row r="544" spans="1:14" ht="26.1" customHeight="1">
      <c r="A544" s="17">
        <v>4503048</v>
      </c>
      <c r="B544" s="12" t="s">
        <v>2029</v>
      </c>
      <c r="C544" s="13">
        <f t="shared" si="16"/>
        <v>4.5898000000000003</v>
      </c>
      <c r="D544" s="46">
        <v>3.8248333333333338</v>
      </c>
      <c r="E544" s="47">
        <v>0</v>
      </c>
      <c r="F544" s="13">
        <f t="shared" si="17"/>
        <v>4.5898000000000003</v>
      </c>
      <c r="G544" s="6" t="s">
        <v>2033</v>
      </c>
      <c r="H544" s="21" t="s">
        <v>521</v>
      </c>
      <c r="I544" s="5">
        <v>25</v>
      </c>
      <c r="J544" s="5">
        <v>25</v>
      </c>
      <c r="K544" s="5" t="s">
        <v>2</v>
      </c>
      <c r="L544" s="3" t="s">
        <v>676</v>
      </c>
      <c r="M544" s="26">
        <v>185</v>
      </c>
      <c r="N544" s="3"/>
    </row>
    <row r="545" spans="1:14" ht="26.1" customHeight="1">
      <c r="A545" s="17">
        <v>4503060</v>
      </c>
      <c r="B545" s="12" t="s">
        <v>2022</v>
      </c>
      <c r="C545" s="13">
        <f t="shared" si="16"/>
        <v>4.2930000000000001</v>
      </c>
      <c r="D545" s="46">
        <v>3.5775000000000001</v>
      </c>
      <c r="E545" s="47">
        <v>0</v>
      </c>
      <c r="F545" s="13">
        <f t="shared" si="17"/>
        <v>4.2930000000000001</v>
      </c>
      <c r="G545" s="6" t="s">
        <v>2033</v>
      </c>
      <c r="H545" s="21" t="s">
        <v>521</v>
      </c>
      <c r="I545" s="5">
        <v>25</v>
      </c>
      <c r="J545" s="5">
        <v>25</v>
      </c>
      <c r="K545" s="5" t="s">
        <v>2</v>
      </c>
      <c r="L545" s="3" t="s">
        <v>676</v>
      </c>
      <c r="M545" s="26">
        <v>209</v>
      </c>
      <c r="N545" s="3"/>
    </row>
    <row r="546" spans="1:14" ht="26.1" customHeight="1">
      <c r="A546" s="17">
        <v>4503076</v>
      </c>
      <c r="B546" s="12" t="s">
        <v>2023</v>
      </c>
      <c r="C546" s="13">
        <f t="shared" si="16"/>
        <v>4.9607999999999999</v>
      </c>
      <c r="D546" s="46">
        <v>4.1340000000000003</v>
      </c>
      <c r="E546" s="47">
        <v>0</v>
      </c>
      <c r="F546" s="13">
        <f t="shared" si="17"/>
        <v>4.9607999999999999</v>
      </c>
      <c r="G546" s="6" t="s">
        <v>2033</v>
      </c>
      <c r="H546" s="21" t="s">
        <v>521</v>
      </c>
      <c r="I546" s="5">
        <v>25</v>
      </c>
      <c r="J546" s="5">
        <v>25</v>
      </c>
      <c r="K546" s="5" t="s">
        <v>2</v>
      </c>
      <c r="L546" s="3" t="s">
        <v>676</v>
      </c>
      <c r="M546" s="26">
        <v>276</v>
      </c>
      <c r="N546" s="3"/>
    </row>
    <row r="547" spans="1:14" ht="26.1" customHeight="1">
      <c r="A547" s="17">
        <v>4503089</v>
      </c>
      <c r="B547" s="12" t="s">
        <v>2028</v>
      </c>
      <c r="C547" s="13">
        <f t="shared" si="16"/>
        <v>5.4166000000000007</v>
      </c>
      <c r="D547" s="46">
        <v>4.5138333333333343</v>
      </c>
      <c r="E547" s="47">
        <v>0</v>
      </c>
      <c r="F547" s="13">
        <f t="shared" si="17"/>
        <v>5.4166000000000007</v>
      </c>
      <c r="G547" s="6" t="s">
        <v>2033</v>
      </c>
      <c r="H547" s="21" t="s">
        <v>521</v>
      </c>
      <c r="I547" s="5">
        <v>25</v>
      </c>
      <c r="J547" s="5">
        <v>25</v>
      </c>
      <c r="K547" s="5" t="s">
        <v>2</v>
      </c>
      <c r="L547" s="3" t="s">
        <v>676</v>
      </c>
      <c r="M547" s="26">
        <v>309</v>
      </c>
      <c r="N547" s="3"/>
    </row>
    <row r="548" spans="1:14" ht="26.1" customHeight="1">
      <c r="A548" s="17">
        <v>4503114</v>
      </c>
      <c r="B548" s="12" t="s">
        <v>2024</v>
      </c>
      <c r="C548" s="13">
        <f t="shared" si="16"/>
        <v>5.3529999999999998</v>
      </c>
      <c r="D548" s="46">
        <v>4.4608333333333334</v>
      </c>
      <c r="E548" s="47">
        <v>0</v>
      </c>
      <c r="F548" s="13">
        <f t="shared" si="17"/>
        <v>5.3529999999999998</v>
      </c>
      <c r="G548" s="6" t="s">
        <v>2033</v>
      </c>
      <c r="H548" s="21" t="s">
        <v>521</v>
      </c>
      <c r="I548" s="5">
        <v>25</v>
      </c>
      <c r="J548" s="5">
        <v>25</v>
      </c>
      <c r="K548" s="5" t="s">
        <v>2</v>
      </c>
      <c r="L548" s="3" t="s">
        <v>676</v>
      </c>
      <c r="M548" s="26">
        <v>349</v>
      </c>
      <c r="N548" s="3"/>
    </row>
    <row r="549" spans="1:14" ht="26.1" customHeight="1">
      <c r="A549" s="17">
        <v>4503139</v>
      </c>
      <c r="B549" s="12" t="s">
        <v>2025</v>
      </c>
      <c r="C549" s="13">
        <f t="shared" si="16"/>
        <v>7.9923999999999999</v>
      </c>
      <c r="D549" s="46">
        <v>6.6603333333333339</v>
      </c>
      <c r="E549" s="47">
        <v>0</v>
      </c>
      <c r="F549" s="13">
        <f t="shared" si="17"/>
        <v>7.9923999999999999</v>
      </c>
      <c r="G549" s="6" t="s">
        <v>2033</v>
      </c>
      <c r="H549" s="21" t="s">
        <v>521</v>
      </c>
      <c r="I549" s="5">
        <v>25</v>
      </c>
      <c r="J549" s="5">
        <v>25</v>
      </c>
      <c r="K549" s="5" t="s">
        <v>2</v>
      </c>
      <c r="L549" s="3" t="s">
        <v>676</v>
      </c>
      <c r="M549" s="26">
        <v>408</v>
      </c>
      <c r="N549" s="3"/>
    </row>
    <row r="550" spans="1:14" ht="26.1" customHeight="1">
      <c r="A550" s="17">
        <v>4503168</v>
      </c>
      <c r="B550" s="12" t="s">
        <v>2026</v>
      </c>
      <c r="C550" s="13">
        <f t="shared" si="16"/>
        <v>8.2998000000000012</v>
      </c>
      <c r="D550" s="46">
        <v>6.916500000000001</v>
      </c>
      <c r="E550" s="47">
        <v>0</v>
      </c>
      <c r="F550" s="13">
        <f t="shared" si="17"/>
        <v>8.2998000000000012</v>
      </c>
      <c r="G550" s="6" t="s">
        <v>2033</v>
      </c>
      <c r="H550" s="21" t="s">
        <v>521</v>
      </c>
      <c r="I550" s="5">
        <v>15</v>
      </c>
      <c r="J550" s="5">
        <v>15</v>
      </c>
      <c r="K550" s="5" t="s">
        <v>2</v>
      </c>
      <c r="L550" s="3" t="s">
        <v>676</v>
      </c>
      <c r="M550" s="26">
        <v>802</v>
      </c>
      <c r="N550" s="3"/>
    </row>
    <row r="551" spans="1:14" ht="26.1" customHeight="1">
      <c r="A551" s="17">
        <v>4503219</v>
      </c>
      <c r="B551" s="12" t="s">
        <v>2027</v>
      </c>
      <c r="C551" s="13">
        <f t="shared" si="16"/>
        <v>10.0488</v>
      </c>
      <c r="D551" s="46">
        <v>8.3740000000000006</v>
      </c>
      <c r="E551" s="47">
        <v>0</v>
      </c>
      <c r="F551" s="13">
        <f t="shared" si="17"/>
        <v>10.0488</v>
      </c>
      <c r="G551" s="6" t="s">
        <v>2033</v>
      </c>
      <c r="H551" s="21" t="s">
        <v>521</v>
      </c>
      <c r="I551" s="5">
        <v>15</v>
      </c>
      <c r="J551" s="5">
        <v>15</v>
      </c>
      <c r="K551" s="5" t="s">
        <v>2</v>
      </c>
      <c r="L551" s="3" t="s">
        <v>676</v>
      </c>
      <c r="M551" s="26">
        <v>1021</v>
      </c>
      <c r="N551" s="3"/>
    </row>
    <row r="552" spans="1:14" ht="26.1" customHeight="1">
      <c r="A552" s="17">
        <v>802118</v>
      </c>
      <c r="B552" s="12" t="s">
        <v>277</v>
      </c>
      <c r="C552" s="13">
        <f t="shared" si="16"/>
        <v>1.0387999999999999</v>
      </c>
      <c r="D552" s="46">
        <v>0.8656666666666667</v>
      </c>
      <c r="E552" s="47">
        <v>0</v>
      </c>
      <c r="F552" s="13">
        <f t="shared" si="17"/>
        <v>1.0387999999999999</v>
      </c>
      <c r="G552" s="6" t="s">
        <v>250</v>
      </c>
      <c r="H552" s="21" t="s">
        <v>520</v>
      </c>
      <c r="I552" s="5">
        <v>25</v>
      </c>
      <c r="J552" s="5">
        <v>1</v>
      </c>
      <c r="K552" s="5" t="s">
        <v>2</v>
      </c>
      <c r="L552" s="3" t="s">
        <v>677</v>
      </c>
      <c r="M552" s="26">
        <v>88</v>
      </c>
      <c r="N552" s="3"/>
    </row>
    <row r="553" spans="1:14" ht="26.1" customHeight="1">
      <c r="A553" s="17">
        <v>802124</v>
      </c>
      <c r="B553" s="12" t="s">
        <v>278</v>
      </c>
      <c r="C553" s="13">
        <f t="shared" si="16"/>
        <v>1.1448000000000003</v>
      </c>
      <c r="D553" s="46">
        <v>0.95400000000000029</v>
      </c>
      <c r="E553" s="47">
        <v>0</v>
      </c>
      <c r="F553" s="13">
        <f t="shared" si="17"/>
        <v>1.1448000000000003</v>
      </c>
      <c r="G553" s="6" t="s">
        <v>250</v>
      </c>
      <c r="H553" s="21" t="s">
        <v>520</v>
      </c>
      <c r="I553" s="5">
        <v>25</v>
      </c>
      <c r="J553" s="5">
        <v>1</v>
      </c>
      <c r="K553" s="5" t="s">
        <v>2</v>
      </c>
      <c r="L553" s="3" t="s">
        <v>677</v>
      </c>
      <c r="M553" s="26">
        <v>97</v>
      </c>
      <c r="N553" s="3"/>
    </row>
    <row r="554" spans="1:14" ht="26.1" customHeight="1">
      <c r="A554" s="17">
        <v>802129</v>
      </c>
      <c r="B554" s="12" t="s">
        <v>279</v>
      </c>
      <c r="C554" s="13">
        <f t="shared" si="16"/>
        <v>1.2402</v>
      </c>
      <c r="D554" s="46">
        <v>1.0335000000000001</v>
      </c>
      <c r="E554" s="47">
        <v>0</v>
      </c>
      <c r="F554" s="13">
        <f t="shared" si="17"/>
        <v>1.2402</v>
      </c>
      <c r="G554" s="6" t="s">
        <v>250</v>
      </c>
      <c r="H554" s="21" t="s">
        <v>520</v>
      </c>
      <c r="I554" s="5">
        <v>25</v>
      </c>
      <c r="J554" s="5">
        <v>1</v>
      </c>
      <c r="K554" s="5" t="s">
        <v>2</v>
      </c>
      <c r="L554" s="3" t="s">
        <v>677</v>
      </c>
      <c r="M554" s="26">
        <v>109</v>
      </c>
      <c r="N554" s="3"/>
    </row>
    <row r="555" spans="1:14" ht="26.1" customHeight="1">
      <c r="A555" s="17">
        <v>802136</v>
      </c>
      <c r="B555" s="12" t="s">
        <v>280</v>
      </c>
      <c r="C555" s="13">
        <f t="shared" si="16"/>
        <v>1.3568</v>
      </c>
      <c r="D555" s="46">
        <v>1.1306666666666667</v>
      </c>
      <c r="E555" s="47">
        <v>0</v>
      </c>
      <c r="F555" s="13">
        <f t="shared" si="17"/>
        <v>1.3568</v>
      </c>
      <c r="G555" s="6" t="s">
        <v>250</v>
      </c>
      <c r="H555" s="21" t="s">
        <v>520</v>
      </c>
      <c r="I555" s="5">
        <v>25</v>
      </c>
      <c r="J555" s="5">
        <v>1</v>
      </c>
      <c r="K555" s="5" t="s">
        <v>2</v>
      </c>
      <c r="L555" s="3" t="s">
        <v>677</v>
      </c>
      <c r="M555" s="26">
        <v>140</v>
      </c>
      <c r="N555" s="3"/>
    </row>
    <row r="556" spans="1:14" ht="26.1" customHeight="1">
      <c r="A556" s="17">
        <v>854010</v>
      </c>
      <c r="B556" s="12" t="s">
        <v>252</v>
      </c>
      <c r="C556" s="13">
        <f t="shared" si="16"/>
        <v>0.76000000000000012</v>
      </c>
      <c r="D556" s="46">
        <v>0.63333333333333341</v>
      </c>
      <c r="E556" s="47">
        <v>0</v>
      </c>
      <c r="F556" s="13">
        <f t="shared" si="17"/>
        <v>0.76000000000000012</v>
      </c>
      <c r="G556" s="6" t="s">
        <v>283</v>
      </c>
      <c r="H556" s="21" t="s">
        <v>522</v>
      </c>
      <c r="I556" s="5">
        <v>100</v>
      </c>
      <c r="J556" s="5">
        <v>100</v>
      </c>
      <c r="K556" s="5" t="s">
        <v>2</v>
      </c>
      <c r="L556" s="3" t="s">
        <v>676</v>
      </c>
      <c r="M556" s="26">
        <v>4</v>
      </c>
      <c r="N556" s="3"/>
    </row>
    <row r="557" spans="1:14" ht="26.1" customHeight="1">
      <c r="A557" s="17">
        <v>854012</v>
      </c>
      <c r="B557" s="12" t="s">
        <v>251</v>
      </c>
      <c r="C557" s="13">
        <f t="shared" si="16"/>
        <v>0.28999999999999998</v>
      </c>
      <c r="D557" s="46">
        <v>0.24166666666666667</v>
      </c>
      <c r="E557" s="47">
        <v>0</v>
      </c>
      <c r="F557" s="13">
        <f t="shared" si="17"/>
        <v>0.28999999999999998</v>
      </c>
      <c r="G557" s="6" t="s">
        <v>283</v>
      </c>
      <c r="H557" s="21" t="s">
        <v>522</v>
      </c>
      <c r="I557" s="5">
        <v>100</v>
      </c>
      <c r="J557" s="5">
        <v>1</v>
      </c>
      <c r="K557" s="5" t="s">
        <v>2</v>
      </c>
      <c r="L557" s="3" t="s">
        <v>677</v>
      </c>
      <c r="M557" s="26">
        <v>6.1</v>
      </c>
      <c r="N557" s="3"/>
    </row>
    <row r="558" spans="1:14" ht="26.1" customHeight="1">
      <c r="A558" s="17">
        <v>854015</v>
      </c>
      <c r="B558" s="12" t="s">
        <v>253</v>
      </c>
      <c r="C558" s="13">
        <f t="shared" si="16"/>
        <v>0.28000000000000003</v>
      </c>
      <c r="D558" s="46">
        <v>0.23333333333333336</v>
      </c>
      <c r="E558" s="47">
        <v>0</v>
      </c>
      <c r="F558" s="13">
        <f t="shared" si="17"/>
        <v>0.28000000000000003</v>
      </c>
      <c r="G558" s="6" t="s">
        <v>283</v>
      </c>
      <c r="H558" s="21" t="s">
        <v>522</v>
      </c>
      <c r="I558" s="5">
        <v>100</v>
      </c>
      <c r="J558" s="5">
        <v>1</v>
      </c>
      <c r="K558" s="5" t="s">
        <v>2</v>
      </c>
      <c r="L558" s="3" t="s">
        <v>677</v>
      </c>
      <c r="M558" s="26">
        <v>6.1</v>
      </c>
      <c r="N558" s="3"/>
    </row>
    <row r="559" spans="1:14" ht="26.1" customHeight="1">
      <c r="A559" s="17">
        <v>854018</v>
      </c>
      <c r="B559" s="12" t="s">
        <v>254</v>
      </c>
      <c r="C559" s="13">
        <f t="shared" si="16"/>
        <v>0.51</v>
      </c>
      <c r="D559" s="46">
        <v>0.42500000000000004</v>
      </c>
      <c r="E559" s="47">
        <v>0</v>
      </c>
      <c r="F559" s="13">
        <f t="shared" si="17"/>
        <v>0.51</v>
      </c>
      <c r="G559" s="6" t="s">
        <v>283</v>
      </c>
      <c r="H559" s="21" t="s">
        <v>522</v>
      </c>
      <c r="I559" s="5">
        <v>100</v>
      </c>
      <c r="J559" s="5">
        <v>1</v>
      </c>
      <c r="K559" s="5" t="s">
        <v>2</v>
      </c>
      <c r="L559" s="3" t="s">
        <v>677</v>
      </c>
      <c r="M559" s="26">
        <v>6.3</v>
      </c>
      <c r="N559" s="3"/>
    </row>
    <row r="560" spans="1:14" ht="26.1" customHeight="1">
      <c r="A560" s="17">
        <v>854022</v>
      </c>
      <c r="B560" s="12" t="s">
        <v>255</v>
      </c>
      <c r="C560" s="13">
        <f t="shared" si="16"/>
        <v>0.43</v>
      </c>
      <c r="D560" s="46">
        <v>0.35833333333333334</v>
      </c>
      <c r="E560" s="47">
        <v>0</v>
      </c>
      <c r="F560" s="13">
        <f t="shared" si="17"/>
        <v>0.43</v>
      </c>
      <c r="G560" s="6" t="s">
        <v>283</v>
      </c>
      <c r="H560" s="21" t="s">
        <v>522</v>
      </c>
      <c r="I560" s="5">
        <v>50</v>
      </c>
      <c r="J560" s="5">
        <v>1</v>
      </c>
      <c r="K560" s="5" t="s">
        <v>2</v>
      </c>
      <c r="L560" s="3" t="s">
        <v>677</v>
      </c>
      <c r="M560" s="26">
        <v>6.9</v>
      </c>
      <c r="N560" s="3"/>
    </row>
    <row r="561" spans="1:14" ht="26.1" customHeight="1">
      <c r="A561" s="17">
        <v>854028</v>
      </c>
      <c r="B561" s="12" t="s">
        <v>256</v>
      </c>
      <c r="C561" s="13">
        <f t="shared" si="16"/>
        <v>0.61</v>
      </c>
      <c r="D561" s="46">
        <v>0.5083333333333333</v>
      </c>
      <c r="E561" s="47">
        <v>0</v>
      </c>
      <c r="F561" s="13">
        <f t="shared" si="17"/>
        <v>0.61</v>
      </c>
      <c r="G561" s="6" t="s">
        <v>283</v>
      </c>
      <c r="H561" s="21" t="s">
        <v>522</v>
      </c>
      <c r="I561" s="5">
        <v>50</v>
      </c>
      <c r="J561" s="5">
        <v>1</v>
      </c>
      <c r="K561" s="5" t="s">
        <v>2</v>
      </c>
      <c r="L561" s="3" t="s">
        <v>677</v>
      </c>
      <c r="M561" s="26">
        <v>9.6</v>
      </c>
      <c r="N561" s="3"/>
    </row>
    <row r="562" spans="1:14" ht="26.1" customHeight="1">
      <c r="A562" s="17">
        <v>854031</v>
      </c>
      <c r="B562" s="12" t="s">
        <v>257</v>
      </c>
      <c r="C562" s="13">
        <f t="shared" si="16"/>
        <v>0.64</v>
      </c>
      <c r="D562" s="46">
        <v>0.53333333333333333</v>
      </c>
      <c r="E562" s="47">
        <v>0</v>
      </c>
      <c r="F562" s="13">
        <f t="shared" si="17"/>
        <v>0.64</v>
      </c>
      <c r="G562" s="6" t="s">
        <v>283</v>
      </c>
      <c r="H562" s="21" t="s">
        <v>522</v>
      </c>
      <c r="I562" s="5">
        <v>50</v>
      </c>
      <c r="J562" s="5">
        <v>1</v>
      </c>
      <c r="K562" s="5" t="s">
        <v>2</v>
      </c>
      <c r="L562" s="3" t="s">
        <v>677</v>
      </c>
      <c r="M562" s="26">
        <v>10.8</v>
      </c>
      <c r="N562" s="3"/>
    </row>
    <row r="563" spans="1:14" ht="26.1" customHeight="1">
      <c r="A563" s="17">
        <v>854035</v>
      </c>
      <c r="B563" s="12" t="s">
        <v>258</v>
      </c>
      <c r="C563" s="13">
        <f t="shared" si="16"/>
        <v>0.69</v>
      </c>
      <c r="D563" s="46">
        <v>0.57499999999999996</v>
      </c>
      <c r="E563" s="47">
        <v>0</v>
      </c>
      <c r="F563" s="13">
        <f t="shared" si="17"/>
        <v>0.69</v>
      </c>
      <c r="G563" s="6" t="s">
        <v>283</v>
      </c>
      <c r="H563" s="21" t="s">
        <v>522</v>
      </c>
      <c r="I563" s="5">
        <v>50</v>
      </c>
      <c r="J563" s="5">
        <v>1</v>
      </c>
      <c r="K563" s="5" t="s">
        <v>2</v>
      </c>
      <c r="L563" s="3" t="s">
        <v>677</v>
      </c>
      <c r="M563" s="26">
        <v>12.1</v>
      </c>
      <c r="N563" s="3"/>
    </row>
    <row r="564" spans="1:14" ht="26.1" customHeight="1">
      <c r="A564" s="17">
        <v>854038</v>
      </c>
      <c r="B564" s="12" t="s">
        <v>259</v>
      </c>
      <c r="C564" s="13">
        <f t="shared" si="16"/>
        <v>0.78</v>
      </c>
      <c r="D564" s="46">
        <v>0.65</v>
      </c>
      <c r="E564" s="47">
        <v>0</v>
      </c>
      <c r="F564" s="13">
        <f t="shared" si="17"/>
        <v>0.78</v>
      </c>
      <c r="G564" s="6" t="s">
        <v>283</v>
      </c>
      <c r="H564" s="21" t="s">
        <v>522</v>
      </c>
      <c r="I564" s="5">
        <v>25</v>
      </c>
      <c r="J564" s="5">
        <v>1</v>
      </c>
      <c r="K564" s="5" t="s">
        <v>2</v>
      </c>
      <c r="L564" s="3" t="s">
        <v>677</v>
      </c>
      <c r="M564" s="26">
        <v>15</v>
      </c>
      <c r="N564" s="3"/>
    </row>
    <row r="565" spans="1:14" ht="26.1" customHeight="1">
      <c r="A565" s="17">
        <v>854042</v>
      </c>
      <c r="B565" s="12" t="s">
        <v>260</v>
      </c>
      <c r="C565" s="13">
        <f t="shared" si="16"/>
        <v>1.2</v>
      </c>
      <c r="D565" s="46">
        <v>1</v>
      </c>
      <c r="E565" s="47">
        <v>0</v>
      </c>
      <c r="F565" s="13">
        <f t="shared" si="17"/>
        <v>1.2</v>
      </c>
      <c r="G565" s="6" t="s">
        <v>283</v>
      </c>
      <c r="H565" s="21" t="s">
        <v>522</v>
      </c>
      <c r="I565" s="5">
        <v>25</v>
      </c>
      <c r="J565" s="5">
        <v>1</v>
      </c>
      <c r="K565" s="5" t="s">
        <v>2</v>
      </c>
      <c r="L565" s="3" t="s">
        <v>677</v>
      </c>
      <c r="M565" s="26">
        <v>17.600000000000001</v>
      </c>
      <c r="N565" s="3"/>
    </row>
    <row r="566" spans="1:14" ht="26.1" customHeight="1">
      <c r="A566" s="17">
        <v>854050</v>
      </c>
      <c r="B566" s="12" t="s">
        <v>261</v>
      </c>
      <c r="C566" s="13">
        <f t="shared" si="16"/>
        <v>1.19</v>
      </c>
      <c r="D566" s="46">
        <v>0.9916666666666667</v>
      </c>
      <c r="E566" s="47">
        <v>0</v>
      </c>
      <c r="F566" s="13">
        <f t="shared" si="17"/>
        <v>1.19</v>
      </c>
      <c r="G566" s="6" t="s">
        <v>283</v>
      </c>
      <c r="H566" s="21" t="s">
        <v>522</v>
      </c>
      <c r="I566" s="5">
        <v>25</v>
      </c>
      <c r="J566" s="5">
        <v>1</v>
      </c>
      <c r="K566" s="5" t="s">
        <v>2</v>
      </c>
      <c r="L566" s="3" t="s">
        <v>677</v>
      </c>
      <c r="M566" s="26">
        <v>20</v>
      </c>
      <c r="N566" s="3"/>
    </row>
    <row r="567" spans="1:14" ht="26.1" customHeight="1">
      <c r="A567" s="17">
        <v>854054</v>
      </c>
      <c r="B567" s="12" t="s">
        <v>262</v>
      </c>
      <c r="C567" s="13">
        <f t="shared" si="16"/>
        <v>1.42</v>
      </c>
      <c r="D567" s="46">
        <v>1.1833333333333333</v>
      </c>
      <c r="E567" s="47">
        <v>0</v>
      </c>
      <c r="F567" s="13">
        <f t="shared" si="17"/>
        <v>1.42</v>
      </c>
      <c r="G567" s="6" t="s">
        <v>283</v>
      </c>
      <c r="H567" s="21" t="s">
        <v>522</v>
      </c>
      <c r="I567" s="5">
        <v>15</v>
      </c>
      <c r="J567" s="5">
        <v>1</v>
      </c>
      <c r="K567" s="5" t="s">
        <v>2</v>
      </c>
      <c r="L567" s="3" t="s">
        <v>677</v>
      </c>
      <c r="M567" s="26">
        <v>22.5</v>
      </c>
      <c r="N567" s="3"/>
    </row>
    <row r="568" spans="1:14" ht="26.1" customHeight="1">
      <c r="A568" s="17">
        <v>854063</v>
      </c>
      <c r="B568" s="12" t="s">
        <v>263</v>
      </c>
      <c r="C568" s="13">
        <f t="shared" si="16"/>
        <v>1.67</v>
      </c>
      <c r="D568" s="46">
        <v>1.3916666666666666</v>
      </c>
      <c r="E568" s="47">
        <v>0</v>
      </c>
      <c r="F568" s="13">
        <f t="shared" si="17"/>
        <v>1.67</v>
      </c>
      <c r="G568" s="6" t="s">
        <v>283</v>
      </c>
      <c r="H568" s="21" t="s">
        <v>522</v>
      </c>
      <c r="I568" s="5">
        <v>15</v>
      </c>
      <c r="J568" s="5">
        <v>1</v>
      </c>
      <c r="K568" s="5" t="s">
        <v>2</v>
      </c>
      <c r="L568" s="3" t="s">
        <v>677</v>
      </c>
      <c r="M568" s="26">
        <v>33</v>
      </c>
      <c r="N568" s="3"/>
    </row>
    <row r="569" spans="1:14" ht="26.1" customHeight="1">
      <c r="A569" s="17">
        <v>854000</v>
      </c>
      <c r="B569" s="12" t="s">
        <v>264</v>
      </c>
      <c r="C569" s="13">
        <f t="shared" si="16"/>
        <v>0.64</v>
      </c>
      <c r="D569" s="46">
        <v>0.53333333333333333</v>
      </c>
      <c r="E569" s="47">
        <v>0</v>
      </c>
      <c r="F569" s="13">
        <f t="shared" si="17"/>
        <v>0.64</v>
      </c>
      <c r="G569" s="6" t="s">
        <v>284</v>
      </c>
      <c r="H569" s="21" t="s">
        <v>523</v>
      </c>
      <c r="I569" s="5">
        <v>100</v>
      </c>
      <c r="J569" s="5">
        <v>100</v>
      </c>
      <c r="K569" s="5" t="s">
        <v>2</v>
      </c>
      <c r="L569" s="3" t="s">
        <v>676</v>
      </c>
      <c r="M569" s="26">
        <v>6.7</v>
      </c>
      <c r="N569" s="3"/>
    </row>
    <row r="570" spans="1:14" ht="26.1" customHeight="1">
      <c r="A570" s="17">
        <v>854358</v>
      </c>
      <c r="B570" s="12" t="s">
        <v>287</v>
      </c>
      <c r="C570" s="13">
        <f t="shared" si="16"/>
        <v>0.47</v>
      </c>
      <c r="D570" s="46">
        <v>0.39166666666666666</v>
      </c>
      <c r="E570" s="47">
        <v>0</v>
      </c>
      <c r="F570" s="13">
        <f t="shared" si="17"/>
        <v>0.47</v>
      </c>
      <c r="G570" s="6" t="s">
        <v>288</v>
      </c>
      <c r="H570" s="21" t="s">
        <v>523</v>
      </c>
      <c r="I570" s="5">
        <v>100</v>
      </c>
      <c r="J570" s="5">
        <v>1</v>
      </c>
      <c r="K570" s="5" t="s">
        <v>2</v>
      </c>
      <c r="L570" s="3" t="s">
        <v>677</v>
      </c>
      <c r="M570" s="26">
        <v>5</v>
      </c>
      <c r="N570" s="3"/>
    </row>
    <row r="571" spans="1:14" ht="36.75" customHeight="1">
      <c r="A571" s="17">
        <v>854325</v>
      </c>
      <c r="B571" s="12" t="s">
        <v>282</v>
      </c>
      <c r="C571" s="13">
        <f t="shared" si="16"/>
        <v>3.32</v>
      </c>
      <c r="D571" s="46">
        <v>2.7666666666666666</v>
      </c>
      <c r="E571" s="47">
        <v>0</v>
      </c>
      <c r="F571" s="13">
        <f t="shared" si="17"/>
        <v>3.32</v>
      </c>
      <c r="G571" s="6" t="s">
        <v>285</v>
      </c>
      <c r="H571" s="21" t="s">
        <v>523</v>
      </c>
      <c r="I571" s="5">
        <v>25</v>
      </c>
      <c r="J571" s="5">
        <v>1</v>
      </c>
      <c r="K571" s="5" t="s">
        <v>281</v>
      </c>
      <c r="L571" s="3" t="s">
        <v>677</v>
      </c>
      <c r="M571" s="26">
        <v>112</v>
      </c>
      <c r="N571" s="3"/>
    </row>
    <row r="572" spans="1:14" ht="39" customHeight="1">
      <c r="A572" s="17">
        <v>854313</v>
      </c>
      <c r="B572" s="12" t="s">
        <v>286</v>
      </c>
      <c r="C572" s="13">
        <f t="shared" si="16"/>
        <v>0.28999999999999998</v>
      </c>
      <c r="D572" s="46">
        <v>0.24166666666666667</v>
      </c>
      <c r="E572" s="47">
        <v>0</v>
      </c>
      <c r="F572" s="13">
        <f t="shared" si="17"/>
        <v>0.28999999999999998</v>
      </c>
      <c r="G572" s="6" t="s">
        <v>289</v>
      </c>
      <c r="H572" s="21" t="s">
        <v>523</v>
      </c>
      <c r="I572" s="5">
        <v>20</v>
      </c>
      <c r="J572" s="5">
        <v>1</v>
      </c>
      <c r="K572" s="5" t="s">
        <v>2</v>
      </c>
      <c r="L572" s="3" t="s">
        <v>677</v>
      </c>
      <c r="M572" s="26">
        <v>2.6</v>
      </c>
      <c r="N572" s="3"/>
    </row>
    <row r="573" spans="1:14" ht="39" customHeight="1">
      <c r="A573" s="17">
        <v>854332</v>
      </c>
      <c r="B573" s="12" t="s">
        <v>290</v>
      </c>
      <c r="C573" s="13">
        <f t="shared" si="16"/>
        <v>0.61</v>
      </c>
      <c r="D573" s="46">
        <v>0.5083333333333333</v>
      </c>
      <c r="E573" s="47">
        <v>0</v>
      </c>
      <c r="F573" s="13">
        <f t="shared" si="17"/>
        <v>0.61</v>
      </c>
      <c r="G573" s="6" t="s">
        <v>292</v>
      </c>
      <c r="H573" s="21" t="s">
        <v>523</v>
      </c>
      <c r="I573" s="5">
        <v>50</v>
      </c>
      <c r="J573" s="5">
        <v>1</v>
      </c>
      <c r="K573" s="5" t="s">
        <v>2</v>
      </c>
      <c r="L573" s="3" t="s">
        <v>677</v>
      </c>
      <c r="M573" s="26">
        <v>7.6</v>
      </c>
      <c r="N573" s="3"/>
    </row>
    <row r="574" spans="1:14" ht="36" customHeight="1">
      <c r="A574" s="17">
        <v>854331</v>
      </c>
      <c r="B574" s="12" t="s">
        <v>291</v>
      </c>
      <c r="C574" s="13">
        <f t="shared" si="16"/>
        <v>0.99</v>
      </c>
      <c r="D574" s="46">
        <v>0.82500000000000007</v>
      </c>
      <c r="E574" s="47">
        <v>0</v>
      </c>
      <c r="F574" s="13">
        <f t="shared" si="17"/>
        <v>0.99</v>
      </c>
      <c r="G574" s="6" t="s">
        <v>293</v>
      </c>
      <c r="H574" s="21" t="s">
        <v>523</v>
      </c>
      <c r="I574" s="5">
        <v>100</v>
      </c>
      <c r="J574" s="5">
        <v>1</v>
      </c>
      <c r="K574" s="5" t="s">
        <v>2</v>
      </c>
      <c r="L574" s="3" t="s">
        <v>677</v>
      </c>
      <c r="M574" s="26">
        <v>8.75</v>
      </c>
      <c r="N574" s="3"/>
    </row>
    <row r="575" spans="1:14" ht="36" customHeight="1">
      <c r="A575" s="17">
        <v>854006</v>
      </c>
      <c r="B575" s="12" t="s">
        <v>1205</v>
      </c>
      <c r="C575" s="13">
        <f t="shared" si="16"/>
        <v>0.1</v>
      </c>
      <c r="D575" s="46">
        <v>8.3333333333333343E-2</v>
      </c>
      <c r="E575" s="47">
        <v>0</v>
      </c>
      <c r="F575" s="13">
        <f t="shared" si="17"/>
        <v>0.1</v>
      </c>
      <c r="G575" s="6" t="s">
        <v>1207</v>
      </c>
      <c r="H575" s="21" t="s">
        <v>523</v>
      </c>
      <c r="I575" s="5">
        <v>100</v>
      </c>
      <c r="J575" s="5">
        <v>1</v>
      </c>
      <c r="K575" s="5" t="s">
        <v>2</v>
      </c>
      <c r="L575" s="3" t="s">
        <v>677</v>
      </c>
      <c r="M575" s="26">
        <v>0.8</v>
      </c>
      <c r="N575" s="3"/>
    </row>
    <row r="576" spans="1:14" ht="36" customHeight="1">
      <c r="A576" s="17">
        <v>854308</v>
      </c>
      <c r="B576" s="12" t="s">
        <v>1204</v>
      </c>
      <c r="C576" s="13">
        <f t="shared" si="16"/>
        <v>0.2</v>
      </c>
      <c r="D576" s="46">
        <v>0.16666666666666669</v>
      </c>
      <c r="E576" s="47">
        <v>0</v>
      </c>
      <c r="F576" s="13">
        <f t="shared" si="17"/>
        <v>0.2</v>
      </c>
      <c r="G576" s="6" t="s">
        <v>1206</v>
      </c>
      <c r="H576" s="21" t="s">
        <v>523</v>
      </c>
      <c r="I576" s="5">
        <v>100</v>
      </c>
      <c r="J576" s="5">
        <v>1</v>
      </c>
      <c r="K576" s="5" t="s">
        <v>2</v>
      </c>
      <c r="L576" s="3" t="s">
        <v>677</v>
      </c>
      <c r="M576" s="26">
        <v>0.85</v>
      </c>
      <c r="N576" s="3"/>
    </row>
    <row r="577" spans="1:14" ht="26.1" customHeight="1">
      <c r="A577" s="17">
        <v>2084306013</v>
      </c>
      <c r="B577" s="12" t="s">
        <v>294</v>
      </c>
      <c r="C577" s="13">
        <f t="shared" si="16"/>
        <v>1.419</v>
      </c>
      <c r="D577" s="46">
        <v>1.1825000000000001</v>
      </c>
      <c r="E577" s="47">
        <v>0</v>
      </c>
      <c r="F577" s="13">
        <f t="shared" si="17"/>
        <v>1.419</v>
      </c>
      <c r="G577" s="6"/>
      <c r="H577" s="21" t="s">
        <v>524</v>
      </c>
      <c r="I577" s="5">
        <v>100</v>
      </c>
      <c r="J577" s="5">
        <v>100</v>
      </c>
      <c r="K577" s="5" t="s">
        <v>2</v>
      </c>
      <c r="L577" s="3" t="s">
        <v>676</v>
      </c>
      <c r="M577" s="26">
        <v>32</v>
      </c>
      <c r="N577" s="3"/>
    </row>
    <row r="578" spans="1:14" ht="26.1" customHeight="1">
      <c r="A578" s="17">
        <v>2084306017</v>
      </c>
      <c r="B578" s="12" t="s">
        <v>295</v>
      </c>
      <c r="C578" s="13">
        <f t="shared" si="16"/>
        <v>0.215</v>
      </c>
      <c r="D578" s="46">
        <v>0.17916666666666667</v>
      </c>
      <c r="E578" s="47">
        <v>0</v>
      </c>
      <c r="F578" s="13">
        <f t="shared" si="17"/>
        <v>0.215</v>
      </c>
      <c r="G578" s="6"/>
      <c r="H578" s="21" t="s">
        <v>524</v>
      </c>
      <c r="I578" s="5">
        <v>100</v>
      </c>
      <c r="J578" s="5">
        <v>1</v>
      </c>
      <c r="K578" s="5" t="s">
        <v>2</v>
      </c>
      <c r="L578" s="3" t="s">
        <v>677</v>
      </c>
      <c r="M578" s="26">
        <v>38</v>
      </c>
      <c r="N578" s="3"/>
    </row>
    <row r="579" spans="1:14" ht="26.1" customHeight="1">
      <c r="A579" s="17">
        <v>2084306021</v>
      </c>
      <c r="B579" s="12" t="s">
        <v>296</v>
      </c>
      <c r="C579" s="13">
        <f t="shared" ref="C579:C642" si="18">D579*1.2</f>
        <v>0.25800000000000001</v>
      </c>
      <c r="D579" s="46">
        <v>0.21500000000000002</v>
      </c>
      <c r="E579" s="47">
        <v>0</v>
      </c>
      <c r="F579" s="13">
        <f t="shared" ref="F579:F642" si="19">C579*((100-E579)/100)</f>
        <v>0.25800000000000001</v>
      </c>
      <c r="G579" s="6"/>
      <c r="H579" s="21" t="s">
        <v>524</v>
      </c>
      <c r="I579" s="5">
        <v>100</v>
      </c>
      <c r="J579" s="5">
        <v>1</v>
      </c>
      <c r="K579" s="5" t="s">
        <v>2</v>
      </c>
      <c r="L579" s="3" t="s">
        <v>677</v>
      </c>
      <c r="M579" s="26">
        <v>45</v>
      </c>
      <c r="N579" s="3"/>
    </row>
    <row r="580" spans="1:14" ht="26.1" customHeight="1">
      <c r="A580" s="17">
        <v>2084308027</v>
      </c>
      <c r="B580" s="12" t="s">
        <v>297</v>
      </c>
      <c r="C580" s="13">
        <f t="shared" si="18"/>
        <v>0.34399999999999992</v>
      </c>
      <c r="D580" s="46">
        <v>0.28666666666666663</v>
      </c>
      <c r="E580" s="47">
        <v>0</v>
      </c>
      <c r="F580" s="13">
        <f t="shared" si="19"/>
        <v>0.34399999999999992</v>
      </c>
      <c r="G580" s="6"/>
      <c r="H580" s="21" t="s">
        <v>524</v>
      </c>
      <c r="I580" s="5">
        <v>100</v>
      </c>
      <c r="J580" s="5">
        <v>1</v>
      </c>
      <c r="K580" s="5" t="s">
        <v>2</v>
      </c>
      <c r="L580" s="3" t="s">
        <v>677</v>
      </c>
      <c r="M580" s="26">
        <v>65</v>
      </c>
      <c r="N580" s="3"/>
    </row>
    <row r="581" spans="1:14" ht="26.1" customHeight="1">
      <c r="A581" s="17">
        <v>2084308034</v>
      </c>
      <c r="B581" s="12" t="s">
        <v>298</v>
      </c>
      <c r="C581" s="13">
        <f t="shared" si="18"/>
        <v>0.37624999999999997</v>
      </c>
      <c r="D581" s="46">
        <v>0.31354166666666666</v>
      </c>
      <c r="E581" s="47">
        <v>0</v>
      </c>
      <c r="F581" s="13">
        <f t="shared" si="19"/>
        <v>0.37624999999999997</v>
      </c>
      <c r="G581" s="6"/>
      <c r="H581" s="21" t="s">
        <v>524</v>
      </c>
      <c r="I581" s="5">
        <v>100</v>
      </c>
      <c r="J581" s="5">
        <v>1</v>
      </c>
      <c r="K581" s="5" t="s">
        <v>2</v>
      </c>
      <c r="L581" s="3" t="s">
        <v>677</v>
      </c>
      <c r="M581" s="26">
        <v>79</v>
      </c>
      <c r="N581" s="3"/>
    </row>
    <row r="582" spans="1:14" ht="26.1" customHeight="1">
      <c r="A582" s="17">
        <v>2084308042</v>
      </c>
      <c r="B582" s="12" t="s">
        <v>299</v>
      </c>
      <c r="C582" s="13">
        <f t="shared" si="18"/>
        <v>0.40850000000000003</v>
      </c>
      <c r="D582" s="46">
        <v>0.3404166666666667</v>
      </c>
      <c r="E582" s="47">
        <v>0</v>
      </c>
      <c r="F582" s="13">
        <f t="shared" si="19"/>
        <v>0.40850000000000003</v>
      </c>
      <c r="G582" s="6"/>
      <c r="H582" s="21" t="s">
        <v>524</v>
      </c>
      <c r="I582" s="5">
        <v>100</v>
      </c>
      <c r="J582" s="5">
        <v>1</v>
      </c>
      <c r="K582" s="5" t="s">
        <v>2</v>
      </c>
      <c r="L582" s="3" t="s">
        <v>677</v>
      </c>
      <c r="M582" s="26">
        <v>86</v>
      </c>
      <c r="N582" s="3"/>
    </row>
    <row r="583" spans="1:14" ht="26.1" customHeight="1">
      <c r="A583" s="17">
        <v>2084308049</v>
      </c>
      <c r="B583" s="12" t="s">
        <v>300</v>
      </c>
      <c r="C583" s="13">
        <f t="shared" si="18"/>
        <v>0.43</v>
      </c>
      <c r="D583" s="46">
        <v>0.35833333333333334</v>
      </c>
      <c r="E583" s="47">
        <v>0</v>
      </c>
      <c r="F583" s="13">
        <f t="shared" si="19"/>
        <v>0.43</v>
      </c>
      <c r="G583" s="6"/>
      <c r="H583" s="21" t="s">
        <v>524</v>
      </c>
      <c r="I583" s="5">
        <v>100</v>
      </c>
      <c r="J583" s="5">
        <v>1</v>
      </c>
      <c r="K583" s="5" t="s">
        <v>2</v>
      </c>
      <c r="L583" s="3" t="s">
        <v>677</v>
      </c>
      <c r="M583" s="26">
        <v>108</v>
      </c>
      <c r="N583" s="3"/>
    </row>
    <row r="584" spans="1:14" ht="26.1" customHeight="1">
      <c r="A584" s="17">
        <v>2084308060</v>
      </c>
      <c r="B584" s="12" t="s">
        <v>301</v>
      </c>
      <c r="C584" s="13">
        <f t="shared" si="18"/>
        <v>0.4945</v>
      </c>
      <c r="D584" s="46">
        <v>0.41208333333333336</v>
      </c>
      <c r="E584" s="47">
        <v>0</v>
      </c>
      <c r="F584" s="13">
        <f t="shared" si="19"/>
        <v>0.4945</v>
      </c>
      <c r="G584" s="6"/>
      <c r="H584" s="21" t="s">
        <v>524</v>
      </c>
      <c r="I584" s="5">
        <v>25</v>
      </c>
      <c r="J584" s="5">
        <v>1</v>
      </c>
      <c r="K584" s="5" t="s">
        <v>2</v>
      </c>
      <c r="L584" s="3" t="s">
        <v>677</v>
      </c>
      <c r="M584" s="26">
        <v>177</v>
      </c>
      <c r="N584" s="3"/>
    </row>
    <row r="585" spans="1:14" ht="26.1" customHeight="1">
      <c r="A585" s="17">
        <v>2084308076</v>
      </c>
      <c r="B585" s="12" t="s">
        <v>302</v>
      </c>
      <c r="C585" s="13">
        <f t="shared" si="18"/>
        <v>0.76324999999999987</v>
      </c>
      <c r="D585" s="46">
        <v>0.63604166666666662</v>
      </c>
      <c r="E585" s="47">
        <v>0</v>
      </c>
      <c r="F585" s="13">
        <f t="shared" si="19"/>
        <v>0.76324999999999987</v>
      </c>
      <c r="G585" s="6"/>
      <c r="H585" s="21" t="s">
        <v>524</v>
      </c>
      <c r="I585" s="5">
        <v>25</v>
      </c>
      <c r="J585" s="5">
        <v>1</v>
      </c>
      <c r="K585" s="5" t="s">
        <v>2</v>
      </c>
      <c r="L585" s="3" t="s">
        <v>677</v>
      </c>
      <c r="M585" s="26">
        <v>210</v>
      </c>
      <c r="N585" s="3"/>
    </row>
    <row r="586" spans="1:14" ht="26.1" customHeight="1">
      <c r="A586" s="17">
        <v>2084310090</v>
      </c>
      <c r="B586" s="12" t="s">
        <v>303</v>
      </c>
      <c r="C586" s="13">
        <f t="shared" si="18"/>
        <v>3.5044999999999997</v>
      </c>
      <c r="D586" s="46">
        <v>2.9204166666666667</v>
      </c>
      <c r="E586" s="47">
        <v>0</v>
      </c>
      <c r="F586" s="13">
        <f t="shared" si="19"/>
        <v>3.5044999999999997</v>
      </c>
      <c r="G586" s="6"/>
      <c r="H586" s="21" t="s">
        <v>524</v>
      </c>
      <c r="I586" s="5">
        <v>25</v>
      </c>
      <c r="J586" s="5">
        <v>1</v>
      </c>
      <c r="K586" s="5" t="s">
        <v>2</v>
      </c>
      <c r="L586" s="3" t="s">
        <v>677</v>
      </c>
      <c r="M586" s="26">
        <v>234</v>
      </c>
      <c r="N586" s="3"/>
    </row>
    <row r="587" spans="1:14" ht="26.1" customHeight="1">
      <c r="A587" s="17">
        <v>2084310114</v>
      </c>
      <c r="B587" s="12" t="s">
        <v>304</v>
      </c>
      <c r="C587" s="13">
        <f t="shared" si="18"/>
        <v>1.5264999999999997</v>
      </c>
      <c r="D587" s="46">
        <v>1.2720833333333332</v>
      </c>
      <c r="E587" s="47">
        <v>0</v>
      </c>
      <c r="F587" s="13">
        <f t="shared" si="19"/>
        <v>1.5264999999999997</v>
      </c>
      <c r="G587" s="6"/>
      <c r="H587" s="21" t="s">
        <v>524</v>
      </c>
      <c r="I587" s="5">
        <v>25</v>
      </c>
      <c r="J587" s="5">
        <v>1</v>
      </c>
      <c r="K587" s="5" t="s">
        <v>2</v>
      </c>
      <c r="L587" s="3" t="s">
        <v>677</v>
      </c>
      <c r="M587" s="26">
        <v>310</v>
      </c>
      <c r="N587" s="3"/>
    </row>
    <row r="588" spans="1:14" ht="26.1" customHeight="1">
      <c r="A588" s="17">
        <v>2084312140</v>
      </c>
      <c r="B588" s="12" t="s">
        <v>305</v>
      </c>
      <c r="C588" s="13">
        <f t="shared" si="18"/>
        <v>6.6434999999999995</v>
      </c>
      <c r="D588" s="46">
        <v>5.5362499999999999</v>
      </c>
      <c r="E588" s="47">
        <v>0</v>
      </c>
      <c r="F588" s="13">
        <f t="shared" si="19"/>
        <v>6.6434999999999995</v>
      </c>
      <c r="G588" s="6"/>
      <c r="H588" s="21" t="s">
        <v>524</v>
      </c>
      <c r="I588" s="5">
        <v>25</v>
      </c>
      <c r="J588" s="5">
        <v>1</v>
      </c>
      <c r="K588" s="5" t="s">
        <v>2</v>
      </c>
      <c r="L588" s="3" t="s">
        <v>677</v>
      </c>
      <c r="M588" s="26">
        <v>590</v>
      </c>
      <c r="N588" s="3"/>
    </row>
    <row r="589" spans="1:14" ht="26.1" customHeight="1">
      <c r="A589" s="17">
        <v>2084314168</v>
      </c>
      <c r="B589" s="12" t="s">
        <v>306</v>
      </c>
      <c r="C589" s="13">
        <f t="shared" si="18"/>
        <v>5.2137500000000001</v>
      </c>
      <c r="D589" s="46">
        <v>4.3447916666666666</v>
      </c>
      <c r="E589" s="47">
        <v>0</v>
      </c>
      <c r="F589" s="13">
        <f t="shared" si="19"/>
        <v>5.2137500000000001</v>
      </c>
      <c r="G589" s="6"/>
      <c r="H589" s="21" t="s">
        <v>524</v>
      </c>
      <c r="I589" s="5">
        <v>10</v>
      </c>
      <c r="J589" s="5">
        <v>1</v>
      </c>
      <c r="K589" s="5" t="s">
        <v>2</v>
      </c>
      <c r="L589" s="3" t="s">
        <v>677</v>
      </c>
      <c r="M589" s="26">
        <v>700</v>
      </c>
      <c r="N589" s="3"/>
    </row>
    <row r="590" spans="1:14" ht="26.1" customHeight="1">
      <c r="A590" s="17">
        <v>2084316219</v>
      </c>
      <c r="B590" s="12" t="s">
        <v>307</v>
      </c>
      <c r="C590" s="13">
        <f t="shared" si="18"/>
        <v>16.576499999999999</v>
      </c>
      <c r="D590" s="46">
        <v>13.813750000000001</v>
      </c>
      <c r="E590" s="47">
        <v>0</v>
      </c>
      <c r="F590" s="13">
        <f t="shared" si="19"/>
        <v>16.576499999999999</v>
      </c>
      <c r="G590" s="6"/>
      <c r="H590" s="21" t="s">
        <v>524</v>
      </c>
      <c r="I590" s="5">
        <v>10</v>
      </c>
      <c r="J590" s="5">
        <v>1</v>
      </c>
      <c r="K590" s="5" t="s">
        <v>2</v>
      </c>
      <c r="L590" s="3" t="s">
        <v>677</v>
      </c>
      <c r="M590" s="26">
        <v>1420</v>
      </c>
      <c r="N590" s="3"/>
    </row>
    <row r="591" spans="1:14" ht="26.1" customHeight="1">
      <c r="A591" s="17">
        <v>2084316273</v>
      </c>
      <c r="B591" s="12" t="s">
        <v>308</v>
      </c>
      <c r="C591" s="13">
        <f t="shared" si="18"/>
        <v>16.683999999999997</v>
      </c>
      <c r="D591" s="46">
        <v>13.903333333333332</v>
      </c>
      <c r="E591" s="47">
        <v>0</v>
      </c>
      <c r="F591" s="13">
        <f t="shared" si="19"/>
        <v>16.683999999999997</v>
      </c>
      <c r="G591" s="6"/>
      <c r="H591" s="21" t="s">
        <v>524</v>
      </c>
      <c r="I591" s="5">
        <v>10</v>
      </c>
      <c r="J591" s="5">
        <v>1</v>
      </c>
      <c r="K591" s="5" t="s">
        <v>2</v>
      </c>
      <c r="L591" s="3" t="s">
        <v>677</v>
      </c>
      <c r="M591" s="26">
        <v>1710</v>
      </c>
      <c r="N591" s="3"/>
    </row>
    <row r="592" spans="1:14" ht="26.1" customHeight="1">
      <c r="A592" s="17">
        <v>4323070</v>
      </c>
      <c r="B592" s="12" t="s">
        <v>310</v>
      </c>
      <c r="C592" s="13">
        <f t="shared" si="18"/>
        <v>24.910000000000004</v>
      </c>
      <c r="D592" s="46">
        <v>20.758333333333336</v>
      </c>
      <c r="E592" s="47">
        <v>0</v>
      </c>
      <c r="F592" s="13">
        <f t="shared" si="19"/>
        <v>24.910000000000004</v>
      </c>
      <c r="G592" s="39" t="s">
        <v>361</v>
      </c>
      <c r="H592" s="40" t="s">
        <v>525</v>
      </c>
      <c r="I592" s="5">
        <v>125</v>
      </c>
      <c r="J592" s="5">
        <v>125</v>
      </c>
      <c r="K592" s="5" t="s">
        <v>2</v>
      </c>
      <c r="L592" s="3" t="s">
        <v>676</v>
      </c>
      <c r="M592" s="26">
        <v>1882</v>
      </c>
      <c r="N592" s="3"/>
    </row>
    <row r="593" spans="1:14" ht="26.1" customHeight="1">
      <c r="A593" s="17">
        <v>4323100</v>
      </c>
      <c r="B593" s="12" t="s">
        <v>311</v>
      </c>
      <c r="C593" s="13">
        <f t="shared" si="18"/>
        <v>24.835800000000003</v>
      </c>
      <c r="D593" s="46">
        <v>20.696500000000004</v>
      </c>
      <c r="E593" s="47">
        <v>0</v>
      </c>
      <c r="F593" s="13">
        <f t="shared" si="19"/>
        <v>24.835800000000003</v>
      </c>
      <c r="G593" s="6" t="s">
        <v>361</v>
      </c>
      <c r="H593" s="40" t="s">
        <v>525</v>
      </c>
      <c r="I593" s="5">
        <v>120</v>
      </c>
      <c r="J593" s="5">
        <v>120</v>
      </c>
      <c r="K593" s="5" t="s">
        <v>2</v>
      </c>
      <c r="L593" s="3" t="s">
        <v>676</v>
      </c>
      <c r="M593" s="26">
        <v>2000</v>
      </c>
      <c r="N593" s="3"/>
    </row>
    <row r="594" spans="1:14" ht="26.1" customHeight="1">
      <c r="A594" s="17">
        <v>4323125</v>
      </c>
      <c r="B594" s="12" t="s">
        <v>312</v>
      </c>
      <c r="C594" s="13">
        <f t="shared" si="18"/>
        <v>29.616400000000002</v>
      </c>
      <c r="D594" s="46">
        <v>24.680333333333337</v>
      </c>
      <c r="E594" s="47">
        <v>0</v>
      </c>
      <c r="F594" s="13">
        <f t="shared" si="19"/>
        <v>29.616400000000002</v>
      </c>
      <c r="G594" s="6" t="s">
        <v>361</v>
      </c>
      <c r="H594" s="40" t="s">
        <v>525</v>
      </c>
      <c r="I594" s="5">
        <v>100</v>
      </c>
      <c r="J594" s="5">
        <v>100</v>
      </c>
      <c r="K594" s="5" t="s">
        <v>2</v>
      </c>
      <c r="L594" s="3" t="s">
        <v>676</v>
      </c>
      <c r="M594" s="26">
        <v>2185</v>
      </c>
      <c r="N594" s="3"/>
    </row>
    <row r="595" spans="1:14" ht="26.1" customHeight="1">
      <c r="A595" s="17">
        <v>4323150</v>
      </c>
      <c r="B595" s="12" t="s">
        <v>313</v>
      </c>
      <c r="C595" s="13">
        <f t="shared" si="18"/>
        <v>30.633999999999997</v>
      </c>
      <c r="D595" s="46">
        <v>25.528333333333332</v>
      </c>
      <c r="E595" s="47">
        <v>0</v>
      </c>
      <c r="F595" s="13">
        <f t="shared" si="19"/>
        <v>30.633999999999997</v>
      </c>
      <c r="G595" s="6" t="s">
        <v>361</v>
      </c>
      <c r="H595" s="40" t="s">
        <v>525</v>
      </c>
      <c r="I595" s="5">
        <v>100</v>
      </c>
      <c r="J595" s="5">
        <v>100</v>
      </c>
      <c r="K595" s="5" t="s">
        <v>2</v>
      </c>
      <c r="L595" s="3" t="s">
        <v>676</v>
      </c>
      <c r="M595" s="26">
        <v>2300</v>
      </c>
      <c r="N595" s="3"/>
    </row>
    <row r="596" spans="1:14" ht="26.1" customHeight="1">
      <c r="A596" s="17">
        <v>4323200</v>
      </c>
      <c r="B596" s="12" t="s">
        <v>314</v>
      </c>
      <c r="C596" s="13">
        <f t="shared" si="18"/>
        <v>33.559600000000003</v>
      </c>
      <c r="D596" s="46">
        <v>27.966333333333338</v>
      </c>
      <c r="E596" s="47">
        <v>0</v>
      </c>
      <c r="F596" s="13">
        <f t="shared" si="19"/>
        <v>33.559600000000003</v>
      </c>
      <c r="G596" s="6" t="s">
        <v>361</v>
      </c>
      <c r="H596" s="40" t="s">
        <v>525</v>
      </c>
      <c r="I596" s="5">
        <v>80</v>
      </c>
      <c r="J596" s="5">
        <v>80</v>
      </c>
      <c r="K596" s="5" t="s">
        <v>2</v>
      </c>
      <c r="L596" s="3" t="s">
        <v>676</v>
      </c>
      <c r="M596" s="26">
        <v>2600</v>
      </c>
      <c r="N596" s="3"/>
    </row>
    <row r="597" spans="1:14" ht="26.1" customHeight="1">
      <c r="A597" s="17">
        <v>845205</v>
      </c>
      <c r="B597" s="12" t="s">
        <v>315</v>
      </c>
      <c r="C597" s="13">
        <f t="shared" si="18"/>
        <v>15.772800000000002</v>
      </c>
      <c r="D597" s="46">
        <v>13.144000000000002</v>
      </c>
      <c r="E597" s="47">
        <v>0</v>
      </c>
      <c r="F597" s="13">
        <f t="shared" si="19"/>
        <v>15.772800000000002</v>
      </c>
      <c r="G597" s="6"/>
      <c r="H597" s="21" t="s">
        <v>517</v>
      </c>
      <c r="I597" s="5">
        <v>30</v>
      </c>
      <c r="J597" s="5">
        <v>30</v>
      </c>
      <c r="K597" s="5" t="s">
        <v>281</v>
      </c>
      <c r="L597" s="3" t="s">
        <v>676</v>
      </c>
      <c r="M597" s="26">
        <v>112</v>
      </c>
      <c r="N597" s="3"/>
    </row>
    <row r="598" spans="1:14" ht="26.1" customHeight="1">
      <c r="A598" s="17">
        <v>845255</v>
      </c>
      <c r="B598" s="12" t="s">
        <v>316</v>
      </c>
      <c r="C598" s="13">
        <f t="shared" si="18"/>
        <v>16.811600000000002</v>
      </c>
      <c r="D598" s="46">
        <v>14.00966666666667</v>
      </c>
      <c r="E598" s="47">
        <v>0</v>
      </c>
      <c r="F598" s="13">
        <f t="shared" si="19"/>
        <v>16.811600000000002</v>
      </c>
      <c r="G598" s="6"/>
      <c r="H598" s="21" t="s">
        <v>517</v>
      </c>
      <c r="I598" s="5">
        <v>50</v>
      </c>
      <c r="J598" s="5">
        <v>50</v>
      </c>
      <c r="K598" s="5" t="s">
        <v>281</v>
      </c>
      <c r="L598" s="3" t="s">
        <v>676</v>
      </c>
      <c r="M598" s="26">
        <v>180</v>
      </c>
      <c r="N598" s="3"/>
    </row>
    <row r="599" spans="1:14" ht="26.1" customHeight="1">
      <c r="A599" s="17">
        <v>845304</v>
      </c>
      <c r="B599" s="12" t="s">
        <v>317</v>
      </c>
      <c r="C599" s="13">
        <f t="shared" si="18"/>
        <v>25.705000000000005</v>
      </c>
      <c r="D599" s="46">
        <v>21.420833333333338</v>
      </c>
      <c r="E599" s="47">
        <v>0</v>
      </c>
      <c r="F599" s="13">
        <f t="shared" si="19"/>
        <v>25.705000000000005</v>
      </c>
      <c r="G599" s="6"/>
      <c r="H599" s="21" t="s">
        <v>517</v>
      </c>
      <c r="I599" s="5">
        <v>50</v>
      </c>
      <c r="J599" s="5">
        <v>50</v>
      </c>
      <c r="K599" s="5" t="s">
        <v>281</v>
      </c>
      <c r="L599" s="3" t="s">
        <v>676</v>
      </c>
      <c r="M599" s="26">
        <v>180</v>
      </c>
      <c r="N599" s="3"/>
    </row>
    <row r="600" spans="1:14" ht="26.1" customHeight="1">
      <c r="A600" s="17">
        <v>845408</v>
      </c>
      <c r="B600" s="12" t="s">
        <v>318</v>
      </c>
      <c r="C600" s="13">
        <f t="shared" si="18"/>
        <v>67.882400000000018</v>
      </c>
      <c r="D600" s="46">
        <v>56.568666666666687</v>
      </c>
      <c r="E600" s="47">
        <v>0</v>
      </c>
      <c r="F600" s="13">
        <f t="shared" si="19"/>
        <v>67.882400000000018</v>
      </c>
      <c r="G600" s="6"/>
      <c r="H600" s="21" t="s">
        <v>517</v>
      </c>
      <c r="I600" s="5">
        <v>50</v>
      </c>
      <c r="J600" s="5">
        <v>50</v>
      </c>
      <c r="K600" s="5" t="s">
        <v>281</v>
      </c>
      <c r="L600" s="3" t="s">
        <v>676</v>
      </c>
      <c r="M600" s="26">
        <v>240</v>
      </c>
      <c r="N600" s="3"/>
    </row>
    <row r="601" spans="1:14" ht="26.1" customHeight="1">
      <c r="A601" s="17">
        <v>9475201540</v>
      </c>
      <c r="B601" s="12" t="s">
        <v>1928</v>
      </c>
      <c r="C601" s="13">
        <f t="shared" si="18"/>
        <v>10.239600000000001</v>
      </c>
      <c r="D601" s="46">
        <v>8.5330000000000013</v>
      </c>
      <c r="E601" s="47">
        <v>0</v>
      </c>
      <c r="F601" s="13">
        <f t="shared" si="19"/>
        <v>10.239600000000001</v>
      </c>
      <c r="G601" s="6" t="s">
        <v>1929</v>
      </c>
      <c r="H601" s="25" t="s">
        <v>194</v>
      </c>
      <c r="I601" s="5">
        <v>50</v>
      </c>
      <c r="J601" s="5">
        <v>50</v>
      </c>
      <c r="K601" s="5" t="s">
        <v>281</v>
      </c>
      <c r="L601" s="3" t="s">
        <v>677</v>
      </c>
      <c r="M601" s="26" t="s">
        <v>164</v>
      </c>
      <c r="N601" s="3"/>
    </row>
    <row r="602" spans="1:14" ht="26.1" customHeight="1">
      <c r="A602" s="17">
        <v>9475302540</v>
      </c>
      <c r="B602" s="4" t="s">
        <v>1966</v>
      </c>
      <c r="C602" s="13">
        <f t="shared" si="18"/>
        <v>23.797000000000001</v>
      </c>
      <c r="D602" s="46">
        <v>19.830833333333334</v>
      </c>
      <c r="E602" s="47">
        <v>0</v>
      </c>
      <c r="F602" s="13">
        <f t="shared" si="19"/>
        <v>23.797000000000001</v>
      </c>
      <c r="G602" s="6"/>
      <c r="H602" s="25" t="s">
        <v>194</v>
      </c>
      <c r="I602" s="5">
        <v>50</v>
      </c>
      <c r="J602" s="5">
        <v>50</v>
      </c>
      <c r="K602" s="5" t="s">
        <v>281</v>
      </c>
      <c r="L602" s="3" t="s">
        <v>676</v>
      </c>
      <c r="M602" s="26" t="s">
        <v>164</v>
      </c>
      <c r="N602" s="3"/>
    </row>
    <row r="603" spans="1:14" ht="26.1" customHeight="1">
      <c r="A603" s="17">
        <v>635316</v>
      </c>
      <c r="B603" s="12" t="s">
        <v>319</v>
      </c>
      <c r="C603" s="13">
        <f t="shared" si="18"/>
        <v>1.7331000000000003</v>
      </c>
      <c r="D603" s="46">
        <v>1.4442500000000003</v>
      </c>
      <c r="E603" s="47">
        <v>0</v>
      </c>
      <c r="F603" s="13">
        <f t="shared" si="19"/>
        <v>1.7331000000000003</v>
      </c>
      <c r="G603" s="6" t="s">
        <v>362</v>
      </c>
      <c r="H603" s="21" t="s">
        <v>526</v>
      </c>
      <c r="I603" s="5">
        <v>75</v>
      </c>
      <c r="J603" s="5">
        <v>3</v>
      </c>
      <c r="K603" s="5" t="s">
        <v>281</v>
      </c>
      <c r="L603" s="3" t="s">
        <v>677</v>
      </c>
      <c r="M603" s="26">
        <v>181</v>
      </c>
      <c r="N603" s="3"/>
    </row>
    <row r="604" spans="1:14" ht="26.1" customHeight="1">
      <c r="A604" s="17">
        <v>635320</v>
      </c>
      <c r="B604" s="12" t="s">
        <v>320</v>
      </c>
      <c r="C604" s="13">
        <f t="shared" si="18"/>
        <v>1.9075000000000002</v>
      </c>
      <c r="D604" s="46">
        <v>1.5895833333333336</v>
      </c>
      <c r="E604" s="47">
        <v>0</v>
      </c>
      <c r="F604" s="13">
        <f t="shared" si="19"/>
        <v>1.9075000000000002</v>
      </c>
      <c r="G604" s="6" t="s">
        <v>362</v>
      </c>
      <c r="H604" s="21" t="s">
        <v>526</v>
      </c>
      <c r="I604" s="5">
        <v>75</v>
      </c>
      <c r="J604" s="5">
        <v>3</v>
      </c>
      <c r="K604" s="5" t="s">
        <v>281</v>
      </c>
      <c r="L604" s="3" t="s">
        <v>677</v>
      </c>
      <c r="M604" s="26">
        <v>226</v>
      </c>
      <c r="N604" s="3"/>
    </row>
    <row r="605" spans="1:14" ht="26.1" customHeight="1">
      <c r="A605" s="17">
        <v>635325</v>
      </c>
      <c r="B605" s="12" t="s">
        <v>321</v>
      </c>
      <c r="C605" s="13">
        <f t="shared" si="18"/>
        <v>2.2672000000000003</v>
      </c>
      <c r="D605" s="46">
        <v>1.8893333333333338</v>
      </c>
      <c r="E605" s="47">
        <v>0</v>
      </c>
      <c r="F605" s="13">
        <f t="shared" si="19"/>
        <v>2.2672000000000003</v>
      </c>
      <c r="G605" s="6" t="s">
        <v>362</v>
      </c>
      <c r="H605" s="21" t="s">
        <v>526</v>
      </c>
      <c r="I605" s="5">
        <v>75</v>
      </c>
      <c r="J605" s="5">
        <v>3</v>
      </c>
      <c r="K605" s="5" t="s">
        <v>281</v>
      </c>
      <c r="L605" s="3" t="s">
        <v>677</v>
      </c>
      <c r="M605" s="26">
        <v>283</v>
      </c>
      <c r="N605" s="3"/>
    </row>
    <row r="606" spans="1:14" ht="26.1" customHeight="1">
      <c r="A606" s="17">
        <v>635332</v>
      </c>
      <c r="B606" s="12" t="s">
        <v>322</v>
      </c>
      <c r="C606" s="13">
        <f t="shared" si="18"/>
        <v>2.7250000000000001</v>
      </c>
      <c r="D606" s="46">
        <v>2.2708333333333335</v>
      </c>
      <c r="E606" s="47">
        <v>0</v>
      </c>
      <c r="F606" s="13">
        <f t="shared" si="19"/>
        <v>2.7250000000000001</v>
      </c>
      <c r="G606" s="6" t="s">
        <v>362</v>
      </c>
      <c r="H606" s="21" t="s">
        <v>526</v>
      </c>
      <c r="I606" s="5">
        <v>75</v>
      </c>
      <c r="J606" s="5">
        <v>3</v>
      </c>
      <c r="K606" s="5" t="s">
        <v>281</v>
      </c>
      <c r="L606" s="3" t="s">
        <v>677</v>
      </c>
      <c r="M606" s="26">
        <v>358</v>
      </c>
      <c r="N606" s="3"/>
    </row>
    <row r="607" spans="1:14" ht="26.1" customHeight="1">
      <c r="A607" s="17">
        <v>635340</v>
      </c>
      <c r="B607" s="12" t="s">
        <v>323</v>
      </c>
      <c r="C607" s="13">
        <f t="shared" si="18"/>
        <v>2.8122000000000007</v>
      </c>
      <c r="D607" s="46">
        <v>2.3435000000000006</v>
      </c>
      <c r="E607" s="47">
        <v>0</v>
      </c>
      <c r="F607" s="13">
        <f t="shared" si="19"/>
        <v>2.8122000000000007</v>
      </c>
      <c r="G607" s="6" t="s">
        <v>362</v>
      </c>
      <c r="H607" s="21" t="s">
        <v>526</v>
      </c>
      <c r="I607" s="5">
        <v>15</v>
      </c>
      <c r="J607" s="5">
        <v>3</v>
      </c>
      <c r="K607" s="5" t="s">
        <v>281</v>
      </c>
      <c r="L607" s="3" t="s">
        <v>677</v>
      </c>
      <c r="M607" s="26">
        <v>400</v>
      </c>
      <c r="N607" s="3"/>
    </row>
    <row r="608" spans="1:14" ht="26.1" customHeight="1">
      <c r="A608" s="17">
        <v>635350</v>
      </c>
      <c r="B608" s="12" t="s">
        <v>324</v>
      </c>
      <c r="C608" s="13">
        <f t="shared" si="18"/>
        <v>3.2155000000000005</v>
      </c>
      <c r="D608" s="46">
        <v>2.6795833333333339</v>
      </c>
      <c r="E608" s="47">
        <v>0</v>
      </c>
      <c r="F608" s="13">
        <f t="shared" si="19"/>
        <v>3.2155000000000005</v>
      </c>
      <c r="G608" s="6" t="s">
        <v>362</v>
      </c>
      <c r="H608" s="21" t="s">
        <v>526</v>
      </c>
      <c r="I608" s="5">
        <v>15</v>
      </c>
      <c r="J608" s="5">
        <v>3</v>
      </c>
      <c r="K608" s="5" t="s">
        <v>281</v>
      </c>
      <c r="L608" s="3" t="s">
        <v>677</v>
      </c>
      <c r="M608" s="26">
        <v>530</v>
      </c>
      <c r="N608" s="3"/>
    </row>
    <row r="609" spans="1:14" ht="26.1" customHeight="1">
      <c r="A609" s="17">
        <v>635356</v>
      </c>
      <c r="B609" s="12" t="s">
        <v>331</v>
      </c>
      <c r="C609" s="13">
        <f t="shared" si="18"/>
        <v>10.8346</v>
      </c>
      <c r="D609" s="46">
        <v>9.028833333333333</v>
      </c>
      <c r="E609" s="47">
        <v>0</v>
      </c>
      <c r="F609" s="13">
        <f t="shared" si="19"/>
        <v>10.8346</v>
      </c>
      <c r="G609" s="6" t="s">
        <v>362</v>
      </c>
      <c r="H609" s="21" t="s">
        <v>526</v>
      </c>
      <c r="I609" s="5">
        <v>15</v>
      </c>
      <c r="J609" s="5">
        <v>15</v>
      </c>
      <c r="K609" s="5" t="s">
        <v>281</v>
      </c>
      <c r="L609" s="3" t="s">
        <v>676</v>
      </c>
      <c r="M609" s="26">
        <v>485</v>
      </c>
      <c r="N609" s="3"/>
    </row>
    <row r="610" spans="1:14" ht="26.1" customHeight="1">
      <c r="A610" s="17">
        <v>635363</v>
      </c>
      <c r="B610" s="12" t="s">
        <v>325</v>
      </c>
      <c r="C610" s="13">
        <f t="shared" si="18"/>
        <v>3.9566999999999997</v>
      </c>
      <c r="D610" s="46">
        <v>3.29725</v>
      </c>
      <c r="E610" s="47">
        <v>0</v>
      </c>
      <c r="F610" s="13">
        <f t="shared" si="19"/>
        <v>3.9566999999999997</v>
      </c>
      <c r="G610" s="6" t="s">
        <v>362</v>
      </c>
      <c r="H610" s="21" t="s">
        <v>526</v>
      </c>
      <c r="I610" s="5">
        <v>15</v>
      </c>
      <c r="J610" s="5">
        <v>3</v>
      </c>
      <c r="K610" s="5" t="s">
        <v>281</v>
      </c>
      <c r="L610" s="3" t="s">
        <v>677</v>
      </c>
      <c r="M610" s="26">
        <v>700</v>
      </c>
      <c r="N610" s="3"/>
    </row>
    <row r="611" spans="1:14" ht="26.1" customHeight="1">
      <c r="A611" s="17">
        <v>635375</v>
      </c>
      <c r="B611" s="12" t="s">
        <v>326</v>
      </c>
      <c r="C611" s="13">
        <f t="shared" si="18"/>
        <v>4.4472000000000005</v>
      </c>
      <c r="D611" s="46">
        <v>3.7060000000000004</v>
      </c>
      <c r="E611" s="47">
        <v>0</v>
      </c>
      <c r="F611" s="13">
        <f t="shared" si="19"/>
        <v>4.4472000000000005</v>
      </c>
      <c r="G611" s="6" t="s">
        <v>362</v>
      </c>
      <c r="H611" s="21" t="s">
        <v>526</v>
      </c>
      <c r="I611" s="5">
        <v>15</v>
      </c>
      <c r="J611" s="5">
        <v>3</v>
      </c>
      <c r="K611" s="5" t="s">
        <v>281</v>
      </c>
      <c r="L611" s="3" t="s">
        <v>677</v>
      </c>
      <c r="M611" s="26">
        <v>830</v>
      </c>
      <c r="N611" s="3"/>
    </row>
    <row r="612" spans="1:14" ht="26.1" customHeight="1">
      <c r="A612" s="17">
        <v>635390</v>
      </c>
      <c r="B612" s="12" t="s">
        <v>327</v>
      </c>
      <c r="C612" s="13">
        <f t="shared" si="18"/>
        <v>5.1993</v>
      </c>
      <c r="D612" s="46">
        <v>4.3327499999999999</v>
      </c>
      <c r="E612" s="47">
        <v>0</v>
      </c>
      <c r="F612" s="13">
        <f t="shared" si="19"/>
        <v>5.1993</v>
      </c>
      <c r="G612" s="6" t="s">
        <v>362</v>
      </c>
      <c r="H612" s="21" t="s">
        <v>526</v>
      </c>
      <c r="I612" s="5">
        <v>15</v>
      </c>
      <c r="J612" s="5">
        <v>3</v>
      </c>
      <c r="K612" s="5" t="s">
        <v>281</v>
      </c>
      <c r="L612" s="3" t="s">
        <v>677</v>
      </c>
      <c r="M612" s="26">
        <v>967</v>
      </c>
      <c r="N612" s="3"/>
    </row>
    <row r="613" spans="1:14" ht="26.1" customHeight="1">
      <c r="A613" s="17">
        <v>635391</v>
      </c>
      <c r="B613" s="12" t="s">
        <v>328</v>
      </c>
      <c r="C613" s="13">
        <f t="shared" si="18"/>
        <v>6.3983000000000008</v>
      </c>
      <c r="D613" s="46">
        <v>5.3319166666666673</v>
      </c>
      <c r="E613" s="47">
        <v>0</v>
      </c>
      <c r="F613" s="13">
        <f t="shared" si="19"/>
        <v>6.3983000000000008</v>
      </c>
      <c r="G613" s="6" t="s">
        <v>362</v>
      </c>
      <c r="H613" s="21" t="s">
        <v>526</v>
      </c>
      <c r="I613" s="5">
        <v>15</v>
      </c>
      <c r="J613" s="5">
        <v>3</v>
      </c>
      <c r="K613" s="5" t="s">
        <v>281</v>
      </c>
      <c r="L613" s="3" t="s">
        <v>677</v>
      </c>
      <c r="M613" s="26">
        <v>1100</v>
      </c>
      <c r="N613" s="3"/>
    </row>
    <row r="614" spans="1:14" ht="26.1" customHeight="1">
      <c r="A614" s="17">
        <v>635392</v>
      </c>
      <c r="B614" s="12" t="s">
        <v>329</v>
      </c>
      <c r="C614" s="13">
        <f t="shared" si="18"/>
        <v>20.001500000000004</v>
      </c>
      <c r="D614" s="46">
        <v>16.66791666666667</v>
      </c>
      <c r="E614" s="47">
        <v>0</v>
      </c>
      <c r="F614" s="13">
        <f t="shared" si="19"/>
        <v>20.001500000000004</v>
      </c>
      <c r="G614" s="6" t="s">
        <v>362</v>
      </c>
      <c r="H614" s="21" t="s">
        <v>526</v>
      </c>
      <c r="I614" s="5">
        <v>15</v>
      </c>
      <c r="J614" s="5">
        <v>15</v>
      </c>
      <c r="K614" s="5" t="s">
        <v>281</v>
      </c>
      <c r="L614" s="3" t="s">
        <v>676</v>
      </c>
      <c r="M614" s="26">
        <v>1140</v>
      </c>
      <c r="N614" s="3"/>
    </row>
    <row r="615" spans="1:14" ht="26.1" customHeight="1">
      <c r="A615" s="17">
        <v>635393</v>
      </c>
      <c r="B615" s="12" t="s">
        <v>330</v>
      </c>
      <c r="C615" s="13">
        <f t="shared" si="18"/>
        <v>24.590399999999999</v>
      </c>
      <c r="D615" s="46">
        <v>20.492000000000001</v>
      </c>
      <c r="E615" s="47">
        <v>0</v>
      </c>
      <c r="F615" s="13">
        <f t="shared" si="19"/>
        <v>24.590399999999999</v>
      </c>
      <c r="G615" s="6" t="s">
        <v>362</v>
      </c>
      <c r="H615" s="21" t="s">
        <v>526</v>
      </c>
      <c r="I615" s="5">
        <v>30</v>
      </c>
      <c r="J615" s="5">
        <v>30</v>
      </c>
      <c r="K615" s="5" t="s">
        <v>281</v>
      </c>
      <c r="L615" s="3" t="s">
        <v>676</v>
      </c>
      <c r="M615" s="26">
        <v>1300</v>
      </c>
      <c r="N615" s="3"/>
    </row>
    <row r="616" spans="1:14" ht="26.1" customHeight="1">
      <c r="A616" s="17">
        <v>4125001</v>
      </c>
      <c r="B616" s="12" t="s">
        <v>333</v>
      </c>
      <c r="C616" s="13">
        <f t="shared" si="18"/>
        <v>0.65720000000000012</v>
      </c>
      <c r="D616" s="46">
        <v>0.54766666666666675</v>
      </c>
      <c r="E616" s="47">
        <v>0</v>
      </c>
      <c r="F616" s="13">
        <f t="shared" si="19"/>
        <v>0.65720000000000012</v>
      </c>
      <c r="G616" s="6"/>
      <c r="H616" s="21" t="s">
        <v>527</v>
      </c>
      <c r="I616" s="5">
        <v>50</v>
      </c>
      <c r="J616" s="5">
        <v>1</v>
      </c>
      <c r="K616" s="5" t="s">
        <v>2</v>
      </c>
      <c r="L616" s="3" t="s">
        <v>677</v>
      </c>
      <c r="M616" s="26">
        <v>59</v>
      </c>
      <c r="N616" s="3"/>
    </row>
    <row r="617" spans="1:14" ht="26.1" customHeight="1">
      <c r="A617" s="17">
        <v>4125003</v>
      </c>
      <c r="B617" s="12" t="s">
        <v>334</v>
      </c>
      <c r="C617" s="13">
        <f t="shared" si="18"/>
        <v>0.66780000000000006</v>
      </c>
      <c r="D617" s="46">
        <v>0.55650000000000011</v>
      </c>
      <c r="E617" s="47">
        <v>0</v>
      </c>
      <c r="F617" s="13">
        <f t="shared" si="19"/>
        <v>0.66780000000000006</v>
      </c>
      <c r="G617" s="6"/>
      <c r="H617" s="21" t="s">
        <v>527</v>
      </c>
      <c r="I617" s="5">
        <v>50</v>
      </c>
      <c r="J617" s="5">
        <v>1</v>
      </c>
      <c r="K617" s="5" t="s">
        <v>2</v>
      </c>
      <c r="L617" s="3" t="s">
        <v>677</v>
      </c>
      <c r="M617" s="26">
        <v>71</v>
      </c>
      <c r="N617" s="3"/>
    </row>
    <row r="618" spans="1:14" ht="26.1" customHeight="1">
      <c r="A618" s="17">
        <v>4125004</v>
      </c>
      <c r="B618" s="12" t="s">
        <v>335</v>
      </c>
      <c r="C618" s="13">
        <f t="shared" si="18"/>
        <v>0.77324879999999996</v>
      </c>
      <c r="D618" s="46">
        <v>0.644374</v>
      </c>
      <c r="E618" s="47">
        <v>0</v>
      </c>
      <c r="F618" s="13">
        <f t="shared" si="19"/>
        <v>0.77324879999999996</v>
      </c>
      <c r="G618" s="6"/>
      <c r="H618" s="21" t="s">
        <v>527</v>
      </c>
      <c r="I618" s="5">
        <v>50</v>
      </c>
      <c r="J618" s="5">
        <v>1</v>
      </c>
      <c r="K618" s="5" t="s">
        <v>2</v>
      </c>
      <c r="L618" s="3" t="s">
        <v>677</v>
      </c>
      <c r="M618" s="26">
        <v>110</v>
      </c>
      <c r="N618" s="3"/>
    </row>
    <row r="619" spans="1:14" ht="26.1" customHeight="1">
      <c r="A619" s="17">
        <v>4125005</v>
      </c>
      <c r="B619" s="12" t="s">
        <v>336</v>
      </c>
      <c r="C619" s="13">
        <f t="shared" si="18"/>
        <v>1.0057703999999998</v>
      </c>
      <c r="D619" s="46">
        <v>0.83814199999999994</v>
      </c>
      <c r="E619" s="47">
        <v>0</v>
      </c>
      <c r="F619" s="13">
        <f t="shared" si="19"/>
        <v>1.0057703999999998</v>
      </c>
      <c r="G619" s="6"/>
      <c r="H619" s="21" t="s">
        <v>527</v>
      </c>
      <c r="I619" s="5">
        <v>50</v>
      </c>
      <c r="J619" s="5">
        <v>1</v>
      </c>
      <c r="K619" s="5" t="s">
        <v>2</v>
      </c>
      <c r="L619" s="3" t="s">
        <v>677</v>
      </c>
      <c r="M619" s="26">
        <v>108</v>
      </c>
      <c r="N619" s="3"/>
    </row>
    <row r="620" spans="1:14" ht="26.1" customHeight="1">
      <c r="A620" s="17">
        <v>4125006</v>
      </c>
      <c r="B620" s="12" t="s">
        <v>338</v>
      </c>
      <c r="C620" s="13">
        <f t="shared" si="18"/>
        <v>1.0069999999999999</v>
      </c>
      <c r="D620" s="46">
        <v>0.83916666666666662</v>
      </c>
      <c r="E620" s="47">
        <v>0</v>
      </c>
      <c r="F620" s="13">
        <f t="shared" si="19"/>
        <v>1.0069999999999999</v>
      </c>
      <c r="G620" s="6"/>
      <c r="H620" s="21" t="s">
        <v>527</v>
      </c>
      <c r="I620" s="5">
        <v>100</v>
      </c>
      <c r="J620" s="5">
        <v>1</v>
      </c>
      <c r="K620" s="5" t="s">
        <v>2</v>
      </c>
      <c r="L620" s="3" t="s">
        <v>677</v>
      </c>
      <c r="M620" s="26">
        <v>26</v>
      </c>
      <c r="N620" s="3"/>
    </row>
    <row r="621" spans="1:14" ht="26.1" customHeight="1">
      <c r="A621" s="17">
        <v>4125007</v>
      </c>
      <c r="B621" s="12" t="s">
        <v>337</v>
      </c>
      <c r="C621" s="13">
        <f t="shared" si="18"/>
        <v>0.77380000000000015</v>
      </c>
      <c r="D621" s="46">
        <v>0.64483333333333348</v>
      </c>
      <c r="E621" s="47">
        <v>0</v>
      </c>
      <c r="F621" s="13">
        <f t="shared" si="19"/>
        <v>0.77380000000000015</v>
      </c>
      <c r="G621" s="6"/>
      <c r="H621" s="21" t="s">
        <v>527</v>
      </c>
      <c r="I621" s="5">
        <v>100</v>
      </c>
      <c r="J621" s="5">
        <v>1</v>
      </c>
      <c r="K621" s="5" t="s">
        <v>2</v>
      </c>
      <c r="L621" s="3" t="s">
        <v>677</v>
      </c>
      <c r="M621" s="26">
        <v>14</v>
      </c>
      <c r="N621" s="3"/>
    </row>
    <row r="622" spans="1:14" ht="26.1" customHeight="1">
      <c r="A622" s="17">
        <v>4125107</v>
      </c>
      <c r="B622" s="18" t="s">
        <v>337</v>
      </c>
      <c r="C622" s="13">
        <f t="shared" si="18"/>
        <v>0.58799999999999997</v>
      </c>
      <c r="D622" s="46">
        <v>0.49</v>
      </c>
      <c r="E622" s="47">
        <v>0</v>
      </c>
      <c r="F622" s="13">
        <f t="shared" si="19"/>
        <v>0.58799999999999997</v>
      </c>
      <c r="G622" s="6"/>
      <c r="H622" s="33" t="s">
        <v>194</v>
      </c>
      <c r="I622" s="15">
        <v>1</v>
      </c>
      <c r="J622" s="5">
        <v>1</v>
      </c>
      <c r="K622" s="15" t="s">
        <v>2</v>
      </c>
      <c r="L622" s="16" t="s">
        <v>677</v>
      </c>
      <c r="M622" s="26" t="s">
        <v>164</v>
      </c>
      <c r="N622" s="3"/>
    </row>
    <row r="623" spans="1:14" ht="26.1" customHeight="1">
      <c r="A623" s="17">
        <v>4125008</v>
      </c>
      <c r="B623" s="12" t="s">
        <v>339</v>
      </c>
      <c r="C623" s="13">
        <f t="shared" si="18"/>
        <v>0.87979999999999992</v>
      </c>
      <c r="D623" s="46">
        <v>0.73316666666666663</v>
      </c>
      <c r="E623" s="47">
        <v>0</v>
      </c>
      <c r="F623" s="13">
        <f t="shared" si="19"/>
        <v>0.87979999999999992</v>
      </c>
      <c r="G623" s="6"/>
      <c r="H623" s="21" t="s">
        <v>527</v>
      </c>
      <c r="I623" s="5">
        <v>50</v>
      </c>
      <c r="J623" s="5">
        <v>50</v>
      </c>
      <c r="K623" s="5" t="s">
        <v>2</v>
      </c>
      <c r="L623" s="3" t="s">
        <v>676</v>
      </c>
      <c r="M623" s="26">
        <v>12</v>
      </c>
      <c r="N623" s="3"/>
    </row>
    <row r="624" spans="1:14" ht="26.1" customHeight="1">
      <c r="A624" s="17">
        <v>6785001</v>
      </c>
      <c r="B624" s="12" t="s">
        <v>363</v>
      </c>
      <c r="C624" s="13">
        <f t="shared" si="18"/>
        <v>0.95399999999999996</v>
      </c>
      <c r="D624" s="46">
        <v>0.79500000000000004</v>
      </c>
      <c r="E624" s="47">
        <v>0</v>
      </c>
      <c r="F624" s="13">
        <f t="shared" si="19"/>
        <v>0.95399999999999996</v>
      </c>
      <c r="G624" s="6" t="s">
        <v>366</v>
      </c>
      <c r="H624" s="21" t="s">
        <v>528</v>
      </c>
      <c r="I624" s="5">
        <v>50</v>
      </c>
      <c r="J624" s="5">
        <v>1</v>
      </c>
      <c r="K624" s="5" t="s">
        <v>2</v>
      </c>
      <c r="L624" s="3" t="s">
        <v>677</v>
      </c>
      <c r="M624" s="26">
        <v>105</v>
      </c>
      <c r="N624" s="3"/>
    </row>
    <row r="625" spans="1:14" ht="12.75" customHeight="1">
      <c r="A625" s="17">
        <v>6785008</v>
      </c>
      <c r="B625" s="12" t="s">
        <v>364</v>
      </c>
      <c r="C625" s="13">
        <f t="shared" si="18"/>
        <v>1.1872000000000003</v>
      </c>
      <c r="D625" s="46">
        <v>0.98933333333333362</v>
      </c>
      <c r="E625" s="47">
        <v>0</v>
      </c>
      <c r="F625" s="13">
        <f t="shared" si="19"/>
        <v>1.1872000000000003</v>
      </c>
      <c r="G625" s="6"/>
      <c r="H625" s="21" t="s">
        <v>528</v>
      </c>
      <c r="I625" s="5">
        <v>50</v>
      </c>
      <c r="J625" s="5">
        <v>1</v>
      </c>
      <c r="K625" s="5" t="s">
        <v>2</v>
      </c>
      <c r="L625" s="3" t="s">
        <v>677</v>
      </c>
      <c r="M625" s="26">
        <v>118</v>
      </c>
      <c r="N625" s="3"/>
    </row>
    <row r="626" spans="1:14" ht="12.75" customHeight="1">
      <c r="A626" s="17">
        <v>6785010</v>
      </c>
      <c r="B626" s="12" t="s">
        <v>365</v>
      </c>
      <c r="C626" s="13">
        <f t="shared" si="18"/>
        <v>1.1872000000000003</v>
      </c>
      <c r="D626" s="46">
        <v>0.98933333333333362</v>
      </c>
      <c r="E626" s="47">
        <v>0</v>
      </c>
      <c r="F626" s="13">
        <f t="shared" si="19"/>
        <v>1.1872000000000003</v>
      </c>
      <c r="G626" s="6"/>
      <c r="H626" s="21" t="s">
        <v>528</v>
      </c>
      <c r="I626" s="5">
        <v>50</v>
      </c>
      <c r="J626" s="5">
        <v>1</v>
      </c>
      <c r="K626" s="5" t="s">
        <v>2</v>
      </c>
      <c r="L626" s="3" t="s">
        <v>677</v>
      </c>
      <c r="M626" s="26">
        <v>117</v>
      </c>
      <c r="N626" s="3"/>
    </row>
    <row r="627" spans="1:14" ht="12.75" customHeight="1">
      <c r="A627" s="17">
        <v>6920012</v>
      </c>
      <c r="B627" s="12" t="s">
        <v>367</v>
      </c>
      <c r="C627" s="13">
        <f t="shared" si="18"/>
        <v>356.4038000000001</v>
      </c>
      <c r="D627" s="46">
        <v>297.00316666666674</v>
      </c>
      <c r="E627" s="47">
        <v>0</v>
      </c>
      <c r="F627" s="13">
        <f t="shared" si="19"/>
        <v>356.4038000000001</v>
      </c>
      <c r="G627" s="6"/>
      <c r="H627" s="21" t="s">
        <v>528</v>
      </c>
      <c r="I627" s="5">
        <v>1</v>
      </c>
      <c r="J627" s="5">
        <v>1</v>
      </c>
      <c r="K627" s="5" t="s">
        <v>2</v>
      </c>
      <c r="L627" s="3" t="s">
        <v>677</v>
      </c>
      <c r="M627" s="26">
        <v>3400</v>
      </c>
      <c r="N627" s="3"/>
    </row>
    <row r="628" spans="1:14" ht="12.75" customHeight="1">
      <c r="A628" s="17">
        <v>6920013</v>
      </c>
      <c r="B628" s="12" t="s">
        <v>368</v>
      </c>
      <c r="C628" s="13">
        <f t="shared" si="18"/>
        <v>37.407400000000003</v>
      </c>
      <c r="D628" s="46">
        <v>31.172833333333337</v>
      </c>
      <c r="E628" s="47">
        <v>0</v>
      </c>
      <c r="F628" s="13">
        <f t="shared" si="19"/>
        <v>37.407400000000003</v>
      </c>
      <c r="G628" s="6"/>
      <c r="H628" s="21" t="s">
        <v>528</v>
      </c>
      <c r="I628" s="5">
        <v>1</v>
      </c>
      <c r="J628" s="5">
        <v>1</v>
      </c>
      <c r="K628" s="5" t="s">
        <v>2</v>
      </c>
      <c r="L628" s="3" t="s">
        <v>677</v>
      </c>
      <c r="M628" s="26">
        <v>50</v>
      </c>
      <c r="N628" s="3"/>
    </row>
    <row r="629" spans="1:14" ht="12.75" customHeight="1">
      <c r="A629" s="17">
        <v>6788008</v>
      </c>
      <c r="B629" s="12" t="s">
        <v>369</v>
      </c>
      <c r="C629" s="13">
        <f t="shared" si="18"/>
        <v>2.9891999999999999</v>
      </c>
      <c r="D629" s="46">
        <v>2.4910000000000001</v>
      </c>
      <c r="E629" s="47">
        <v>0</v>
      </c>
      <c r="F629" s="13">
        <f t="shared" si="19"/>
        <v>2.9891999999999999</v>
      </c>
      <c r="G629" s="6" t="s">
        <v>372</v>
      </c>
      <c r="H629" s="21" t="s">
        <v>528</v>
      </c>
      <c r="I629" s="5">
        <v>50</v>
      </c>
      <c r="J629" s="5">
        <v>1</v>
      </c>
      <c r="K629" s="5" t="s">
        <v>2</v>
      </c>
      <c r="L629" s="3" t="s">
        <v>677</v>
      </c>
      <c r="M629" s="26">
        <v>66</v>
      </c>
      <c r="N629" s="3"/>
    </row>
    <row r="630" spans="1:14" ht="12.75" customHeight="1">
      <c r="A630" s="17">
        <v>6788010</v>
      </c>
      <c r="B630" s="12" t="s">
        <v>370</v>
      </c>
      <c r="C630" s="13">
        <f t="shared" si="18"/>
        <v>3.0846000000000005</v>
      </c>
      <c r="D630" s="46">
        <v>2.5705000000000005</v>
      </c>
      <c r="E630" s="47">
        <v>0</v>
      </c>
      <c r="F630" s="13">
        <f t="shared" si="19"/>
        <v>3.0846000000000005</v>
      </c>
      <c r="G630" s="6" t="s">
        <v>372</v>
      </c>
      <c r="H630" s="21" t="s">
        <v>528</v>
      </c>
      <c r="I630" s="5">
        <v>50</v>
      </c>
      <c r="J630" s="5">
        <v>1</v>
      </c>
      <c r="K630" s="5" t="s">
        <v>2</v>
      </c>
      <c r="L630" s="3" t="s">
        <v>677</v>
      </c>
      <c r="M630" s="26">
        <v>70</v>
      </c>
      <c r="N630" s="3"/>
    </row>
    <row r="631" spans="1:14" ht="26.1" customHeight="1">
      <c r="A631" s="17">
        <v>6505000</v>
      </c>
      <c r="B631" s="12" t="s">
        <v>373</v>
      </c>
      <c r="C631" s="13">
        <f t="shared" si="18"/>
        <v>2.2288186244966388</v>
      </c>
      <c r="D631" s="46">
        <v>1.8573488537471992</v>
      </c>
      <c r="E631" s="47">
        <v>0</v>
      </c>
      <c r="F631" s="13">
        <f t="shared" si="19"/>
        <v>2.2288186244966388</v>
      </c>
      <c r="G631" s="6" t="s">
        <v>415</v>
      </c>
      <c r="H631" s="21" t="s">
        <v>529</v>
      </c>
      <c r="I631" s="5">
        <v>20</v>
      </c>
      <c r="J631" s="5">
        <v>2</v>
      </c>
      <c r="K631" s="5" t="s">
        <v>281</v>
      </c>
      <c r="L631" s="3" t="s">
        <v>677</v>
      </c>
      <c r="M631" s="26">
        <v>575</v>
      </c>
      <c r="N631" s="3"/>
    </row>
    <row r="632" spans="1:14" ht="26.1" customHeight="1">
      <c r="A632" s="17">
        <v>6505300</v>
      </c>
      <c r="B632" s="12" t="s">
        <v>374</v>
      </c>
      <c r="C632" s="13">
        <f t="shared" si="18"/>
        <v>2.2371189529233599</v>
      </c>
      <c r="D632" s="46">
        <v>1.8642657941028</v>
      </c>
      <c r="E632" s="47">
        <v>0</v>
      </c>
      <c r="F632" s="13">
        <f t="shared" si="19"/>
        <v>2.2371189529233599</v>
      </c>
      <c r="G632" s="6" t="s">
        <v>415</v>
      </c>
      <c r="H632" s="21" t="s">
        <v>529</v>
      </c>
      <c r="I632" s="5">
        <v>30</v>
      </c>
      <c r="J632" s="5">
        <v>30</v>
      </c>
      <c r="K632" s="5" t="s">
        <v>281</v>
      </c>
      <c r="L632" s="3" t="s">
        <v>676</v>
      </c>
      <c r="M632" s="26">
        <v>575</v>
      </c>
      <c r="N632" s="3"/>
    </row>
    <row r="633" spans="1:14" ht="26.1" customHeight="1">
      <c r="A633" s="17">
        <v>6505600</v>
      </c>
      <c r="B633" s="12" t="s">
        <v>375</v>
      </c>
      <c r="C633" s="13">
        <f t="shared" si="18"/>
        <v>2.2118570837985598</v>
      </c>
      <c r="D633" s="46">
        <v>1.8432142364988</v>
      </c>
      <c r="E633" s="47">
        <v>0</v>
      </c>
      <c r="F633" s="13">
        <f t="shared" si="19"/>
        <v>2.2118570837985598</v>
      </c>
      <c r="G633" s="6" t="s">
        <v>415</v>
      </c>
      <c r="H633" s="21" t="s">
        <v>529</v>
      </c>
      <c r="I633" s="5">
        <v>60</v>
      </c>
      <c r="J633" s="5">
        <v>6</v>
      </c>
      <c r="K633" s="5" t="s">
        <v>281</v>
      </c>
      <c r="L633" s="3" t="s">
        <v>677</v>
      </c>
      <c r="M633" s="26">
        <v>575</v>
      </c>
      <c r="N633" s="3"/>
    </row>
    <row r="634" spans="1:14" ht="26.1" customHeight="1">
      <c r="A634" s="17">
        <v>6505001</v>
      </c>
      <c r="B634" s="12" t="s">
        <v>376</v>
      </c>
      <c r="C634" s="13">
        <f t="shared" si="18"/>
        <v>3.0227630827046408</v>
      </c>
      <c r="D634" s="46">
        <v>2.5189692355872007</v>
      </c>
      <c r="E634" s="47">
        <v>0</v>
      </c>
      <c r="F634" s="13">
        <f t="shared" si="19"/>
        <v>3.0227630827046408</v>
      </c>
      <c r="G634" s="6" t="s">
        <v>415</v>
      </c>
      <c r="H634" s="21" t="s">
        <v>529</v>
      </c>
      <c r="I634" s="5">
        <v>20</v>
      </c>
      <c r="J634" s="5">
        <v>2</v>
      </c>
      <c r="K634" s="5" t="s">
        <v>281</v>
      </c>
      <c r="L634" s="3" t="s">
        <v>677</v>
      </c>
      <c r="M634" s="26">
        <v>848</v>
      </c>
      <c r="N634" s="3"/>
    </row>
    <row r="635" spans="1:14" ht="26.1" customHeight="1">
      <c r="A635" s="17">
        <v>6505301</v>
      </c>
      <c r="B635" s="12" t="s">
        <v>377</v>
      </c>
      <c r="C635" s="13">
        <f t="shared" si="18"/>
        <v>3.0321460626652788</v>
      </c>
      <c r="D635" s="46">
        <v>2.5267883855543989</v>
      </c>
      <c r="E635" s="47">
        <v>0</v>
      </c>
      <c r="F635" s="13">
        <f t="shared" si="19"/>
        <v>3.0321460626652788</v>
      </c>
      <c r="G635" s="6" t="s">
        <v>415</v>
      </c>
      <c r="H635" s="21" t="s">
        <v>529</v>
      </c>
      <c r="I635" s="5">
        <v>30</v>
      </c>
      <c r="J635" s="5">
        <v>3</v>
      </c>
      <c r="K635" s="5" t="s">
        <v>281</v>
      </c>
      <c r="L635" s="3" t="s">
        <v>677</v>
      </c>
      <c r="M635" s="26">
        <v>848</v>
      </c>
      <c r="N635" s="3"/>
    </row>
    <row r="636" spans="1:14" ht="26.1" customHeight="1">
      <c r="A636" s="17">
        <v>6505601</v>
      </c>
      <c r="B636" s="12" t="s">
        <v>378</v>
      </c>
      <c r="C636" s="13">
        <f t="shared" si="18"/>
        <v>3.0357549011116798</v>
      </c>
      <c r="D636" s="46">
        <v>2.5297957509263997</v>
      </c>
      <c r="E636" s="47">
        <v>0</v>
      </c>
      <c r="F636" s="13">
        <f t="shared" si="19"/>
        <v>3.0357549011116798</v>
      </c>
      <c r="G636" s="6" t="s">
        <v>415</v>
      </c>
      <c r="H636" s="21" t="s">
        <v>529</v>
      </c>
      <c r="I636" s="5">
        <v>60</v>
      </c>
      <c r="J636" s="5">
        <v>60</v>
      </c>
      <c r="K636" s="5" t="s">
        <v>281</v>
      </c>
      <c r="L636" s="3" t="s">
        <v>676</v>
      </c>
      <c r="M636" s="26">
        <v>848</v>
      </c>
      <c r="N636" s="3"/>
    </row>
    <row r="637" spans="1:14" ht="26.1" customHeight="1">
      <c r="A637" s="17">
        <v>6505015</v>
      </c>
      <c r="B637" s="12" t="s">
        <v>379</v>
      </c>
      <c r="C637" s="13">
        <f t="shared" si="18"/>
        <v>3.7441698881400001</v>
      </c>
      <c r="D637" s="46">
        <v>3.1201415734500002</v>
      </c>
      <c r="E637" s="47">
        <v>0</v>
      </c>
      <c r="F637" s="13">
        <f t="shared" si="19"/>
        <v>3.7441698881400001</v>
      </c>
      <c r="G637" s="6" t="s">
        <v>415</v>
      </c>
      <c r="H637" s="21" t="s">
        <v>529</v>
      </c>
      <c r="I637" s="5">
        <v>20</v>
      </c>
      <c r="J637" s="5">
        <v>2</v>
      </c>
      <c r="K637" s="5" t="s">
        <v>281</v>
      </c>
      <c r="L637" s="3" t="s">
        <v>677</v>
      </c>
      <c r="M637" s="26">
        <v>768</v>
      </c>
      <c r="N637" s="3"/>
    </row>
    <row r="638" spans="1:14" ht="26.1" customHeight="1">
      <c r="A638" s="17">
        <v>6505315</v>
      </c>
      <c r="B638" s="12" t="s">
        <v>380</v>
      </c>
      <c r="C638" s="13">
        <f t="shared" si="18"/>
        <v>3.7553572873238394</v>
      </c>
      <c r="D638" s="46">
        <v>3.1294644061031995</v>
      </c>
      <c r="E638" s="47">
        <v>0</v>
      </c>
      <c r="F638" s="13">
        <f t="shared" si="19"/>
        <v>3.7553572873238394</v>
      </c>
      <c r="G638" s="6" t="s">
        <v>415</v>
      </c>
      <c r="H638" s="21" t="s">
        <v>529</v>
      </c>
      <c r="I638" s="5">
        <v>30</v>
      </c>
      <c r="J638" s="5">
        <v>3</v>
      </c>
      <c r="K638" s="5" t="s">
        <v>281</v>
      </c>
      <c r="L638" s="3" t="s">
        <v>677</v>
      </c>
      <c r="M638" s="26">
        <v>768</v>
      </c>
      <c r="N638" s="3"/>
    </row>
    <row r="639" spans="1:14" ht="26.1" customHeight="1">
      <c r="A639" s="17">
        <v>6505615</v>
      </c>
      <c r="B639" s="12" t="s">
        <v>381</v>
      </c>
      <c r="C639" s="13">
        <f t="shared" si="18"/>
        <v>3.7315389535775996</v>
      </c>
      <c r="D639" s="46">
        <v>3.1096157946479996</v>
      </c>
      <c r="E639" s="47">
        <v>0</v>
      </c>
      <c r="F639" s="13">
        <f t="shared" si="19"/>
        <v>3.7315389535775996</v>
      </c>
      <c r="G639" s="6" t="s">
        <v>415</v>
      </c>
      <c r="H639" s="21" t="s">
        <v>529</v>
      </c>
      <c r="I639" s="5">
        <v>60</v>
      </c>
      <c r="J639" s="5">
        <v>6</v>
      </c>
      <c r="K639" s="5" t="s">
        <v>281</v>
      </c>
      <c r="L639" s="3" t="s">
        <v>677</v>
      </c>
      <c r="M639" s="26">
        <v>768</v>
      </c>
      <c r="N639" s="3"/>
    </row>
    <row r="640" spans="1:14" ht="26.1" customHeight="1">
      <c r="A640" s="17">
        <v>6505002</v>
      </c>
      <c r="B640" s="12" t="s">
        <v>382</v>
      </c>
      <c r="C640" s="13">
        <f t="shared" si="18"/>
        <v>4.6120955344991996</v>
      </c>
      <c r="D640" s="46">
        <v>3.843412945416</v>
      </c>
      <c r="E640" s="47">
        <v>0</v>
      </c>
      <c r="F640" s="13">
        <f t="shared" si="19"/>
        <v>4.6120955344991996</v>
      </c>
      <c r="G640" s="6" t="s">
        <v>415</v>
      </c>
      <c r="H640" s="21" t="s">
        <v>529</v>
      </c>
      <c r="I640" s="5">
        <v>20</v>
      </c>
      <c r="J640" s="5">
        <v>2</v>
      </c>
      <c r="K640" s="5" t="s">
        <v>281</v>
      </c>
      <c r="L640" s="3" t="s">
        <v>677</v>
      </c>
      <c r="M640" s="26">
        <v>1312</v>
      </c>
      <c r="N640" s="3"/>
    </row>
    <row r="641" spans="1:14" ht="26.1" customHeight="1">
      <c r="A641" s="17">
        <v>6505302</v>
      </c>
      <c r="B641" s="12" t="s">
        <v>383</v>
      </c>
      <c r="C641" s="13">
        <f t="shared" si="18"/>
        <v>4.6167870244795193</v>
      </c>
      <c r="D641" s="46">
        <v>3.8473225203995995</v>
      </c>
      <c r="E641" s="47">
        <v>0</v>
      </c>
      <c r="F641" s="13">
        <f t="shared" si="19"/>
        <v>4.6167870244795193</v>
      </c>
      <c r="G641" s="6" t="s">
        <v>415</v>
      </c>
      <c r="H641" s="21" t="s">
        <v>529</v>
      </c>
      <c r="I641" s="5">
        <v>30</v>
      </c>
      <c r="J641" s="5">
        <v>3</v>
      </c>
      <c r="K641" s="5" t="s">
        <v>281</v>
      </c>
      <c r="L641" s="3" t="s">
        <v>677</v>
      </c>
      <c r="M641" s="26">
        <v>1300</v>
      </c>
      <c r="N641" s="3"/>
    </row>
    <row r="642" spans="1:14" ht="26.1" customHeight="1">
      <c r="A642" s="17">
        <v>6505602</v>
      </c>
      <c r="B642" s="12" t="s">
        <v>384</v>
      </c>
      <c r="C642" s="13">
        <f t="shared" si="18"/>
        <v>4.5828639430833586</v>
      </c>
      <c r="D642" s="46">
        <v>3.819053285902799</v>
      </c>
      <c r="E642" s="47">
        <v>0</v>
      </c>
      <c r="F642" s="13">
        <f t="shared" si="19"/>
        <v>4.5828639430833586</v>
      </c>
      <c r="G642" s="6" t="s">
        <v>415</v>
      </c>
      <c r="H642" s="21" t="s">
        <v>529</v>
      </c>
      <c r="I642" s="5">
        <v>60</v>
      </c>
      <c r="J642" s="5">
        <v>6</v>
      </c>
      <c r="K642" s="5" t="s">
        <v>281</v>
      </c>
      <c r="L642" s="3" t="s">
        <v>677</v>
      </c>
      <c r="M642" s="26">
        <v>1312</v>
      </c>
      <c r="N642" s="3"/>
    </row>
    <row r="643" spans="1:14" ht="26.1" customHeight="1">
      <c r="A643" s="17">
        <v>6505030</v>
      </c>
      <c r="B643" s="12" t="s">
        <v>385</v>
      </c>
      <c r="C643" s="13">
        <f t="shared" ref="C643:C706" si="20">D643*1.2</f>
        <v>6.8705066342563184</v>
      </c>
      <c r="D643" s="46">
        <v>5.7254221952135991</v>
      </c>
      <c r="E643" s="47">
        <v>0</v>
      </c>
      <c r="F643" s="13">
        <f t="shared" ref="F643:F706" si="21">C643*((100-E643)/100)</f>
        <v>6.8705066342563184</v>
      </c>
      <c r="G643" s="6" t="s">
        <v>415</v>
      </c>
      <c r="H643" s="21" t="s">
        <v>529</v>
      </c>
      <c r="I643" s="5">
        <v>20</v>
      </c>
      <c r="J643" s="5">
        <v>20</v>
      </c>
      <c r="K643" s="5" t="s">
        <v>281</v>
      </c>
      <c r="L643" s="3" t="s">
        <v>676</v>
      </c>
      <c r="M643" s="26">
        <v>1670</v>
      </c>
      <c r="N643" s="3"/>
    </row>
    <row r="644" spans="1:14" ht="26.1" customHeight="1">
      <c r="A644" s="17">
        <v>6505630</v>
      </c>
      <c r="B644" s="12" t="s">
        <v>386</v>
      </c>
      <c r="C644" s="13">
        <f t="shared" si="20"/>
        <v>7.1772759463925508</v>
      </c>
      <c r="D644" s="46">
        <v>5.9810632886604589</v>
      </c>
      <c r="E644" s="47">
        <v>0</v>
      </c>
      <c r="F644" s="13">
        <f t="shared" si="21"/>
        <v>7.1772759463925508</v>
      </c>
      <c r="G644" s="6" t="s">
        <v>415</v>
      </c>
      <c r="H644" s="21" t="s">
        <v>529</v>
      </c>
      <c r="I644" s="5">
        <v>60</v>
      </c>
      <c r="J644" s="5">
        <v>6</v>
      </c>
      <c r="K644" s="5" t="s">
        <v>281</v>
      </c>
      <c r="L644" s="3" t="s">
        <v>677</v>
      </c>
      <c r="M644" s="26">
        <v>1670</v>
      </c>
      <c r="N644" s="3"/>
    </row>
    <row r="645" spans="1:14" ht="26.1" customHeight="1">
      <c r="A645" s="17">
        <v>6505235</v>
      </c>
      <c r="B645" s="12" t="s">
        <v>387</v>
      </c>
      <c r="C645" s="13">
        <f t="shared" si="20"/>
        <v>6.4516287557826697</v>
      </c>
      <c r="D645" s="46">
        <v>5.3763572964855584</v>
      </c>
      <c r="E645" s="47">
        <v>0</v>
      </c>
      <c r="F645" s="13">
        <f t="shared" si="21"/>
        <v>6.4516287557826697</v>
      </c>
      <c r="G645" s="6" t="s">
        <v>415</v>
      </c>
      <c r="H645" s="21" t="s">
        <v>529</v>
      </c>
      <c r="I645" s="5">
        <v>20</v>
      </c>
      <c r="J645" s="5">
        <v>2</v>
      </c>
      <c r="K645" s="5" t="s">
        <v>281</v>
      </c>
      <c r="L645" s="3" t="s">
        <v>676</v>
      </c>
      <c r="M645" s="26">
        <v>1648</v>
      </c>
      <c r="N645" s="3"/>
    </row>
    <row r="646" spans="1:14" ht="26.1" customHeight="1">
      <c r="A646" s="17">
        <v>6505635</v>
      </c>
      <c r="B646" s="12" t="s">
        <v>388</v>
      </c>
      <c r="C646" s="13">
        <f t="shared" si="20"/>
        <v>6.1097634897551991</v>
      </c>
      <c r="D646" s="46">
        <v>5.0914695747959993</v>
      </c>
      <c r="E646" s="47">
        <v>0</v>
      </c>
      <c r="F646" s="13">
        <f t="shared" si="21"/>
        <v>6.1097634897551991</v>
      </c>
      <c r="G646" s="6" t="s">
        <v>415</v>
      </c>
      <c r="H646" s="21" t="s">
        <v>529</v>
      </c>
      <c r="I646" s="5">
        <v>60</v>
      </c>
      <c r="J646" s="5">
        <v>2</v>
      </c>
      <c r="K646" s="5" t="s">
        <v>281</v>
      </c>
      <c r="L646" s="3" t="s">
        <v>677</v>
      </c>
      <c r="M646" s="26">
        <v>1648</v>
      </c>
      <c r="N646" s="3"/>
    </row>
    <row r="647" spans="1:14" ht="36.950000000000003" customHeight="1">
      <c r="A647" s="17">
        <v>65058252</v>
      </c>
      <c r="B647" s="12" t="s">
        <v>389</v>
      </c>
      <c r="C647" s="13">
        <f t="shared" si="20"/>
        <v>9.5823999999999998</v>
      </c>
      <c r="D647" s="46">
        <v>7.9853333333333332</v>
      </c>
      <c r="E647" s="47">
        <v>0</v>
      </c>
      <c r="F647" s="13">
        <f t="shared" si="21"/>
        <v>9.5823999999999998</v>
      </c>
      <c r="G647" s="6" t="s">
        <v>416</v>
      </c>
      <c r="H647" s="21" t="s">
        <v>529</v>
      </c>
      <c r="I647" s="5">
        <v>20</v>
      </c>
      <c r="J647" s="5">
        <v>20</v>
      </c>
      <c r="K647" s="5" t="s">
        <v>281</v>
      </c>
      <c r="L647" s="3" t="s">
        <v>676</v>
      </c>
      <c r="M647" s="26">
        <v>2306</v>
      </c>
      <c r="N647" s="3"/>
    </row>
    <row r="648" spans="1:14" ht="36.950000000000003" customHeight="1">
      <c r="A648" s="17">
        <v>65058352</v>
      </c>
      <c r="B648" s="12" t="s">
        <v>390</v>
      </c>
      <c r="C648" s="13">
        <f t="shared" si="20"/>
        <v>9.5829936</v>
      </c>
      <c r="D648" s="46">
        <v>7.9858280000000006</v>
      </c>
      <c r="E648" s="47">
        <v>0</v>
      </c>
      <c r="F648" s="13">
        <f t="shared" si="21"/>
        <v>9.5829936</v>
      </c>
      <c r="G648" s="6" t="s">
        <v>416</v>
      </c>
      <c r="H648" s="21" t="s">
        <v>529</v>
      </c>
      <c r="I648" s="5">
        <v>30</v>
      </c>
      <c r="J648" s="5">
        <v>30</v>
      </c>
      <c r="K648" s="5" t="s">
        <v>281</v>
      </c>
      <c r="L648" s="3" t="s">
        <v>676</v>
      </c>
      <c r="M648" s="26">
        <v>2306</v>
      </c>
      <c r="N648" s="3"/>
    </row>
    <row r="649" spans="1:14" ht="36.950000000000003" customHeight="1">
      <c r="A649" s="17">
        <v>65058652</v>
      </c>
      <c r="B649" s="12" t="s">
        <v>391</v>
      </c>
      <c r="C649" s="13">
        <f t="shared" si="20"/>
        <v>9.5829936</v>
      </c>
      <c r="D649" s="46">
        <v>7.9858280000000006</v>
      </c>
      <c r="E649" s="47">
        <v>0</v>
      </c>
      <c r="F649" s="13">
        <f t="shared" si="21"/>
        <v>9.5829936</v>
      </c>
      <c r="G649" s="6" t="s">
        <v>416</v>
      </c>
      <c r="H649" s="21" t="s">
        <v>529</v>
      </c>
      <c r="I649" s="5">
        <v>60</v>
      </c>
      <c r="J649" s="5">
        <v>6</v>
      </c>
      <c r="K649" s="5" t="s">
        <v>281</v>
      </c>
      <c r="L649" s="3" t="s">
        <v>677</v>
      </c>
      <c r="M649" s="26">
        <v>2306</v>
      </c>
      <c r="N649" s="3"/>
    </row>
    <row r="650" spans="1:14" ht="26.1" customHeight="1">
      <c r="A650" s="17">
        <v>6505224</v>
      </c>
      <c r="B650" s="12" t="s">
        <v>392</v>
      </c>
      <c r="C650" s="13">
        <f t="shared" si="20"/>
        <v>5.5015788000000008</v>
      </c>
      <c r="D650" s="46">
        <v>4.5846490000000006</v>
      </c>
      <c r="E650" s="47">
        <v>0</v>
      </c>
      <c r="F650" s="13">
        <f t="shared" si="21"/>
        <v>5.5015788000000008</v>
      </c>
      <c r="G650" s="6" t="s">
        <v>415</v>
      </c>
      <c r="H650" s="21" t="s">
        <v>529</v>
      </c>
      <c r="I650" s="5">
        <v>20</v>
      </c>
      <c r="J650" s="5">
        <v>2</v>
      </c>
      <c r="K650" s="5" t="s">
        <v>281</v>
      </c>
      <c r="L650" s="3" t="s">
        <v>677</v>
      </c>
      <c r="M650" s="26">
        <v>1150</v>
      </c>
      <c r="N650" s="3"/>
    </row>
    <row r="651" spans="1:14" ht="26.1" customHeight="1">
      <c r="A651" s="17">
        <v>6505324</v>
      </c>
      <c r="B651" s="12" t="s">
        <v>393</v>
      </c>
      <c r="C651" s="13">
        <f t="shared" si="20"/>
        <v>5.5019712000000007</v>
      </c>
      <c r="D651" s="46">
        <v>4.5849760000000011</v>
      </c>
      <c r="E651" s="47">
        <v>0</v>
      </c>
      <c r="F651" s="13">
        <f t="shared" si="21"/>
        <v>5.5019712000000007</v>
      </c>
      <c r="G651" s="6" t="s">
        <v>415</v>
      </c>
      <c r="H651" s="21" t="s">
        <v>529</v>
      </c>
      <c r="I651" s="5">
        <v>30</v>
      </c>
      <c r="J651" s="5">
        <v>3</v>
      </c>
      <c r="K651" s="5" t="s">
        <v>281</v>
      </c>
      <c r="L651" s="3" t="s">
        <v>677</v>
      </c>
      <c r="M651" s="26">
        <v>1150</v>
      </c>
      <c r="N651" s="3"/>
    </row>
    <row r="652" spans="1:14" ht="26.1" customHeight="1">
      <c r="A652" s="17">
        <v>6505624</v>
      </c>
      <c r="B652" s="12" t="s">
        <v>394</v>
      </c>
      <c r="C652" s="13">
        <f t="shared" si="20"/>
        <v>5.5044564000000014</v>
      </c>
      <c r="D652" s="46">
        <v>4.587047000000001</v>
      </c>
      <c r="E652" s="47">
        <v>0</v>
      </c>
      <c r="F652" s="13">
        <f t="shared" si="21"/>
        <v>5.5044564000000014</v>
      </c>
      <c r="G652" s="6" t="s">
        <v>415</v>
      </c>
      <c r="H652" s="21" t="s">
        <v>529</v>
      </c>
      <c r="I652" s="5">
        <v>60</v>
      </c>
      <c r="J652" s="5">
        <v>6</v>
      </c>
      <c r="K652" s="5" t="s">
        <v>281</v>
      </c>
      <c r="L652" s="3" t="s">
        <v>677</v>
      </c>
      <c r="M652" s="26">
        <v>1150</v>
      </c>
      <c r="N652" s="3"/>
    </row>
    <row r="653" spans="1:14" ht="26.1" customHeight="1">
      <c r="A653" s="17">
        <v>6505222</v>
      </c>
      <c r="B653" s="12" t="s">
        <v>395</v>
      </c>
      <c r="C653" s="13">
        <f t="shared" si="20"/>
        <v>6.5945436000000006</v>
      </c>
      <c r="D653" s="46">
        <v>5.4954530000000004</v>
      </c>
      <c r="E653" s="47">
        <v>0</v>
      </c>
      <c r="F653" s="13">
        <f t="shared" si="21"/>
        <v>6.5945436000000006</v>
      </c>
      <c r="G653" s="6" t="s">
        <v>415</v>
      </c>
      <c r="H653" s="21" t="s">
        <v>529</v>
      </c>
      <c r="I653" s="5">
        <v>20</v>
      </c>
      <c r="J653" s="5">
        <v>20</v>
      </c>
      <c r="K653" s="5" t="s">
        <v>281</v>
      </c>
      <c r="L653" s="3" t="s">
        <v>676</v>
      </c>
      <c r="M653" s="26">
        <v>1424</v>
      </c>
      <c r="N653" s="3"/>
    </row>
    <row r="654" spans="1:14" ht="26.1" customHeight="1">
      <c r="A654" s="17">
        <v>6505322</v>
      </c>
      <c r="B654" s="12" t="s">
        <v>396</v>
      </c>
      <c r="C654" s="13">
        <f t="shared" si="20"/>
        <v>6.5970288000000004</v>
      </c>
      <c r="D654" s="46">
        <v>5.4975240000000003</v>
      </c>
      <c r="E654" s="47">
        <v>0</v>
      </c>
      <c r="F654" s="13">
        <f t="shared" si="21"/>
        <v>6.5970288000000004</v>
      </c>
      <c r="G654" s="6" t="s">
        <v>415</v>
      </c>
      <c r="H654" s="21" t="s">
        <v>529</v>
      </c>
      <c r="I654" s="5">
        <v>30</v>
      </c>
      <c r="J654" s="5">
        <v>3</v>
      </c>
      <c r="K654" s="5" t="s">
        <v>281</v>
      </c>
      <c r="L654" s="3" t="s">
        <v>677</v>
      </c>
      <c r="M654" s="26">
        <v>1302</v>
      </c>
      <c r="N654" s="3"/>
    </row>
    <row r="655" spans="1:14" ht="26.1" customHeight="1">
      <c r="A655" s="17">
        <v>6505622</v>
      </c>
      <c r="B655" s="12" t="s">
        <v>410</v>
      </c>
      <c r="C655" s="13">
        <f t="shared" si="20"/>
        <v>6.5949359999999997</v>
      </c>
      <c r="D655" s="46">
        <v>5.4957799999999999</v>
      </c>
      <c r="E655" s="47">
        <v>0</v>
      </c>
      <c r="F655" s="13">
        <f t="shared" si="21"/>
        <v>6.5949359999999997</v>
      </c>
      <c r="G655" s="6" t="s">
        <v>415</v>
      </c>
      <c r="H655" s="21" t="s">
        <v>529</v>
      </c>
      <c r="I655" s="5">
        <v>60</v>
      </c>
      <c r="J655" s="5">
        <v>6</v>
      </c>
      <c r="K655" s="5" t="s">
        <v>281</v>
      </c>
      <c r="L655" s="3" t="s">
        <v>677</v>
      </c>
      <c r="M655" s="26">
        <v>1302</v>
      </c>
      <c r="N655" s="3"/>
    </row>
    <row r="656" spans="1:14" ht="26.1" customHeight="1">
      <c r="A656" s="17">
        <v>6505225</v>
      </c>
      <c r="B656" s="12" t="s">
        <v>397</v>
      </c>
      <c r="C656" s="13">
        <f t="shared" si="20"/>
        <v>7.5002028000000003</v>
      </c>
      <c r="D656" s="46">
        <v>6.2501690000000005</v>
      </c>
      <c r="E656" s="47">
        <v>0</v>
      </c>
      <c r="F656" s="13">
        <f t="shared" si="21"/>
        <v>7.5002028000000003</v>
      </c>
      <c r="G656" s="6" t="s">
        <v>415</v>
      </c>
      <c r="H656" s="21" t="s">
        <v>529</v>
      </c>
      <c r="I656" s="5">
        <v>20</v>
      </c>
      <c r="J656" s="5">
        <v>2</v>
      </c>
      <c r="K656" s="5" t="s">
        <v>281</v>
      </c>
      <c r="L656" s="3" t="s">
        <v>677</v>
      </c>
      <c r="M656" s="26">
        <v>1670</v>
      </c>
      <c r="N656" s="3"/>
    </row>
    <row r="657" spans="1:14" ht="26.1" customHeight="1">
      <c r="A657" s="17">
        <v>6505325</v>
      </c>
      <c r="B657" s="12" t="s">
        <v>398</v>
      </c>
      <c r="C657" s="13">
        <f t="shared" si="20"/>
        <v>7.495232399999999</v>
      </c>
      <c r="D657" s="46">
        <v>6.2460269999999998</v>
      </c>
      <c r="E657" s="47">
        <v>0</v>
      </c>
      <c r="F657" s="13">
        <f t="shared" si="21"/>
        <v>7.495232399999999</v>
      </c>
      <c r="G657" s="6" t="s">
        <v>415</v>
      </c>
      <c r="H657" s="21" t="s">
        <v>529</v>
      </c>
      <c r="I657" s="5">
        <v>30</v>
      </c>
      <c r="J657" s="5">
        <v>3</v>
      </c>
      <c r="K657" s="5" t="s">
        <v>281</v>
      </c>
      <c r="L657" s="3" t="s">
        <v>677</v>
      </c>
      <c r="M657" s="26">
        <v>1670</v>
      </c>
      <c r="N657" s="3"/>
    </row>
    <row r="658" spans="1:14" ht="26.1" customHeight="1">
      <c r="A658" s="17">
        <v>6505625</v>
      </c>
      <c r="B658" s="12" t="s">
        <v>399</v>
      </c>
      <c r="C658" s="13">
        <f t="shared" si="20"/>
        <v>7.4974559999999997</v>
      </c>
      <c r="D658" s="46">
        <v>6.2478800000000003</v>
      </c>
      <c r="E658" s="47">
        <v>0</v>
      </c>
      <c r="F658" s="13">
        <f t="shared" si="21"/>
        <v>7.4974559999999997</v>
      </c>
      <c r="G658" s="6" t="s">
        <v>415</v>
      </c>
      <c r="H658" s="21" t="s">
        <v>529</v>
      </c>
      <c r="I658" s="5">
        <v>60</v>
      </c>
      <c r="J658" s="5">
        <v>6</v>
      </c>
      <c r="K658" s="5" t="s">
        <v>281</v>
      </c>
      <c r="L658" s="3" t="s">
        <v>677</v>
      </c>
      <c r="M658" s="26">
        <v>1670</v>
      </c>
      <c r="N658" s="3"/>
    </row>
    <row r="659" spans="1:14" ht="26.1" customHeight="1">
      <c r="A659" s="17">
        <v>6505244</v>
      </c>
      <c r="B659" s="12" t="s">
        <v>400</v>
      </c>
      <c r="C659" s="13">
        <f t="shared" si="20"/>
        <v>6.891328800000001</v>
      </c>
      <c r="D659" s="46">
        <v>5.7427740000000007</v>
      </c>
      <c r="E659" s="47">
        <v>0</v>
      </c>
      <c r="F659" s="13">
        <f t="shared" si="21"/>
        <v>6.891328800000001</v>
      </c>
      <c r="G659" s="6" t="s">
        <v>415</v>
      </c>
      <c r="H659" s="21" t="s">
        <v>529</v>
      </c>
      <c r="I659" s="5">
        <v>20</v>
      </c>
      <c r="J659" s="5">
        <v>2</v>
      </c>
      <c r="K659" s="5" t="s">
        <v>281</v>
      </c>
      <c r="L659" s="3" t="s">
        <v>677</v>
      </c>
      <c r="M659" s="26">
        <v>1650</v>
      </c>
      <c r="N659" s="3"/>
    </row>
    <row r="660" spans="1:14" ht="26.1" customHeight="1">
      <c r="A660" s="17">
        <v>6505344</v>
      </c>
      <c r="B660" s="12" t="s">
        <v>411</v>
      </c>
      <c r="C660" s="13">
        <f t="shared" si="20"/>
        <v>6.8935523999999999</v>
      </c>
      <c r="D660" s="46">
        <v>5.7446270000000004</v>
      </c>
      <c r="E660" s="47">
        <v>0</v>
      </c>
      <c r="F660" s="13">
        <f t="shared" si="21"/>
        <v>6.8935523999999999</v>
      </c>
      <c r="G660" s="6" t="s">
        <v>415</v>
      </c>
      <c r="H660" s="21" t="s">
        <v>529</v>
      </c>
      <c r="I660" s="5">
        <v>30</v>
      </c>
      <c r="J660" s="5">
        <v>3</v>
      </c>
      <c r="K660" s="5" t="s">
        <v>281</v>
      </c>
      <c r="L660" s="3" t="s">
        <v>677</v>
      </c>
      <c r="M660" s="26">
        <v>1650</v>
      </c>
      <c r="N660" s="3"/>
    </row>
    <row r="661" spans="1:14" ht="26.1" customHeight="1">
      <c r="A661" s="17">
        <v>6505644</v>
      </c>
      <c r="B661" s="12" t="s">
        <v>412</v>
      </c>
      <c r="C661" s="13">
        <f t="shared" si="20"/>
        <v>6.8888436000000004</v>
      </c>
      <c r="D661" s="46">
        <v>5.7407030000000008</v>
      </c>
      <c r="E661" s="47">
        <v>0</v>
      </c>
      <c r="F661" s="13">
        <f t="shared" si="21"/>
        <v>6.8888436000000004</v>
      </c>
      <c r="G661" s="6" t="s">
        <v>415</v>
      </c>
      <c r="H661" s="21" t="s">
        <v>529</v>
      </c>
      <c r="I661" s="5">
        <v>60</v>
      </c>
      <c r="J661" s="5">
        <v>6</v>
      </c>
      <c r="K661" s="5" t="s">
        <v>281</v>
      </c>
      <c r="L661" s="3" t="s">
        <v>677</v>
      </c>
      <c r="M661" s="26">
        <v>1650</v>
      </c>
      <c r="N661" s="3"/>
    </row>
    <row r="662" spans="1:14" ht="26.1" customHeight="1">
      <c r="A662" s="17">
        <v>6505242</v>
      </c>
      <c r="B662" s="12" t="s">
        <v>401</v>
      </c>
      <c r="C662" s="13">
        <f t="shared" si="20"/>
        <v>9.4327728000000004</v>
      </c>
      <c r="D662" s="46">
        <v>7.8606440000000006</v>
      </c>
      <c r="E662" s="47">
        <v>0</v>
      </c>
      <c r="F662" s="13">
        <f t="shared" si="21"/>
        <v>9.4327728000000004</v>
      </c>
      <c r="G662" s="6" t="s">
        <v>415</v>
      </c>
      <c r="H662" s="21" t="s">
        <v>529</v>
      </c>
      <c r="I662" s="5">
        <v>20</v>
      </c>
      <c r="J662" s="5">
        <v>2</v>
      </c>
      <c r="K662" s="5" t="s">
        <v>281</v>
      </c>
      <c r="L662" s="3" t="s">
        <v>677</v>
      </c>
      <c r="M662" s="26">
        <v>2120</v>
      </c>
      <c r="N662" s="3"/>
    </row>
    <row r="663" spans="1:14" ht="26.1" customHeight="1">
      <c r="A663" s="17">
        <v>6505342</v>
      </c>
      <c r="B663" s="12" t="s">
        <v>402</v>
      </c>
      <c r="C663" s="13">
        <f t="shared" si="20"/>
        <v>9.4284564</v>
      </c>
      <c r="D663" s="46">
        <v>7.8570470000000006</v>
      </c>
      <c r="E663" s="47">
        <v>0</v>
      </c>
      <c r="F663" s="13">
        <f t="shared" si="21"/>
        <v>9.4284564</v>
      </c>
      <c r="G663" s="6" t="s">
        <v>415</v>
      </c>
      <c r="H663" s="21" t="s">
        <v>529</v>
      </c>
      <c r="I663" s="5">
        <v>30</v>
      </c>
      <c r="J663" s="5">
        <v>3</v>
      </c>
      <c r="K663" s="5" t="s">
        <v>281</v>
      </c>
      <c r="L663" s="3" t="s">
        <v>677</v>
      </c>
      <c r="M663" s="26">
        <v>2120</v>
      </c>
      <c r="N663" s="3"/>
    </row>
    <row r="664" spans="1:14" ht="26.1" customHeight="1">
      <c r="A664" s="17">
        <v>6505642</v>
      </c>
      <c r="B664" s="12" t="s">
        <v>409</v>
      </c>
      <c r="C664" s="13">
        <f t="shared" si="20"/>
        <v>9.4284564</v>
      </c>
      <c r="D664" s="46">
        <v>7.8570470000000006</v>
      </c>
      <c r="E664" s="47">
        <v>0</v>
      </c>
      <c r="F664" s="13">
        <f t="shared" si="21"/>
        <v>9.4284564</v>
      </c>
      <c r="G664" s="6" t="s">
        <v>415</v>
      </c>
      <c r="H664" s="21" t="s">
        <v>529</v>
      </c>
      <c r="I664" s="5">
        <v>60</v>
      </c>
      <c r="J664" s="5">
        <v>6</v>
      </c>
      <c r="K664" s="5" t="s">
        <v>281</v>
      </c>
      <c r="L664" s="3" t="s">
        <v>677</v>
      </c>
      <c r="M664" s="26">
        <v>2120</v>
      </c>
      <c r="N664" s="3"/>
    </row>
    <row r="665" spans="1:14" ht="26.1" customHeight="1">
      <c r="A665" s="17">
        <v>6505245</v>
      </c>
      <c r="B665" s="12" t="s">
        <v>403</v>
      </c>
      <c r="C665" s="13">
        <f t="shared" si="20"/>
        <v>9.8658516000000009</v>
      </c>
      <c r="D665" s="46">
        <v>8.2215430000000005</v>
      </c>
      <c r="E665" s="47">
        <v>0</v>
      </c>
      <c r="F665" s="13">
        <f t="shared" si="21"/>
        <v>9.8658516000000009</v>
      </c>
      <c r="G665" s="6" t="s">
        <v>415</v>
      </c>
      <c r="H665" s="21" t="s">
        <v>529</v>
      </c>
      <c r="I665" s="5">
        <v>20</v>
      </c>
      <c r="J665" s="5">
        <v>2</v>
      </c>
      <c r="K665" s="5" t="s">
        <v>281</v>
      </c>
      <c r="L665" s="3" t="s">
        <v>677</v>
      </c>
      <c r="M665" s="26">
        <v>2450</v>
      </c>
      <c r="N665" s="3"/>
    </row>
    <row r="666" spans="1:14" ht="26.1" customHeight="1">
      <c r="A666" s="17">
        <v>6505345</v>
      </c>
      <c r="B666" s="12" t="s">
        <v>404</v>
      </c>
      <c r="C666" s="13">
        <f t="shared" si="20"/>
        <v>9.8623200000000004</v>
      </c>
      <c r="D666" s="46">
        <v>8.2186000000000003</v>
      </c>
      <c r="E666" s="47">
        <v>0</v>
      </c>
      <c r="F666" s="13">
        <f t="shared" si="21"/>
        <v>9.8623200000000004</v>
      </c>
      <c r="G666" s="6" t="s">
        <v>415</v>
      </c>
      <c r="H666" s="21" t="s">
        <v>529</v>
      </c>
      <c r="I666" s="5">
        <v>30</v>
      </c>
      <c r="J666" s="5">
        <v>3</v>
      </c>
      <c r="K666" s="5" t="s">
        <v>281</v>
      </c>
      <c r="L666" s="3" t="s">
        <v>677</v>
      </c>
      <c r="M666" s="26">
        <v>2450</v>
      </c>
      <c r="N666" s="3"/>
    </row>
    <row r="667" spans="1:14" ht="26.1" customHeight="1">
      <c r="A667" s="17">
        <v>6505645</v>
      </c>
      <c r="B667" s="12" t="s">
        <v>413</v>
      </c>
      <c r="C667" s="13">
        <f t="shared" si="20"/>
        <v>9.8645436000000011</v>
      </c>
      <c r="D667" s="46">
        <v>8.2204530000000009</v>
      </c>
      <c r="E667" s="47">
        <v>0</v>
      </c>
      <c r="F667" s="13">
        <f t="shared" si="21"/>
        <v>9.8645436000000011</v>
      </c>
      <c r="G667" s="6" t="s">
        <v>415</v>
      </c>
      <c r="H667" s="21" t="s">
        <v>529</v>
      </c>
      <c r="I667" s="5">
        <v>60</v>
      </c>
      <c r="J667" s="5">
        <v>6</v>
      </c>
      <c r="K667" s="5" t="s">
        <v>281</v>
      </c>
      <c r="L667" s="3" t="s">
        <v>677</v>
      </c>
      <c r="M667" s="26">
        <v>2450</v>
      </c>
      <c r="N667" s="3"/>
    </row>
    <row r="668" spans="1:14" ht="26.1" customHeight="1">
      <c r="A668" s="17">
        <v>6505365</v>
      </c>
      <c r="B668" s="12" t="s">
        <v>405</v>
      </c>
      <c r="C668" s="13">
        <f t="shared" si="20"/>
        <v>15.621051600000001</v>
      </c>
      <c r="D668" s="46">
        <v>13.017543000000002</v>
      </c>
      <c r="E668" s="47">
        <v>0</v>
      </c>
      <c r="F668" s="13">
        <f t="shared" si="21"/>
        <v>15.621051600000001</v>
      </c>
      <c r="G668" s="6" t="s">
        <v>415</v>
      </c>
      <c r="H668" s="21" t="s">
        <v>529</v>
      </c>
      <c r="I668" s="5">
        <v>30</v>
      </c>
      <c r="J668" s="5">
        <v>3</v>
      </c>
      <c r="K668" s="5" t="s">
        <v>281</v>
      </c>
      <c r="L668" s="3" t="s">
        <v>677</v>
      </c>
      <c r="M668" s="26">
        <v>3330</v>
      </c>
      <c r="N668" s="3"/>
    </row>
    <row r="669" spans="1:14" ht="26.1" customHeight="1">
      <c r="A669" s="17">
        <v>6505665</v>
      </c>
      <c r="B669" s="12" t="s">
        <v>406</v>
      </c>
      <c r="C669" s="13">
        <f t="shared" si="20"/>
        <v>15.619743600000001</v>
      </c>
      <c r="D669" s="46">
        <v>13.016453000000002</v>
      </c>
      <c r="E669" s="47">
        <v>0</v>
      </c>
      <c r="F669" s="13">
        <f t="shared" si="21"/>
        <v>15.619743600000001</v>
      </c>
      <c r="G669" s="6" t="s">
        <v>415</v>
      </c>
      <c r="H669" s="21" t="s">
        <v>529</v>
      </c>
      <c r="I669" s="5">
        <v>60</v>
      </c>
      <c r="J669" s="5">
        <v>6</v>
      </c>
      <c r="K669" s="5" t="s">
        <v>281</v>
      </c>
      <c r="L669" s="3" t="s">
        <v>677</v>
      </c>
      <c r="M669" s="26">
        <v>3330</v>
      </c>
      <c r="N669" s="3"/>
    </row>
    <row r="670" spans="1:14" ht="26.1" customHeight="1">
      <c r="A670" s="17">
        <v>6505385</v>
      </c>
      <c r="B670" s="12" t="s">
        <v>408</v>
      </c>
      <c r="C670" s="13">
        <f t="shared" si="20"/>
        <v>18.983265599999999</v>
      </c>
      <c r="D670" s="46">
        <v>15.819388</v>
      </c>
      <c r="E670" s="47">
        <v>0</v>
      </c>
      <c r="F670" s="13">
        <f t="shared" si="21"/>
        <v>18.983265599999999</v>
      </c>
      <c r="G670" s="6" t="s">
        <v>415</v>
      </c>
      <c r="H670" s="21" t="s">
        <v>529</v>
      </c>
      <c r="I670" s="5">
        <v>30</v>
      </c>
      <c r="J670" s="5">
        <v>3</v>
      </c>
      <c r="K670" s="5" t="s">
        <v>281</v>
      </c>
      <c r="L670" s="3" t="s">
        <v>677</v>
      </c>
      <c r="M670" s="26">
        <v>4080</v>
      </c>
      <c r="N670" s="3"/>
    </row>
    <row r="671" spans="1:14" ht="26.1" customHeight="1">
      <c r="A671" s="17">
        <v>6505685</v>
      </c>
      <c r="B671" s="12" t="s">
        <v>407</v>
      </c>
      <c r="C671" s="13">
        <f t="shared" si="20"/>
        <v>18.983265599999999</v>
      </c>
      <c r="D671" s="46">
        <v>15.819388</v>
      </c>
      <c r="E671" s="47">
        <v>0</v>
      </c>
      <c r="F671" s="13">
        <f t="shared" si="21"/>
        <v>18.983265599999999</v>
      </c>
      <c r="G671" s="6" t="s">
        <v>415</v>
      </c>
      <c r="H671" s="21" t="s">
        <v>529</v>
      </c>
      <c r="I671" s="5">
        <v>60</v>
      </c>
      <c r="J671" s="5">
        <v>6</v>
      </c>
      <c r="K671" s="5" t="s">
        <v>281</v>
      </c>
      <c r="L671" s="3" t="s">
        <v>677</v>
      </c>
      <c r="M671" s="26">
        <v>4080</v>
      </c>
      <c r="N671" s="3"/>
    </row>
    <row r="672" spans="1:14" ht="26.1" customHeight="1">
      <c r="A672" s="41">
        <v>65018624</v>
      </c>
      <c r="B672" s="12" t="s">
        <v>1664</v>
      </c>
      <c r="C672" s="13">
        <f t="shared" si="20"/>
        <v>5.7504427199999997</v>
      </c>
      <c r="D672" s="46">
        <v>4.7920356000000002</v>
      </c>
      <c r="E672" s="47">
        <v>0</v>
      </c>
      <c r="F672" s="13">
        <f t="shared" si="21"/>
        <v>5.7504427199999997</v>
      </c>
      <c r="G672" s="6"/>
      <c r="H672" s="33" t="s">
        <v>194</v>
      </c>
      <c r="I672" s="15">
        <v>60</v>
      </c>
      <c r="J672" s="5">
        <v>6</v>
      </c>
      <c r="K672" s="15" t="s">
        <v>281</v>
      </c>
      <c r="L672" s="16" t="s">
        <v>677</v>
      </c>
      <c r="M672" s="26" t="s">
        <v>164</v>
      </c>
      <c r="N672" s="3"/>
    </row>
    <row r="673" spans="1:14" ht="26.1" customHeight="1">
      <c r="A673" s="17">
        <v>65018227</v>
      </c>
      <c r="B673" s="12" t="s">
        <v>417</v>
      </c>
      <c r="C673" s="13">
        <f t="shared" si="20"/>
        <v>6.8888000000000007</v>
      </c>
      <c r="D673" s="46">
        <v>5.7406666666666677</v>
      </c>
      <c r="E673" s="47">
        <v>0</v>
      </c>
      <c r="F673" s="13">
        <f t="shared" si="21"/>
        <v>6.8888000000000007</v>
      </c>
      <c r="G673" s="6" t="s">
        <v>414</v>
      </c>
      <c r="H673" s="21" t="s">
        <v>529</v>
      </c>
      <c r="I673" s="5">
        <v>20</v>
      </c>
      <c r="J673" s="5">
        <v>20</v>
      </c>
      <c r="K673" s="5" t="s">
        <v>281</v>
      </c>
      <c r="L673" s="3" t="s">
        <v>676</v>
      </c>
      <c r="M673" s="26">
        <v>1670</v>
      </c>
      <c r="N673" s="3"/>
    </row>
    <row r="674" spans="1:14" ht="26.1" customHeight="1">
      <c r="A674" s="17">
        <v>65018327</v>
      </c>
      <c r="B674" s="12" t="s">
        <v>418</v>
      </c>
      <c r="C674" s="13">
        <f t="shared" si="20"/>
        <v>6.8888000000000007</v>
      </c>
      <c r="D674" s="46">
        <v>5.7406666666666677</v>
      </c>
      <c r="E674" s="47">
        <v>0</v>
      </c>
      <c r="F674" s="13">
        <f t="shared" si="21"/>
        <v>6.8888000000000007</v>
      </c>
      <c r="G674" s="6" t="s">
        <v>414</v>
      </c>
      <c r="H674" s="21" t="s">
        <v>529</v>
      </c>
      <c r="I674" s="5">
        <v>30</v>
      </c>
      <c r="J674" s="5">
        <v>30</v>
      </c>
      <c r="K674" s="5" t="s">
        <v>281</v>
      </c>
      <c r="L674" s="3" t="s">
        <v>676</v>
      </c>
      <c r="M674" s="26">
        <v>1670</v>
      </c>
      <c r="N674" s="3"/>
    </row>
    <row r="675" spans="1:14" ht="26.1" customHeight="1">
      <c r="A675" s="17">
        <v>65018627</v>
      </c>
      <c r="B675" s="12" t="s">
        <v>419</v>
      </c>
      <c r="C675" s="13">
        <f t="shared" si="20"/>
        <v>8.9467200000000009</v>
      </c>
      <c r="D675" s="46">
        <v>7.4556000000000013</v>
      </c>
      <c r="E675" s="47">
        <v>0</v>
      </c>
      <c r="F675" s="13">
        <f t="shared" si="21"/>
        <v>8.9467200000000009</v>
      </c>
      <c r="G675" s="6" t="s">
        <v>414</v>
      </c>
      <c r="H675" s="21" t="s">
        <v>529</v>
      </c>
      <c r="I675" s="5">
        <v>60</v>
      </c>
      <c r="J675" s="5">
        <v>6</v>
      </c>
      <c r="K675" s="5" t="s">
        <v>281</v>
      </c>
      <c r="L675" s="3" t="s">
        <v>677</v>
      </c>
      <c r="M675" s="26">
        <v>1670</v>
      </c>
      <c r="N675" s="3"/>
    </row>
    <row r="676" spans="1:14" ht="26.1" customHeight="1">
      <c r="A676" s="17">
        <v>65018644</v>
      </c>
      <c r="B676" s="12" t="s">
        <v>1961</v>
      </c>
      <c r="C676" s="13">
        <f t="shared" si="20"/>
        <v>6.156434625000001</v>
      </c>
      <c r="D676" s="46">
        <v>5.1303621875000012</v>
      </c>
      <c r="E676" s="47">
        <v>0</v>
      </c>
      <c r="F676" s="13">
        <f t="shared" si="21"/>
        <v>6.156434625000001</v>
      </c>
      <c r="G676" s="6" t="s">
        <v>414</v>
      </c>
      <c r="H676" s="33" t="s">
        <v>194</v>
      </c>
      <c r="I676" s="19">
        <v>60</v>
      </c>
      <c r="J676" s="5">
        <v>6</v>
      </c>
      <c r="K676" s="15" t="s">
        <v>281</v>
      </c>
      <c r="L676" s="16" t="s">
        <v>677</v>
      </c>
      <c r="M676" s="26" t="s">
        <v>164</v>
      </c>
    </row>
    <row r="677" spans="1:14" ht="26.1" customHeight="1">
      <c r="A677" s="17">
        <v>65018242</v>
      </c>
      <c r="B677" s="12" t="s">
        <v>420</v>
      </c>
      <c r="C677" s="13">
        <f t="shared" si="20"/>
        <v>7.7608000000000006</v>
      </c>
      <c r="D677" s="46">
        <v>6.4673333333333343</v>
      </c>
      <c r="E677" s="47">
        <v>0</v>
      </c>
      <c r="F677" s="13">
        <f t="shared" si="21"/>
        <v>7.7608000000000006</v>
      </c>
      <c r="G677" s="6" t="s">
        <v>414</v>
      </c>
      <c r="H677" s="21" t="s">
        <v>529</v>
      </c>
      <c r="I677" s="5">
        <v>20</v>
      </c>
      <c r="J677" s="5">
        <v>20</v>
      </c>
      <c r="K677" s="5" t="s">
        <v>281</v>
      </c>
      <c r="L677" s="3" t="s">
        <v>676</v>
      </c>
      <c r="M677" s="26">
        <v>2120</v>
      </c>
      <c r="N677" s="3"/>
    </row>
    <row r="678" spans="1:14" ht="26.1" customHeight="1">
      <c r="A678" s="17">
        <v>65018342</v>
      </c>
      <c r="B678" s="12" t="s">
        <v>421</v>
      </c>
      <c r="C678" s="13">
        <f t="shared" si="20"/>
        <v>7.7608000000000006</v>
      </c>
      <c r="D678" s="46">
        <v>6.4673333333333343</v>
      </c>
      <c r="E678" s="47">
        <v>0</v>
      </c>
      <c r="F678" s="13">
        <f t="shared" si="21"/>
        <v>7.7608000000000006</v>
      </c>
      <c r="G678" s="6" t="s">
        <v>414</v>
      </c>
      <c r="H678" s="21" t="s">
        <v>529</v>
      </c>
      <c r="I678" s="5">
        <v>30</v>
      </c>
      <c r="J678" s="5">
        <v>30</v>
      </c>
      <c r="K678" s="5" t="s">
        <v>281</v>
      </c>
      <c r="L678" s="3" t="s">
        <v>676</v>
      </c>
      <c r="M678" s="26">
        <v>2120</v>
      </c>
      <c r="N678" s="3"/>
    </row>
    <row r="679" spans="1:14" ht="26.1" customHeight="1">
      <c r="A679" s="17">
        <v>65018642</v>
      </c>
      <c r="B679" s="12" t="s">
        <v>422</v>
      </c>
      <c r="C679" s="13">
        <f t="shared" si="20"/>
        <v>7.7608000000000006</v>
      </c>
      <c r="D679" s="46">
        <v>6.4673333333333343</v>
      </c>
      <c r="E679" s="47">
        <v>0</v>
      </c>
      <c r="F679" s="13">
        <f t="shared" si="21"/>
        <v>7.7608000000000006</v>
      </c>
      <c r="G679" s="6" t="s">
        <v>414</v>
      </c>
      <c r="H679" s="21" t="s">
        <v>529</v>
      </c>
      <c r="I679" s="5">
        <v>60</v>
      </c>
      <c r="J679" s="5">
        <v>60</v>
      </c>
      <c r="K679" s="5" t="s">
        <v>281</v>
      </c>
      <c r="L679" s="3" t="s">
        <v>676</v>
      </c>
      <c r="M679" s="26">
        <v>2120</v>
      </c>
      <c r="N679" s="3"/>
    </row>
    <row r="680" spans="1:14" ht="26.1" customHeight="1">
      <c r="A680" s="17">
        <v>65018247</v>
      </c>
      <c r="B680" s="12" t="s">
        <v>423</v>
      </c>
      <c r="C680" s="13">
        <f t="shared" si="20"/>
        <v>8.872600000000002</v>
      </c>
      <c r="D680" s="46">
        <v>7.393833333333335</v>
      </c>
      <c r="E680" s="47">
        <v>0</v>
      </c>
      <c r="F680" s="13">
        <f t="shared" si="21"/>
        <v>8.872600000000002</v>
      </c>
      <c r="G680" s="6" t="s">
        <v>414</v>
      </c>
      <c r="H680" s="21" t="s">
        <v>529</v>
      </c>
      <c r="I680" s="5">
        <v>20</v>
      </c>
      <c r="J680" s="5">
        <v>20</v>
      </c>
      <c r="K680" s="5" t="s">
        <v>281</v>
      </c>
      <c r="L680" s="3" t="s">
        <v>676</v>
      </c>
      <c r="M680" s="26">
        <v>2450</v>
      </c>
      <c r="N680" s="3"/>
    </row>
    <row r="681" spans="1:14" ht="26.1" customHeight="1">
      <c r="A681" s="17">
        <v>65018347</v>
      </c>
      <c r="B681" s="12" t="s">
        <v>424</v>
      </c>
      <c r="C681" s="13">
        <f t="shared" si="20"/>
        <v>8.872600000000002</v>
      </c>
      <c r="D681" s="46">
        <v>7.393833333333335</v>
      </c>
      <c r="E681" s="47">
        <v>0</v>
      </c>
      <c r="F681" s="13">
        <f t="shared" si="21"/>
        <v>8.872600000000002</v>
      </c>
      <c r="G681" s="6" t="s">
        <v>414</v>
      </c>
      <c r="H681" s="21" t="s">
        <v>529</v>
      </c>
      <c r="I681" s="5">
        <v>30</v>
      </c>
      <c r="J681" s="5">
        <v>30</v>
      </c>
      <c r="K681" s="5" t="s">
        <v>281</v>
      </c>
      <c r="L681" s="3" t="s">
        <v>676</v>
      </c>
      <c r="M681" s="26">
        <v>2450</v>
      </c>
      <c r="N681" s="3"/>
    </row>
    <row r="682" spans="1:14" ht="26.1" customHeight="1">
      <c r="A682" s="17">
        <v>65018647</v>
      </c>
      <c r="B682" s="12" t="s">
        <v>425</v>
      </c>
      <c r="C682" s="13">
        <f t="shared" si="20"/>
        <v>11.523480000000001</v>
      </c>
      <c r="D682" s="46">
        <v>9.6029000000000018</v>
      </c>
      <c r="E682" s="47">
        <v>0</v>
      </c>
      <c r="F682" s="13">
        <f t="shared" si="21"/>
        <v>11.523480000000001</v>
      </c>
      <c r="G682" s="6" t="s">
        <v>414</v>
      </c>
      <c r="H682" s="21" t="s">
        <v>529</v>
      </c>
      <c r="I682" s="5">
        <v>60</v>
      </c>
      <c r="J682" s="5">
        <v>60</v>
      </c>
      <c r="K682" s="5" t="s">
        <v>281</v>
      </c>
      <c r="L682" s="3" t="s">
        <v>677</v>
      </c>
      <c r="M682" s="26">
        <v>2450</v>
      </c>
      <c r="N682" s="3"/>
    </row>
    <row r="683" spans="1:14" ht="26.1" customHeight="1">
      <c r="A683" s="17">
        <v>65018667</v>
      </c>
      <c r="B683" s="12" t="s">
        <v>426</v>
      </c>
      <c r="C683" s="13">
        <f t="shared" si="20"/>
        <v>15.7614</v>
      </c>
      <c r="D683" s="46">
        <v>13.134500000000001</v>
      </c>
      <c r="E683" s="47">
        <v>0</v>
      </c>
      <c r="F683" s="13">
        <f t="shared" si="21"/>
        <v>15.7614</v>
      </c>
      <c r="G683" s="6" t="s">
        <v>414</v>
      </c>
      <c r="H683" s="21" t="s">
        <v>529</v>
      </c>
      <c r="I683" s="5">
        <v>36</v>
      </c>
      <c r="J683" s="5">
        <v>36</v>
      </c>
      <c r="K683" s="5" t="s">
        <v>281</v>
      </c>
      <c r="L683" s="3" t="s">
        <v>676</v>
      </c>
      <c r="M683" s="26">
        <v>3330</v>
      </c>
      <c r="N683" s="3"/>
    </row>
    <row r="684" spans="1:14" ht="26.1" customHeight="1">
      <c r="A684" s="17">
        <v>65018687</v>
      </c>
      <c r="B684" s="12" t="s">
        <v>427</v>
      </c>
      <c r="C684" s="13">
        <f t="shared" si="20"/>
        <v>22.181500000000003</v>
      </c>
      <c r="D684" s="46">
        <v>18.484583333333337</v>
      </c>
      <c r="E684" s="47">
        <v>0</v>
      </c>
      <c r="F684" s="13">
        <f t="shared" si="21"/>
        <v>22.181500000000003</v>
      </c>
      <c r="G684" s="6" t="s">
        <v>414</v>
      </c>
      <c r="H684" s="21" t="s">
        <v>529</v>
      </c>
      <c r="I684" s="5" t="s">
        <v>164</v>
      </c>
      <c r="J684" s="5">
        <v>36</v>
      </c>
      <c r="K684" s="5" t="s">
        <v>281</v>
      </c>
      <c r="L684" s="3" t="s">
        <v>676</v>
      </c>
      <c r="M684" s="26">
        <v>4080</v>
      </c>
      <c r="N684" s="3"/>
    </row>
    <row r="685" spans="1:14" ht="26.1" customHeight="1">
      <c r="A685" s="17">
        <v>6505626</v>
      </c>
      <c r="B685" s="12" t="s">
        <v>431</v>
      </c>
      <c r="C685" s="13">
        <f t="shared" si="20"/>
        <v>23.800629600000004</v>
      </c>
      <c r="D685" s="46">
        <v>19.833858000000003</v>
      </c>
      <c r="E685" s="47">
        <v>0</v>
      </c>
      <c r="F685" s="13">
        <f t="shared" si="21"/>
        <v>23.800629600000004</v>
      </c>
      <c r="G685" s="6" t="s">
        <v>415</v>
      </c>
      <c r="H685" s="21" t="s">
        <v>529</v>
      </c>
      <c r="I685" s="5">
        <v>6</v>
      </c>
      <c r="J685" s="5">
        <v>6</v>
      </c>
      <c r="K685" s="5" t="s">
        <v>281</v>
      </c>
      <c r="L685" s="3" t="s">
        <v>677</v>
      </c>
      <c r="M685" s="26">
        <v>5280</v>
      </c>
      <c r="N685" s="3"/>
    </row>
    <row r="686" spans="1:14" ht="26.1" customHeight="1">
      <c r="A686" s="17">
        <v>6505646</v>
      </c>
      <c r="B686" s="12" t="s">
        <v>428</v>
      </c>
      <c r="C686" s="13">
        <f t="shared" si="20"/>
        <v>29.198614800000001</v>
      </c>
      <c r="D686" s="46">
        <v>24.332179000000004</v>
      </c>
      <c r="E686" s="47">
        <v>0</v>
      </c>
      <c r="F686" s="13">
        <f t="shared" si="21"/>
        <v>29.198614800000001</v>
      </c>
      <c r="G686" s="6" t="s">
        <v>415</v>
      </c>
      <c r="H686" s="21" t="s">
        <v>529</v>
      </c>
      <c r="I686" s="5">
        <v>6</v>
      </c>
      <c r="J686" s="5">
        <v>6</v>
      </c>
      <c r="K686" s="5" t="s">
        <v>281</v>
      </c>
      <c r="L686" s="3" t="s">
        <v>677</v>
      </c>
      <c r="M686" s="26">
        <v>4833</v>
      </c>
      <c r="N686" s="3"/>
    </row>
    <row r="687" spans="1:14" ht="26.1" customHeight="1">
      <c r="A687" s="17">
        <v>6505666</v>
      </c>
      <c r="B687" s="12" t="s">
        <v>429</v>
      </c>
      <c r="C687" s="13">
        <f t="shared" si="20"/>
        <v>39.277016400000001</v>
      </c>
      <c r="D687" s="46">
        <v>32.730847000000004</v>
      </c>
      <c r="E687" s="47">
        <v>0</v>
      </c>
      <c r="F687" s="13">
        <f t="shared" si="21"/>
        <v>39.277016400000001</v>
      </c>
      <c r="G687" s="6" t="s">
        <v>415</v>
      </c>
      <c r="H687" s="21" t="s">
        <v>529</v>
      </c>
      <c r="I687" s="5">
        <v>6</v>
      </c>
      <c r="J687" s="5">
        <v>6</v>
      </c>
      <c r="K687" s="5" t="s">
        <v>281</v>
      </c>
      <c r="L687" s="3" t="s">
        <v>677</v>
      </c>
      <c r="M687" s="26">
        <v>6830</v>
      </c>
      <c r="N687" s="3"/>
    </row>
    <row r="688" spans="1:14" ht="26.1" customHeight="1">
      <c r="A688" s="17">
        <v>6505686</v>
      </c>
      <c r="B688" s="12" t="s">
        <v>430</v>
      </c>
      <c r="C688" s="13">
        <f t="shared" si="20"/>
        <v>48.317520000000002</v>
      </c>
      <c r="D688" s="46">
        <v>40.264600000000002</v>
      </c>
      <c r="E688" s="47">
        <v>0</v>
      </c>
      <c r="F688" s="13">
        <f t="shared" si="21"/>
        <v>48.317520000000002</v>
      </c>
      <c r="G688" s="6" t="s">
        <v>415</v>
      </c>
      <c r="H688" s="21" t="s">
        <v>529</v>
      </c>
      <c r="I688" s="5">
        <v>6</v>
      </c>
      <c r="J688" s="5">
        <v>6</v>
      </c>
      <c r="K688" s="5" t="s">
        <v>281</v>
      </c>
      <c r="L688" s="3" t="s">
        <v>676</v>
      </c>
      <c r="M688" s="26">
        <v>8400</v>
      </c>
      <c r="N688" s="3"/>
    </row>
    <row r="689" spans="1:14" ht="12.75" customHeight="1">
      <c r="A689" s="17">
        <v>6501627</v>
      </c>
      <c r="B689" s="18" t="s">
        <v>1665</v>
      </c>
      <c r="C689" s="13">
        <f t="shared" si="20"/>
        <v>8.2799999999999994</v>
      </c>
      <c r="D689" s="46">
        <v>6.8999999999999995</v>
      </c>
      <c r="E689" s="47">
        <v>0</v>
      </c>
      <c r="F689" s="13">
        <f t="shared" si="21"/>
        <v>8.2799999999999994</v>
      </c>
      <c r="G689" s="6"/>
      <c r="H689" s="33" t="s">
        <v>194</v>
      </c>
      <c r="I689" s="15">
        <v>60</v>
      </c>
      <c r="J689" s="5">
        <v>6</v>
      </c>
      <c r="K689" s="15" t="s">
        <v>281</v>
      </c>
      <c r="L689" s="16" t="s">
        <v>677</v>
      </c>
      <c r="M689" s="26">
        <v>1780</v>
      </c>
      <c r="N689" s="3"/>
    </row>
    <row r="690" spans="1:14" ht="12.75" customHeight="1">
      <c r="A690" s="17">
        <v>6501647</v>
      </c>
      <c r="B690" s="18" t="s">
        <v>1663</v>
      </c>
      <c r="C690" s="13">
        <f t="shared" si="20"/>
        <v>11.31</v>
      </c>
      <c r="D690" s="46">
        <v>9.4250000000000007</v>
      </c>
      <c r="E690" s="47">
        <v>0</v>
      </c>
      <c r="F690" s="13">
        <f t="shared" si="21"/>
        <v>11.31</v>
      </c>
      <c r="G690" s="6"/>
      <c r="H690" s="33" t="s">
        <v>194</v>
      </c>
      <c r="I690" s="15">
        <v>60</v>
      </c>
      <c r="J690" s="5">
        <v>6</v>
      </c>
      <c r="K690" s="15" t="s">
        <v>281</v>
      </c>
      <c r="L690" s="16" t="s">
        <v>677</v>
      </c>
      <c r="M690" s="26">
        <v>2610</v>
      </c>
      <c r="N690" s="3"/>
    </row>
    <row r="691" spans="1:14" ht="12.75" customHeight="1">
      <c r="A691" s="17">
        <v>6505335</v>
      </c>
      <c r="B691" s="18" t="s">
        <v>1666</v>
      </c>
      <c r="C691" s="13">
        <f t="shared" si="20"/>
        <v>6.4636999999999993</v>
      </c>
      <c r="D691" s="46">
        <v>5.3864166666666664</v>
      </c>
      <c r="E691" s="47">
        <v>0</v>
      </c>
      <c r="F691" s="13">
        <f t="shared" si="21"/>
        <v>6.4636999999999993</v>
      </c>
      <c r="G691" s="6"/>
      <c r="H691" s="33" t="s">
        <v>194</v>
      </c>
      <c r="I691" s="15">
        <v>30</v>
      </c>
      <c r="J691" s="5">
        <v>3</v>
      </c>
      <c r="K691" s="15" t="s">
        <v>281</v>
      </c>
      <c r="L691" s="16" t="s">
        <v>677</v>
      </c>
      <c r="M691" s="26">
        <v>1648</v>
      </c>
      <c r="N691" s="3"/>
    </row>
    <row r="692" spans="1:14" ht="12.75" customHeight="1">
      <c r="A692" s="17">
        <v>6507001</v>
      </c>
      <c r="B692" s="18" t="s">
        <v>1667</v>
      </c>
      <c r="C692" s="13">
        <f t="shared" si="20"/>
        <v>18.998700000000003</v>
      </c>
      <c r="D692" s="46">
        <v>15.832250000000004</v>
      </c>
      <c r="E692" s="47">
        <v>0</v>
      </c>
      <c r="F692" s="13">
        <f t="shared" si="21"/>
        <v>18.998700000000003</v>
      </c>
      <c r="H692" s="33" t="s">
        <v>194</v>
      </c>
      <c r="I692" s="19">
        <v>20</v>
      </c>
      <c r="J692" s="5">
        <v>2</v>
      </c>
      <c r="K692" s="15" t="s">
        <v>281</v>
      </c>
      <c r="L692" s="16" t="s">
        <v>677</v>
      </c>
      <c r="M692" s="26">
        <v>848</v>
      </c>
    </row>
    <row r="693" spans="1:14" ht="12.75" customHeight="1">
      <c r="A693" s="17">
        <v>6507002</v>
      </c>
      <c r="B693" s="18" t="s">
        <v>1602</v>
      </c>
      <c r="C693" s="13">
        <f t="shared" si="20"/>
        <v>27.675100000000004</v>
      </c>
      <c r="D693" s="46">
        <v>23.062583333333336</v>
      </c>
      <c r="E693" s="47">
        <v>0</v>
      </c>
      <c r="F693" s="13">
        <f t="shared" si="21"/>
        <v>27.675100000000004</v>
      </c>
      <c r="G693" s="6"/>
      <c r="H693" s="33" t="s">
        <v>194</v>
      </c>
      <c r="I693" s="15">
        <v>20</v>
      </c>
      <c r="J693" s="5">
        <v>2</v>
      </c>
      <c r="K693" s="15" t="s">
        <v>281</v>
      </c>
      <c r="L693" s="16" t="s">
        <v>677</v>
      </c>
      <c r="M693" s="26">
        <v>1340</v>
      </c>
      <c r="N693" s="3"/>
    </row>
    <row r="694" spans="1:14" ht="12.75" customHeight="1">
      <c r="A694" s="17">
        <v>6507015</v>
      </c>
      <c r="B694" s="18" t="s">
        <v>1603</v>
      </c>
      <c r="C694" s="13">
        <f t="shared" si="20"/>
        <v>27.5443</v>
      </c>
      <c r="D694" s="46">
        <v>22.953583333333334</v>
      </c>
      <c r="E694" s="47">
        <v>0</v>
      </c>
      <c r="F694" s="13">
        <f t="shared" si="21"/>
        <v>27.5443</v>
      </c>
      <c r="G694" s="6"/>
      <c r="H694" s="33" t="s">
        <v>194</v>
      </c>
      <c r="I694" s="15">
        <v>20</v>
      </c>
      <c r="J694" s="5">
        <v>2</v>
      </c>
      <c r="K694" s="15" t="s">
        <v>281</v>
      </c>
      <c r="L694" s="16" t="s">
        <v>677</v>
      </c>
      <c r="M694" s="26">
        <v>926</v>
      </c>
      <c r="N694" s="3"/>
    </row>
    <row r="695" spans="1:14" ht="26.1" customHeight="1">
      <c r="A695" s="17">
        <v>65019610</v>
      </c>
      <c r="B695" s="12" t="s">
        <v>432</v>
      </c>
      <c r="C695" s="13">
        <f t="shared" si="20"/>
        <v>47.796500000000002</v>
      </c>
      <c r="D695" s="46">
        <v>39.830416666666672</v>
      </c>
      <c r="E695" s="47">
        <v>0</v>
      </c>
      <c r="F695" s="13">
        <f t="shared" si="21"/>
        <v>47.796500000000002</v>
      </c>
      <c r="G695" s="6" t="s">
        <v>434</v>
      </c>
      <c r="H695" s="21" t="s">
        <v>529</v>
      </c>
      <c r="I695" s="5">
        <v>6</v>
      </c>
      <c r="J695" s="5">
        <v>6</v>
      </c>
      <c r="K695" s="5" t="s">
        <v>281</v>
      </c>
      <c r="L695" s="3" t="s">
        <v>677</v>
      </c>
      <c r="M695" s="26">
        <v>8160</v>
      </c>
      <c r="N695" s="3"/>
    </row>
    <row r="696" spans="1:14" ht="26.1" customHeight="1">
      <c r="A696" s="17">
        <v>65019612</v>
      </c>
      <c r="B696" s="12" t="s">
        <v>433</v>
      </c>
      <c r="C696" s="13">
        <f t="shared" si="20"/>
        <v>72.277900000000017</v>
      </c>
      <c r="D696" s="46">
        <v>60.231583333333347</v>
      </c>
      <c r="E696" s="47">
        <v>0</v>
      </c>
      <c r="F696" s="13">
        <f t="shared" si="21"/>
        <v>72.277900000000017</v>
      </c>
      <c r="G696" s="6" t="s">
        <v>434</v>
      </c>
      <c r="H696" s="21" t="s">
        <v>529</v>
      </c>
      <c r="I696" s="5">
        <v>6</v>
      </c>
      <c r="J696" s="5">
        <v>6</v>
      </c>
      <c r="K696" s="5" t="s">
        <v>281</v>
      </c>
      <c r="L696" s="3" t="s">
        <v>676</v>
      </c>
      <c r="M696" s="26">
        <v>11940</v>
      </c>
      <c r="N696" s="3"/>
    </row>
    <row r="697" spans="1:14" ht="26.1" customHeight="1">
      <c r="A697" s="17">
        <v>6603015</v>
      </c>
      <c r="B697" s="12" t="s">
        <v>451</v>
      </c>
      <c r="C697" s="13">
        <f t="shared" si="20"/>
        <v>4.4290000000000003</v>
      </c>
      <c r="D697" s="46">
        <v>3.6908333333333339</v>
      </c>
      <c r="E697" s="47">
        <v>0</v>
      </c>
      <c r="F697" s="13">
        <f t="shared" si="21"/>
        <v>4.4290000000000003</v>
      </c>
      <c r="G697" s="6"/>
      <c r="H697" s="21" t="s">
        <v>530</v>
      </c>
      <c r="I697" s="5">
        <v>20</v>
      </c>
      <c r="J697" s="5">
        <v>1</v>
      </c>
      <c r="K697" s="5" t="s">
        <v>2</v>
      </c>
      <c r="L697" s="3" t="s">
        <v>677</v>
      </c>
      <c r="M697" s="26">
        <v>195</v>
      </c>
      <c r="N697" s="3"/>
    </row>
    <row r="698" spans="1:14" ht="26.1" customHeight="1">
      <c r="A698" s="17">
        <v>6603019</v>
      </c>
      <c r="B698" s="12" t="s">
        <v>452</v>
      </c>
      <c r="C698" s="13">
        <f t="shared" si="20"/>
        <v>4.396749999999999</v>
      </c>
      <c r="D698" s="46">
        <v>3.6639583333333325</v>
      </c>
      <c r="E698" s="47">
        <v>0</v>
      </c>
      <c r="F698" s="13">
        <f t="shared" si="21"/>
        <v>4.396749999999999</v>
      </c>
      <c r="G698" s="6"/>
      <c r="H698" s="21" t="s">
        <v>530</v>
      </c>
      <c r="I698" s="5">
        <v>20</v>
      </c>
      <c r="J698" s="5">
        <v>1</v>
      </c>
      <c r="K698" s="5" t="s">
        <v>2</v>
      </c>
      <c r="L698" s="3" t="s">
        <v>677</v>
      </c>
      <c r="M698" s="26">
        <v>240</v>
      </c>
      <c r="N698" s="3"/>
    </row>
    <row r="699" spans="1:14" ht="26.1" customHeight="1">
      <c r="A699" s="17">
        <v>6603115</v>
      </c>
      <c r="B699" s="12" t="s">
        <v>453</v>
      </c>
      <c r="C699" s="13">
        <f t="shared" si="20"/>
        <v>6.310249999999999</v>
      </c>
      <c r="D699" s="46">
        <v>5.258541666666666</v>
      </c>
      <c r="E699" s="47">
        <v>0</v>
      </c>
      <c r="F699" s="13">
        <f t="shared" si="21"/>
        <v>6.310249999999999</v>
      </c>
      <c r="G699" s="6"/>
      <c r="H699" s="21" t="s">
        <v>530</v>
      </c>
      <c r="I699" s="5">
        <v>20</v>
      </c>
      <c r="J699" s="5">
        <v>1</v>
      </c>
      <c r="K699" s="5" t="s">
        <v>2</v>
      </c>
      <c r="L699" s="3" t="s">
        <v>677</v>
      </c>
      <c r="M699" s="26">
        <v>315</v>
      </c>
      <c r="N699" s="3"/>
    </row>
    <row r="700" spans="1:14" ht="26.1" customHeight="1">
      <c r="A700" s="17">
        <v>6603120</v>
      </c>
      <c r="B700" s="12" t="s">
        <v>454</v>
      </c>
      <c r="C700" s="13">
        <f t="shared" si="20"/>
        <v>5.3105000000000002</v>
      </c>
      <c r="D700" s="46">
        <v>4.425416666666667</v>
      </c>
      <c r="E700" s="47">
        <v>0</v>
      </c>
      <c r="F700" s="13">
        <f t="shared" si="21"/>
        <v>5.3105000000000002</v>
      </c>
      <c r="G700" s="6"/>
      <c r="H700" s="21" t="s">
        <v>530</v>
      </c>
      <c r="I700" s="5">
        <v>20</v>
      </c>
      <c r="J700" s="5">
        <v>1</v>
      </c>
      <c r="K700" s="5" t="s">
        <v>2</v>
      </c>
      <c r="L700" s="3" t="s">
        <v>677</v>
      </c>
      <c r="M700" s="26">
        <v>354</v>
      </c>
      <c r="N700" s="3"/>
    </row>
    <row r="701" spans="1:14" ht="26.1" customHeight="1">
      <c r="A701" s="17">
        <v>6603125</v>
      </c>
      <c r="B701" s="12" t="s">
        <v>455</v>
      </c>
      <c r="C701" s="13">
        <f t="shared" si="20"/>
        <v>6.7940000000000005</v>
      </c>
      <c r="D701" s="46">
        <v>5.6616666666666671</v>
      </c>
      <c r="E701" s="47">
        <v>0</v>
      </c>
      <c r="F701" s="13">
        <f t="shared" si="21"/>
        <v>6.7940000000000005</v>
      </c>
      <c r="G701" s="6"/>
      <c r="H701" s="21" t="s">
        <v>530</v>
      </c>
      <c r="I701" s="5">
        <v>20</v>
      </c>
      <c r="J701" s="5">
        <v>20</v>
      </c>
      <c r="K701" s="5" t="s">
        <v>2</v>
      </c>
      <c r="L701" s="3" t="s">
        <v>676</v>
      </c>
      <c r="M701" s="26">
        <v>386</v>
      </c>
      <c r="N701" s="3"/>
    </row>
    <row r="702" spans="1:14" ht="26.1" customHeight="1">
      <c r="A702" s="17">
        <v>6603130</v>
      </c>
      <c r="B702" s="12" t="s">
        <v>456</v>
      </c>
      <c r="C702" s="13">
        <f t="shared" si="20"/>
        <v>6.1382500000000002</v>
      </c>
      <c r="D702" s="46">
        <v>5.1152083333333334</v>
      </c>
      <c r="E702" s="47">
        <v>0</v>
      </c>
      <c r="F702" s="13">
        <f t="shared" si="21"/>
        <v>6.1382500000000002</v>
      </c>
      <c r="G702" s="6"/>
      <c r="H702" s="21" t="s">
        <v>530</v>
      </c>
      <c r="I702" s="5">
        <v>20</v>
      </c>
      <c r="J702" s="5">
        <v>1</v>
      </c>
      <c r="K702" s="5" t="s">
        <v>2</v>
      </c>
      <c r="L702" s="3" t="s">
        <v>677</v>
      </c>
      <c r="M702" s="26">
        <v>444</v>
      </c>
      <c r="N702" s="3"/>
    </row>
    <row r="703" spans="1:14" ht="26.1" customHeight="1">
      <c r="A703" s="17">
        <v>6603715</v>
      </c>
      <c r="B703" s="12" t="s">
        <v>457</v>
      </c>
      <c r="C703" s="13">
        <f t="shared" si="20"/>
        <v>6.2457500000000001</v>
      </c>
      <c r="D703" s="46">
        <v>5.2047916666666669</v>
      </c>
      <c r="E703" s="47">
        <v>0</v>
      </c>
      <c r="F703" s="13">
        <f t="shared" si="21"/>
        <v>6.2457500000000001</v>
      </c>
      <c r="G703" s="6"/>
      <c r="H703" s="21" t="s">
        <v>530</v>
      </c>
      <c r="I703" s="5">
        <v>20</v>
      </c>
      <c r="J703" s="5">
        <v>20</v>
      </c>
      <c r="K703" s="5" t="s">
        <v>2</v>
      </c>
      <c r="L703" s="3" t="s">
        <v>676</v>
      </c>
      <c r="M703" s="26">
        <v>244</v>
      </c>
      <c r="N703" s="3"/>
    </row>
    <row r="704" spans="1:14" ht="26.1" customHeight="1">
      <c r="A704" s="17">
        <v>6603720</v>
      </c>
      <c r="B704" s="12" t="s">
        <v>458</v>
      </c>
      <c r="C704" s="13">
        <f t="shared" si="20"/>
        <v>5.2675000000000001</v>
      </c>
      <c r="D704" s="46">
        <v>4.3895833333333334</v>
      </c>
      <c r="E704" s="47">
        <v>0</v>
      </c>
      <c r="F704" s="13">
        <f t="shared" si="21"/>
        <v>5.2675000000000001</v>
      </c>
      <c r="G704" s="6"/>
      <c r="H704" s="21" t="s">
        <v>530</v>
      </c>
      <c r="I704" s="5">
        <v>20</v>
      </c>
      <c r="J704" s="5">
        <v>1</v>
      </c>
      <c r="K704" s="5" t="s">
        <v>2</v>
      </c>
      <c r="L704" s="3" t="s">
        <v>677</v>
      </c>
      <c r="M704" s="26">
        <v>296</v>
      </c>
      <c r="N704" s="3"/>
    </row>
    <row r="705" spans="1:14" ht="26.1" customHeight="1">
      <c r="A705" s="17">
        <v>6603725</v>
      </c>
      <c r="B705" s="12" t="s">
        <v>459</v>
      </c>
      <c r="C705" s="13">
        <f t="shared" si="20"/>
        <v>6.0414999999999992</v>
      </c>
      <c r="D705" s="46">
        <v>5.034583333333333</v>
      </c>
      <c r="E705" s="47">
        <v>0</v>
      </c>
      <c r="F705" s="13">
        <f t="shared" si="21"/>
        <v>6.0414999999999992</v>
      </c>
      <c r="G705" s="6"/>
      <c r="H705" s="21" t="s">
        <v>530</v>
      </c>
      <c r="I705" s="5">
        <v>20</v>
      </c>
      <c r="J705" s="5">
        <v>1</v>
      </c>
      <c r="K705" s="5" t="s">
        <v>2</v>
      </c>
      <c r="L705" s="3" t="s">
        <v>677</v>
      </c>
      <c r="M705" s="26">
        <v>340</v>
      </c>
      <c r="N705" s="3"/>
    </row>
    <row r="706" spans="1:14" ht="26.1" customHeight="1">
      <c r="A706" s="17">
        <v>6603215</v>
      </c>
      <c r="B706" s="12" t="s">
        <v>460</v>
      </c>
      <c r="C706" s="13">
        <f t="shared" si="20"/>
        <v>5.4179999999999993</v>
      </c>
      <c r="D706" s="46">
        <v>4.5149999999999997</v>
      </c>
      <c r="E706" s="47">
        <v>0</v>
      </c>
      <c r="F706" s="13">
        <f t="shared" si="21"/>
        <v>5.4179999999999993</v>
      </c>
      <c r="G706" s="6"/>
      <c r="H706" s="21" t="s">
        <v>530</v>
      </c>
      <c r="I706" s="5">
        <v>20</v>
      </c>
      <c r="J706" s="5">
        <v>20</v>
      </c>
      <c r="K706" s="5" t="s">
        <v>2</v>
      </c>
      <c r="L706" s="3" t="s">
        <v>676</v>
      </c>
      <c r="M706" s="26">
        <v>386</v>
      </c>
      <c r="N706" s="3"/>
    </row>
    <row r="707" spans="1:14" ht="26.1" customHeight="1">
      <c r="A707" s="17">
        <v>6603220</v>
      </c>
      <c r="B707" s="12" t="s">
        <v>461</v>
      </c>
      <c r="C707" s="13">
        <f t="shared" ref="C707:C770" si="22">D707*1.2</f>
        <v>6.923</v>
      </c>
      <c r="D707" s="46">
        <v>5.769166666666667</v>
      </c>
      <c r="E707" s="47">
        <v>0</v>
      </c>
      <c r="F707" s="13">
        <f t="shared" ref="F707:F770" si="23">C707*((100-E707)/100)</f>
        <v>6.923</v>
      </c>
      <c r="G707" s="6"/>
      <c r="H707" s="21" t="s">
        <v>530</v>
      </c>
      <c r="I707" s="5">
        <v>10</v>
      </c>
      <c r="J707" s="5">
        <v>1</v>
      </c>
      <c r="K707" s="5" t="s">
        <v>2</v>
      </c>
      <c r="L707" s="3" t="s">
        <v>677</v>
      </c>
      <c r="M707" s="26">
        <v>460</v>
      </c>
      <c r="N707" s="3"/>
    </row>
    <row r="708" spans="1:14" ht="26.1" customHeight="1">
      <c r="A708" s="17">
        <v>6603225</v>
      </c>
      <c r="B708" s="12" t="s">
        <v>462</v>
      </c>
      <c r="C708" s="13">
        <f t="shared" si="22"/>
        <v>7.4282500000000002</v>
      </c>
      <c r="D708" s="46">
        <v>6.1902083333333335</v>
      </c>
      <c r="E708" s="47">
        <v>0</v>
      </c>
      <c r="F708" s="13">
        <f t="shared" si="23"/>
        <v>7.4282500000000002</v>
      </c>
      <c r="G708" s="6"/>
      <c r="H708" s="21" t="s">
        <v>530</v>
      </c>
      <c r="I708" s="5">
        <v>10</v>
      </c>
      <c r="J708" s="5">
        <v>1</v>
      </c>
      <c r="K708" s="5" t="s">
        <v>2</v>
      </c>
      <c r="L708" s="3" t="s">
        <v>677</v>
      </c>
      <c r="M708" s="26">
        <v>498</v>
      </c>
      <c r="N708" s="3"/>
    </row>
    <row r="709" spans="1:14" ht="26.1" customHeight="1">
      <c r="A709" s="17">
        <v>6603230</v>
      </c>
      <c r="B709" s="12" t="s">
        <v>463</v>
      </c>
      <c r="C709" s="13">
        <f t="shared" si="22"/>
        <v>6.4392500000000004</v>
      </c>
      <c r="D709" s="46">
        <v>5.3660416666666668</v>
      </c>
      <c r="E709" s="47">
        <v>0</v>
      </c>
      <c r="F709" s="13">
        <f t="shared" si="23"/>
        <v>6.4392500000000004</v>
      </c>
      <c r="G709" s="6"/>
      <c r="H709" s="21" t="s">
        <v>530</v>
      </c>
      <c r="I709" s="5">
        <v>10</v>
      </c>
      <c r="J709" s="5">
        <v>1</v>
      </c>
      <c r="K709" s="5" t="s">
        <v>2</v>
      </c>
      <c r="L709" s="3" t="s">
        <v>677</v>
      </c>
      <c r="M709" s="26">
        <v>560</v>
      </c>
      <c r="N709" s="3"/>
    </row>
    <row r="710" spans="1:14" ht="26.1" customHeight="1">
      <c r="A710" s="17">
        <v>6603240</v>
      </c>
      <c r="B710" s="12" t="s">
        <v>464</v>
      </c>
      <c r="C710" s="13">
        <f t="shared" si="22"/>
        <v>7.8152499999999998</v>
      </c>
      <c r="D710" s="46">
        <v>6.5127083333333333</v>
      </c>
      <c r="E710" s="47">
        <v>0</v>
      </c>
      <c r="F710" s="13">
        <f t="shared" si="23"/>
        <v>7.8152499999999998</v>
      </c>
      <c r="G710" s="6"/>
      <c r="H710" s="21" t="s">
        <v>530</v>
      </c>
      <c r="I710" s="5">
        <v>20</v>
      </c>
      <c r="J710" s="5">
        <v>1</v>
      </c>
      <c r="K710" s="5" t="s">
        <v>2</v>
      </c>
      <c r="L710" s="3" t="s">
        <v>677</v>
      </c>
      <c r="M710" s="26">
        <v>690</v>
      </c>
      <c r="N710" s="3"/>
    </row>
    <row r="711" spans="1:14" ht="26.1" customHeight="1">
      <c r="A711" s="17">
        <v>6603245</v>
      </c>
      <c r="B711" s="12" t="s">
        <v>465</v>
      </c>
      <c r="C711" s="13">
        <f t="shared" si="22"/>
        <v>9.5137499999999999</v>
      </c>
      <c r="D711" s="46">
        <v>7.9281250000000005</v>
      </c>
      <c r="E711" s="47">
        <v>0</v>
      </c>
      <c r="F711" s="13">
        <f t="shared" si="23"/>
        <v>9.5137499999999999</v>
      </c>
      <c r="G711" s="6"/>
      <c r="H711" s="21" t="s">
        <v>530</v>
      </c>
      <c r="I711" s="5">
        <v>20</v>
      </c>
      <c r="J711" s="5">
        <v>1</v>
      </c>
      <c r="K711" s="5" t="s">
        <v>2</v>
      </c>
      <c r="L711" s="3" t="s">
        <v>677</v>
      </c>
      <c r="M711" s="26">
        <v>808</v>
      </c>
      <c r="N711" s="3"/>
    </row>
    <row r="712" spans="1:14" ht="26.1" customHeight="1">
      <c r="A712" s="17">
        <v>6603250</v>
      </c>
      <c r="B712" s="12" t="s">
        <v>466</v>
      </c>
      <c r="C712" s="13">
        <f t="shared" si="22"/>
        <v>8.0517500000000002</v>
      </c>
      <c r="D712" s="46">
        <v>6.7097916666666668</v>
      </c>
      <c r="E712" s="47">
        <v>0</v>
      </c>
      <c r="F712" s="13">
        <f t="shared" si="23"/>
        <v>8.0517500000000002</v>
      </c>
      <c r="G712" s="6"/>
      <c r="H712" s="21" t="s">
        <v>530</v>
      </c>
      <c r="I712" s="5">
        <v>20</v>
      </c>
      <c r="J712" s="5">
        <v>1</v>
      </c>
      <c r="K712" s="5" t="s">
        <v>2</v>
      </c>
      <c r="L712" s="3" t="s">
        <v>677</v>
      </c>
      <c r="M712" s="26">
        <v>814</v>
      </c>
      <c r="N712" s="3"/>
    </row>
    <row r="713" spans="1:14" ht="26.1" customHeight="1">
      <c r="A713" s="17">
        <v>66036820</v>
      </c>
      <c r="B713" s="12" t="s">
        <v>467</v>
      </c>
      <c r="C713" s="13">
        <f t="shared" si="22"/>
        <v>7.1702500000000002</v>
      </c>
      <c r="D713" s="46">
        <v>5.9752083333333337</v>
      </c>
      <c r="E713" s="47">
        <v>0</v>
      </c>
      <c r="F713" s="13">
        <f t="shared" si="23"/>
        <v>7.1702500000000002</v>
      </c>
      <c r="G713" s="6"/>
      <c r="H713" s="21" t="s">
        <v>530</v>
      </c>
      <c r="I713" s="5">
        <v>10</v>
      </c>
      <c r="J713" s="5">
        <v>10</v>
      </c>
      <c r="K713" s="5" t="s">
        <v>2</v>
      </c>
      <c r="L713" s="3" t="s">
        <v>676</v>
      </c>
      <c r="M713" s="26">
        <v>540</v>
      </c>
      <c r="N713" s="3"/>
    </row>
    <row r="714" spans="1:14" ht="26.1" customHeight="1">
      <c r="A714" s="17">
        <v>66036825</v>
      </c>
      <c r="B714" s="12" t="s">
        <v>467</v>
      </c>
      <c r="C714" s="13">
        <f t="shared" si="22"/>
        <v>9.0084999999999997</v>
      </c>
      <c r="D714" s="46">
        <v>7.5070833333333331</v>
      </c>
      <c r="E714" s="47">
        <v>0</v>
      </c>
      <c r="F714" s="13">
        <f t="shared" si="23"/>
        <v>9.0084999999999997</v>
      </c>
      <c r="G714" s="6"/>
      <c r="H714" s="21" t="s">
        <v>530</v>
      </c>
      <c r="I714" s="5">
        <v>10</v>
      </c>
      <c r="J714" s="5">
        <v>10</v>
      </c>
      <c r="K714" s="5" t="s">
        <v>2</v>
      </c>
      <c r="L714" s="3" t="s">
        <v>676</v>
      </c>
      <c r="M714" s="26">
        <v>622</v>
      </c>
      <c r="N714" s="3"/>
    </row>
    <row r="715" spans="1:14" ht="26.1" customHeight="1">
      <c r="A715" s="17">
        <v>66036835</v>
      </c>
      <c r="B715" s="12" t="s">
        <v>468</v>
      </c>
      <c r="C715" s="13">
        <f t="shared" si="22"/>
        <v>8.7074999999999996</v>
      </c>
      <c r="D715" s="46">
        <v>7.2562499999999996</v>
      </c>
      <c r="E715" s="47">
        <v>0</v>
      </c>
      <c r="F715" s="13">
        <f t="shared" si="23"/>
        <v>8.7074999999999996</v>
      </c>
      <c r="G715" s="6"/>
      <c r="H715" s="21" t="s">
        <v>530</v>
      </c>
      <c r="I715" s="5">
        <v>10</v>
      </c>
      <c r="J715" s="5">
        <v>1</v>
      </c>
      <c r="K715" s="5" t="s">
        <v>2</v>
      </c>
      <c r="L715" s="3" t="s">
        <v>677</v>
      </c>
      <c r="M715" s="26">
        <v>774</v>
      </c>
      <c r="N715" s="3"/>
    </row>
    <row r="716" spans="1:14" ht="26.1" customHeight="1">
      <c r="A716" s="17">
        <v>66036840</v>
      </c>
      <c r="B716" s="12" t="s">
        <v>469</v>
      </c>
      <c r="C716" s="13">
        <f t="shared" si="22"/>
        <v>10.621</v>
      </c>
      <c r="D716" s="46">
        <v>8.850833333333334</v>
      </c>
      <c r="E716" s="47">
        <v>0</v>
      </c>
      <c r="F716" s="13">
        <f t="shared" si="23"/>
        <v>10.621</v>
      </c>
      <c r="G716" s="6"/>
      <c r="H716" s="21" t="s">
        <v>530</v>
      </c>
      <c r="I716" s="5">
        <v>10</v>
      </c>
      <c r="J716" s="5">
        <v>1</v>
      </c>
      <c r="K716" s="5" t="s">
        <v>2</v>
      </c>
      <c r="L716" s="3" t="s">
        <v>677</v>
      </c>
      <c r="M716" s="26">
        <v>868</v>
      </c>
      <c r="N716" s="3"/>
    </row>
    <row r="717" spans="1:14" ht="26.1" customHeight="1">
      <c r="A717" s="17">
        <v>66036850</v>
      </c>
      <c r="B717" s="12" t="s">
        <v>470</v>
      </c>
      <c r="C717" s="13">
        <f t="shared" si="22"/>
        <v>11.44875</v>
      </c>
      <c r="D717" s="46">
        <v>9.5406250000000004</v>
      </c>
      <c r="E717" s="47">
        <v>0</v>
      </c>
      <c r="F717" s="13">
        <f t="shared" si="23"/>
        <v>11.44875</v>
      </c>
      <c r="G717" s="6"/>
      <c r="H717" s="21" t="s">
        <v>530</v>
      </c>
      <c r="I717" s="5">
        <v>10</v>
      </c>
      <c r="J717" s="5">
        <v>1</v>
      </c>
      <c r="K717" s="5" t="s">
        <v>2</v>
      </c>
      <c r="L717" s="3" t="s">
        <v>677</v>
      </c>
      <c r="M717" s="26">
        <v>1032</v>
      </c>
      <c r="N717" s="3"/>
    </row>
    <row r="718" spans="1:14" ht="26.1" customHeight="1">
      <c r="A718" s="17">
        <v>66036860</v>
      </c>
      <c r="B718" s="12" t="s">
        <v>471</v>
      </c>
      <c r="C718" s="13">
        <f t="shared" si="22"/>
        <v>12.330249999999999</v>
      </c>
      <c r="D718" s="46">
        <v>10.275208333333333</v>
      </c>
      <c r="E718" s="47">
        <v>0</v>
      </c>
      <c r="F718" s="13">
        <f t="shared" si="23"/>
        <v>12.330249999999999</v>
      </c>
      <c r="G718" s="6"/>
      <c r="H718" s="21" t="s">
        <v>530</v>
      </c>
      <c r="I718" s="5">
        <v>1</v>
      </c>
      <c r="J718" s="5">
        <v>1</v>
      </c>
      <c r="K718" s="5" t="s">
        <v>2</v>
      </c>
      <c r="L718" s="3" t="s">
        <v>677</v>
      </c>
      <c r="M718" s="26">
        <v>1196</v>
      </c>
      <c r="N718" s="3"/>
    </row>
    <row r="719" spans="1:14" ht="26.1" customHeight="1">
      <c r="A719" s="17">
        <v>66036875</v>
      </c>
      <c r="B719" s="12" t="s">
        <v>472</v>
      </c>
      <c r="C719" s="13">
        <f t="shared" si="22"/>
        <v>13.749249999999998</v>
      </c>
      <c r="D719" s="46">
        <v>11.457708333333333</v>
      </c>
      <c r="E719" s="47">
        <v>0</v>
      </c>
      <c r="F719" s="13">
        <f t="shared" si="23"/>
        <v>13.749249999999998</v>
      </c>
      <c r="G719" s="6"/>
      <c r="H719" s="21" t="s">
        <v>530</v>
      </c>
      <c r="I719" s="5">
        <v>1</v>
      </c>
      <c r="J719" s="5">
        <v>1</v>
      </c>
      <c r="K719" s="5" t="s">
        <v>2</v>
      </c>
      <c r="L719" s="3" t="s">
        <v>677</v>
      </c>
      <c r="M719" s="26">
        <v>1442</v>
      </c>
      <c r="N719" s="3"/>
    </row>
    <row r="720" spans="1:14" ht="26.1" customHeight="1">
      <c r="A720" s="17">
        <v>66036805</v>
      </c>
      <c r="B720" s="12" t="s">
        <v>473</v>
      </c>
      <c r="C720" s="13">
        <f t="shared" si="22"/>
        <v>17.5655</v>
      </c>
      <c r="D720" s="46">
        <v>14.637916666666667</v>
      </c>
      <c r="E720" s="47">
        <v>0</v>
      </c>
      <c r="F720" s="13">
        <f t="shared" si="23"/>
        <v>17.5655</v>
      </c>
      <c r="G720" s="6"/>
      <c r="H720" s="21" t="s">
        <v>530</v>
      </c>
      <c r="I720" s="5">
        <v>1</v>
      </c>
      <c r="J720" s="5">
        <v>1</v>
      </c>
      <c r="K720" s="5" t="s">
        <v>2</v>
      </c>
      <c r="L720" s="3" t="s">
        <v>677</v>
      </c>
      <c r="M720" s="26">
        <v>1942.4</v>
      </c>
      <c r="N720" s="3"/>
    </row>
    <row r="721" spans="1:14" ht="26.1" customHeight="1">
      <c r="A721" s="17">
        <v>6603831</v>
      </c>
      <c r="B721" s="12" t="s">
        <v>437</v>
      </c>
      <c r="C721" s="13">
        <f t="shared" si="22"/>
        <v>6.9337499999999999</v>
      </c>
      <c r="D721" s="46">
        <v>5.7781250000000002</v>
      </c>
      <c r="E721" s="47">
        <v>0</v>
      </c>
      <c r="F721" s="13">
        <f t="shared" si="23"/>
        <v>6.9337499999999999</v>
      </c>
      <c r="G721" s="6"/>
      <c r="H721" s="21" t="s">
        <v>530</v>
      </c>
      <c r="I721" s="5">
        <v>10</v>
      </c>
      <c r="J721" s="5">
        <v>1</v>
      </c>
      <c r="K721" s="5" t="s">
        <v>2</v>
      </c>
      <c r="L721" s="3" t="s">
        <v>677</v>
      </c>
      <c r="M721" s="26">
        <v>479</v>
      </c>
      <c r="N721" s="3"/>
    </row>
    <row r="722" spans="1:14" ht="26.1" customHeight="1">
      <c r="A722" s="17">
        <v>6603832</v>
      </c>
      <c r="B722" s="12" t="s">
        <v>438</v>
      </c>
      <c r="C722" s="13">
        <f t="shared" si="22"/>
        <v>7.9119999999999999</v>
      </c>
      <c r="D722" s="46">
        <v>6.5933333333333337</v>
      </c>
      <c r="E722" s="47">
        <v>0</v>
      </c>
      <c r="F722" s="13">
        <f t="shared" si="23"/>
        <v>7.9119999999999999</v>
      </c>
      <c r="G722" s="6"/>
      <c r="H722" s="21" t="s">
        <v>530</v>
      </c>
      <c r="I722" s="5">
        <v>10</v>
      </c>
      <c r="J722" s="5">
        <v>1</v>
      </c>
      <c r="K722" s="5" t="s">
        <v>2</v>
      </c>
      <c r="L722" s="3" t="s">
        <v>677</v>
      </c>
      <c r="M722" s="26">
        <v>674</v>
      </c>
      <c r="N722" s="3"/>
    </row>
    <row r="723" spans="1:14" ht="26.1" customHeight="1">
      <c r="A723" s="17">
        <v>6603833</v>
      </c>
      <c r="B723" s="12" t="s">
        <v>439</v>
      </c>
      <c r="C723" s="13">
        <f t="shared" si="22"/>
        <v>10.792999999999999</v>
      </c>
      <c r="D723" s="46">
        <v>8.9941666666666666</v>
      </c>
      <c r="E723" s="47">
        <v>0</v>
      </c>
      <c r="F723" s="13">
        <f t="shared" si="23"/>
        <v>10.792999999999999</v>
      </c>
      <c r="G723" s="6"/>
      <c r="H723" s="21" t="s">
        <v>530</v>
      </c>
      <c r="I723" s="5">
        <v>10</v>
      </c>
      <c r="J723" s="5">
        <v>1</v>
      </c>
      <c r="K723" s="5" t="s">
        <v>2</v>
      </c>
      <c r="L723" s="3" t="s">
        <v>677</v>
      </c>
      <c r="M723" s="26">
        <v>900</v>
      </c>
      <c r="N723" s="3"/>
    </row>
    <row r="724" spans="1:14" ht="26.1" customHeight="1">
      <c r="A724" s="17">
        <v>6603834</v>
      </c>
      <c r="B724" s="12" t="s">
        <v>440</v>
      </c>
      <c r="C724" s="13">
        <f t="shared" si="22"/>
        <v>19.188750000000002</v>
      </c>
      <c r="D724" s="46">
        <v>15.990625000000003</v>
      </c>
      <c r="E724" s="47">
        <v>0</v>
      </c>
      <c r="F724" s="13">
        <f t="shared" si="23"/>
        <v>19.188750000000002</v>
      </c>
      <c r="G724" s="6"/>
      <c r="H724" s="21" t="s">
        <v>530</v>
      </c>
      <c r="I724" s="5">
        <v>10</v>
      </c>
      <c r="J724" s="5">
        <v>10</v>
      </c>
      <c r="K724" s="5" t="s">
        <v>2</v>
      </c>
      <c r="L724" s="3" t="s">
        <v>676</v>
      </c>
      <c r="M724" s="26">
        <v>1180</v>
      </c>
      <c r="N724" s="3"/>
    </row>
    <row r="725" spans="1:14" ht="26.1" customHeight="1">
      <c r="A725" s="17">
        <v>6603923</v>
      </c>
      <c r="B725" s="12" t="s">
        <v>435</v>
      </c>
      <c r="C725" s="13">
        <f t="shared" si="22"/>
        <v>9.556750000000001</v>
      </c>
      <c r="D725" s="46">
        <v>7.9639583333333341</v>
      </c>
      <c r="E725" s="47">
        <v>0</v>
      </c>
      <c r="F725" s="13">
        <f t="shared" si="23"/>
        <v>9.556750000000001</v>
      </c>
      <c r="G725" s="6"/>
      <c r="H725" s="21" t="s">
        <v>530</v>
      </c>
      <c r="I725" s="5">
        <v>10</v>
      </c>
      <c r="J725" s="5">
        <v>10</v>
      </c>
      <c r="K725" s="5" t="s">
        <v>2</v>
      </c>
      <c r="L725" s="3" t="s">
        <v>676</v>
      </c>
      <c r="M725" s="26">
        <v>850</v>
      </c>
      <c r="N725" s="3"/>
    </row>
    <row r="726" spans="1:14" ht="26.1" customHeight="1">
      <c r="A726" s="17">
        <v>6603926</v>
      </c>
      <c r="B726" s="12" t="s">
        <v>441</v>
      </c>
      <c r="C726" s="13">
        <f t="shared" si="22"/>
        <v>11.814249999999998</v>
      </c>
      <c r="D726" s="46">
        <v>9.845208333333332</v>
      </c>
      <c r="E726" s="47">
        <v>0</v>
      </c>
      <c r="F726" s="13">
        <f t="shared" si="23"/>
        <v>11.814249999999998</v>
      </c>
      <c r="G726" s="6"/>
      <c r="H726" s="21" t="s">
        <v>530</v>
      </c>
      <c r="I726" s="5">
        <v>10</v>
      </c>
      <c r="J726" s="5">
        <v>10</v>
      </c>
      <c r="K726" s="5" t="s">
        <v>2</v>
      </c>
      <c r="L726" s="3" t="s">
        <v>676</v>
      </c>
      <c r="M726" s="26">
        <v>1150</v>
      </c>
      <c r="N726" s="3"/>
    </row>
    <row r="727" spans="1:14" ht="26.1" customHeight="1">
      <c r="A727" s="17">
        <v>6603928</v>
      </c>
      <c r="B727" s="12" t="s">
        <v>435</v>
      </c>
      <c r="C727" s="13">
        <f t="shared" si="22"/>
        <v>13.179499999999999</v>
      </c>
      <c r="D727" s="46">
        <v>10.982916666666666</v>
      </c>
      <c r="E727" s="47">
        <v>0</v>
      </c>
      <c r="F727" s="13">
        <f t="shared" si="23"/>
        <v>13.179499999999999</v>
      </c>
      <c r="G727" s="6"/>
      <c r="H727" s="21" t="s">
        <v>530</v>
      </c>
      <c r="I727" s="5">
        <v>8</v>
      </c>
      <c r="J727" s="5">
        <v>8</v>
      </c>
      <c r="K727" s="5" t="s">
        <v>2</v>
      </c>
      <c r="L727" s="3" t="s">
        <v>676</v>
      </c>
      <c r="M727" s="26">
        <v>1460</v>
      </c>
      <c r="N727" s="3"/>
    </row>
    <row r="728" spans="1:14" ht="26.1" customHeight="1">
      <c r="A728" s="17">
        <v>6603861</v>
      </c>
      <c r="B728" s="12" t="s">
        <v>442</v>
      </c>
      <c r="C728" s="13">
        <f t="shared" si="22"/>
        <v>9.6212499999999999</v>
      </c>
      <c r="D728" s="46">
        <v>8.0177083333333332</v>
      </c>
      <c r="E728" s="47">
        <v>0</v>
      </c>
      <c r="F728" s="13">
        <f t="shared" si="23"/>
        <v>9.6212499999999999</v>
      </c>
      <c r="G728" s="6"/>
      <c r="H728" s="21" t="s">
        <v>530</v>
      </c>
      <c r="I728" s="5">
        <v>10</v>
      </c>
      <c r="J728" s="5">
        <v>1</v>
      </c>
      <c r="K728" s="5" t="s">
        <v>2</v>
      </c>
      <c r="L728" s="3" t="s">
        <v>677</v>
      </c>
      <c r="M728" s="26">
        <v>648</v>
      </c>
      <c r="N728" s="3"/>
    </row>
    <row r="729" spans="1:14" ht="26.1" customHeight="1">
      <c r="A729" s="17">
        <v>6603870</v>
      </c>
      <c r="B729" s="12" t="s">
        <v>443</v>
      </c>
      <c r="C729" s="13">
        <f t="shared" si="22"/>
        <v>11.244500000000002</v>
      </c>
      <c r="D729" s="46">
        <v>9.3704166666666691</v>
      </c>
      <c r="E729" s="47">
        <v>0</v>
      </c>
      <c r="F729" s="13">
        <f t="shared" si="23"/>
        <v>11.244500000000002</v>
      </c>
      <c r="G729" s="6"/>
      <c r="H729" s="21" t="s">
        <v>530</v>
      </c>
      <c r="I729" s="5">
        <v>10</v>
      </c>
      <c r="J729" s="5">
        <v>10</v>
      </c>
      <c r="K729" s="5" t="s">
        <v>2</v>
      </c>
      <c r="L729" s="3" t="s">
        <v>676</v>
      </c>
      <c r="M729" s="26">
        <v>779</v>
      </c>
      <c r="N729" s="3"/>
    </row>
    <row r="730" spans="1:14" ht="26.1" customHeight="1">
      <c r="A730" s="17">
        <v>6603862</v>
      </c>
      <c r="B730" s="12" t="s">
        <v>444</v>
      </c>
      <c r="C730" s="13">
        <f t="shared" si="22"/>
        <v>10.664</v>
      </c>
      <c r="D730" s="46">
        <v>8.8866666666666667</v>
      </c>
      <c r="E730" s="47">
        <v>0</v>
      </c>
      <c r="F730" s="13">
        <f t="shared" si="23"/>
        <v>10.664</v>
      </c>
      <c r="G730" s="6"/>
      <c r="H730" s="21" t="s">
        <v>530</v>
      </c>
      <c r="I730" s="5">
        <v>10</v>
      </c>
      <c r="J730" s="5">
        <v>1</v>
      </c>
      <c r="K730" s="5" t="s">
        <v>2</v>
      </c>
      <c r="L730" s="3" t="s">
        <v>677</v>
      </c>
      <c r="M730" s="26">
        <v>1024</v>
      </c>
      <c r="N730" s="3"/>
    </row>
    <row r="731" spans="1:14" ht="26.1" customHeight="1">
      <c r="A731" s="17">
        <v>6603871</v>
      </c>
      <c r="B731" s="12" t="s">
        <v>445</v>
      </c>
      <c r="C731" s="13">
        <f t="shared" si="22"/>
        <v>15.05</v>
      </c>
      <c r="D731" s="46">
        <v>12.541666666666668</v>
      </c>
      <c r="E731" s="47">
        <v>0</v>
      </c>
      <c r="F731" s="13">
        <f t="shared" si="23"/>
        <v>15.05</v>
      </c>
      <c r="G731" s="6"/>
      <c r="H731" s="21" t="s">
        <v>530</v>
      </c>
      <c r="I731" s="5">
        <v>10</v>
      </c>
      <c r="J731" s="5">
        <v>10</v>
      </c>
      <c r="K731" s="5" t="s">
        <v>2</v>
      </c>
      <c r="L731" s="3" t="s">
        <v>676</v>
      </c>
      <c r="M731" s="26">
        <v>1264</v>
      </c>
      <c r="N731" s="3"/>
    </row>
    <row r="732" spans="1:14" ht="26.1" customHeight="1">
      <c r="A732" s="17">
        <v>6603863</v>
      </c>
      <c r="B732" s="12" t="s">
        <v>436</v>
      </c>
      <c r="C732" s="13">
        <f t="shared" si="22"/>
        <v>12.82475</v>
      </c>
      <c r="D732" s="46">
        <v>10.687291666666667</v>
      </c>
      <c r="E732" s="47">
        <v>0</v>
      </c>
      <c r="F732" s="13">
        <f t="shared" si="23"/>
        <v>12.82475</v>
      </c>
      <c r="G732" s="6"/>
      <c r="H732" s="21" t="s">
        <v>530</v>
      </c>
      <c r="I732" s="5">
        <v>10</v>
      </c>
      <c r="J732" s="5">
        <v>1</v>
      </c>
      <c r="K732" s="5" t="s">
        <v>2</v>
      </c>
      <c r="L732" s="3" t="s">
        <v>677</v>
      </c>
      <c r="M732" s="26">
        <v>1380</v>
      </c>
      <c r="N732" s="3"/>
    </row>
    <row r="733" spans="1:14" ht="26.1" customHeight="1">
      <c r="A733" s="17">
        <v>6603873</v>
      </c>
      <c r="B733" s="12" t="s">
        <v>446</v>
      </c>
      <c r="C733" s="13">
        <f t="shared" si="22"/>
        <v>15.523</v>
      </c>
      <c r="D733" s="46">
        <v>12.935833333333333</v>
      </c>
      <c r="E733" s="47">
        <v>0</v>
      </c>
      <c r="F733" s="13">
        <f t="shared" si="23"/>
        <v>15.523</v>
      </c>
      <c r="G733" s="6"/>
      <c r="H733" s="21" t="s">
        <v>530</v>
      </c>
      <c r="I733" s="5">
        <v>10</v>
      </c>
      <c r="J733" s="5">
        <v>10</v>
      </c>
      <c r="K733" s="5" t="s">
        <v>2</v>
      </c>
      <c r="L733" s="3" t="s">
        <v>676</v>
      </c>
      <c r="M733" s="26">
        <v>1496</v>
      </c>
      <c r="N733" s="3"/>
    </row>
    <row r="734" spans="1:14" ht="26.1" customHeight="1">
      <c r="A734" s="17">
        <v>6603864</v>
      </c>
      <c r="B734" s="12" t="s">
        <v>447</v>
      </c>
      <c r="C734" s="13">
        <f t="shared" si="22"/>
        <v>15.007</v>
      </c>
      <c r="D734" s="46">
        <v>12.505833333333333</v>
      </c>
      <c r="E734" s="47">
        <v>0</v>
      </c>
      <c r="F734" s="13">
        <f t="shared" si="23"/>
        <v>15.007</v>
      </c>
      <c r="G734" s="6"/>
      <c r="H734" s="21" t="s">
        <v>530</v>
      </c>
      <c r="I734" s="5">
        <v>8</v>
      </c>
      <c r="J734" s="5">
        <v>8</v>
      </c>
      <c r="K734" s="5" t="s">
        <v>2</v>
      </c>
      <c r="L734" s="3" t="s">
        <v>677</v>
      </c>
      <c r="M734" s="26">
        <v>1725</v>
      </c>
      <c r="N734" s="3"/>
    </row>
    <row r="735" spans="1:14" ht="26.1" customHeight="1">
      <c r="A735" s="17">
        <v>6603865</v>
      </c>
      <c r="B735" s="12" t="s">
        <v>448</v>
      </c>
      <c r="C735" s="13">
        <f t="shared" si="22"/>
        <v>17.329000000000001</v>
      </c>
      <c r="D735" s="46">
        <v>14.440833333333334</v>
      </c>
      <c r="E735" s="47">
        <v>0</v>
      </c>
      <c r="F735" s="13">
        <f t="shared" si="23"/>
        <v>17.329000000000001</v>
      </c>
      <c r="G735" s="6"/>
      <c r="H735" s="21" t="s">
        <v>530</v>
      </c>
      <c r="I735" s="5">
        <v>8</v>
      </c>
      <c r="J735" s="5">
        <v>8</v>
      </c>
      <c r="K735" s="5" t="s">
        <v>2</v>
      </c>
      <c r="L735" s="3" t="s">
        <v>677</v>
      </c>
      <c r="M735" s="26">
        <v>2075</v>
      </c>
      <c r="N735" s="3"/>
    </row>
    <row r="736" spans="1:14" ht="26.1" customHeight="1">
      <c r="A736" s="17">
        <v>6603866</v>
      </c>
      <c r="B736" s="12" t="s">
        <v>449</v>
      </c>
      <c r="C736" s="13">
        <f t="shared" si="22"/>
        <v>24.284249999999997</v>
      </c>
      <c r="D736" s="46">
        <v>20.236874999999998</v>
      </c>
      <c r="E736" s="47">
        <v>0</v>
      </c>
      <c r="F736" s="13">
        <f t="shared" si="23"/>
        <v>24.284249999999997</v>
      </c>
      <c r="G736" s="6"/>
      <c r="H736" s="21" t="s">
        <v>530</v>
      </c>
      <c r="I736" s="5">
        <v>1</v>
      </c>
      <c r="J736" s="5">
        <v>1</v>
      </c>
      <c r="K736" s="5" t="s">
        <v>2</v>
      </c>
      <c r="L736" s="3" t="s">
        <v>676</v>
      </c>
      <c r="M736" s="26">
        <v>2690</v>
      </c>
      <c r="N736" s="3"/>
    </row>
    <row r="737" spans="1:14" ht="26.1" customHeight="1">
      <c r="A737" s="17">
        <v>6603867</v>
      </c>
      <c r="B737" s="12" t="s">
        <v>450</v>
      </c>
      <c r="C737" s="13">
        <f t="shared" si="22"/>
        <v>32.196249999999999</v>
      </c>
      <c r="D737" s="46">
        <v>26.830208333333335</v>
      </c>
      <c r="E737" s="47">
        <v>0</v>
      </c>
      <c r="F737" s="13">
        <f t="shared" si="23"/>
        <v>32.196249999999999</v>
      </c>
      <c r="G737" s="6"/>
      <c r="H737" s="21" t="s">
        <v>530</v>
      </c>
      <c r="I737" s="5">
        <v>1</v>
      </c>
      <c r="J737" s="5">
        <v>1</v>
      </c>
      <c r="K737" s="5" t="s">
        <v>2</v>
      </c>
      <c r="L737" s="3" t="s">
        <v>676</v>
      </c>
      <c r="M737" s="26">
        <v>3167</v>
      </c>
      <c r="N737" s="3"/>
    </row>
    <row r="738" spans="1:14" ht="12.75" customHeight="1">
      <c r="A738" s="17">
        <v>6605510</v>
      </c>
      <c r="B738" s="18" t="s">
        <v>1731</v>
      </c>
      <c r="C738" s="13">
        <f t="shared" si="22"/>
        <v>2.35</v>
      </c>
      <c r="D738" s="46">
        <v>1.9583333333333335</v>
      </c>
      <c r="E738" s="47">
        <v>0</v>
      </c>
      <c r="F738" s="13">
        <f t="shared" si="23"/>
        <v>2.35</v>
      </c>
      <c r="G738" s="6"/>
      <c r="H738" s="33" t="s">
        <v>194</v>
      </c>
      <c r="I738" s="15">
        <v>10</v>
      </c>
      <c r="J738" s="5">
        <v>1</v>
      </c>
      <c r="K738" s="15" t="s">
        <v>2</v>
      </c>
      <c r="L738" s="16" t="s">
        <v>677</v>
      </c>
      <c r="M738" s="26">
        <v>198</v>
      </c>
      <c r="N738" s="3"/>
    </row>
    <row r="739" spans="1:14" ht="12.75" customHeight="1">
      <c r="A739" s="17">
        <v>6605515</v>
      </c>
      <c r="B739" s="18" t="s">
        <v>1732</v>
      </c>
      <c r="C739" s="13">
        <f t="shared" si="22"/>
        <v>2.62</v>
      </c>
      <c r="D739" s="46">
        <v>2.1833333333333336</v>
      </c>
      <c r="E739" s="47">
        <v>0</v>
      </c>
      <c r="F739" s="13">
        <f t="shared" si="23"/>
        <v>2.62</v>
      </c>
      <c r="G739" s="6"/>
      <c r="H739" s="33" t="s">
        <v>194</v>
      </c>
      <c r="I739" s="15">
        <v>10</v>
      </c>
      <c r="J739" s="5">
        <v>1</v>
      </c>
      <c r="K739" s="15" t="s">
        <v>2</v>
      </c>
      <c r="L739" s="16" t="s">
        <v>677</v>
      </c>
      <c r="M739" s="26">
        <v>235</v>
      </c>
      <c r="N739" s="3"/>
    </row>
    <row r="740" spans="1:14" ht="12.75" customHeight="1">
      <c r="A740" s="17">
        <v>6605520</v>
      </c>
      <c r="B740" s="18" t="s">
        <v>1930</v>
      </c>
      <c r="C740" s="13">
        <f t="shared" si="22"/>
        <v>2.68</v>
      </c>
      <c r="D740" s="46">
        <v>2.2333333333333334</v>
      </c>
      <c r="E740" s="47">
        <v>0</v>
      </c>
      <c r="F740" s="13">
        <f t="shared" si="23"/>
        <v>2.68</v>
      </c>
      <c r="H740" s="33" t="s">
        <v>194</v>
      </c>
      <c r="I740" s="19">
        <v>10</v>
      </c>
      <c r="J740" s="5">
        <v>1</v>
      </c>
      <c r="K740" s="15" t="s">
        <v>2</v>
      </c>
      <c r="L740" s="16" t="s">
        <v>677</v>
      </c>
      <c r="M740" s="26">
        <v>275</v>
      </c>
    </row>
    <row r="741" spans="1:14" ht="12.75" customHeight="1">
      <c r="A741" s="17">
        <v>6607862</v>
      </c>
      <c r="B741" s="18" t="s">
        <v>1733</v>
      </c>
      <c r="C741" s="13">
        <f t="shared" si="22"/>
        <v>67.391749999999988</v>
      </c>
      <c r="D741" s="46">
        <v>56.159791666666656</v>
      </c>
      <c r="E741" s="47">
        <v>0</v>
      </c>
      <c r="F741" s="13">
        <f t="shared" si="23"/>
        <v>67.391749999999988</v>
      </c>
      <c r="G741" s="6"/>
      <c r="H741" s="33" t="s">
        <v>194</v>
      </c>
      <c r="I741" s="15">
        <v>1</v>
      </c>
      <c r="J741" s="5">
        <v>1</v>
      </c>
      <c r="K741" s="15" t="s">
        <v>2</v>
      </c>
      <c r="L741" s="16" t="s">
        <v>677</v>
      </c>
      <c r="M741" s="26">
        <v>1040</v>
      </c>
      <c r="N741" s="3"/>
    </row>
    <row r="742" spans="1:14" ht="12.75" customHeight="1">
      <c r="A742" s="17">
        <v>6607873</v>
      </c>
      <c r="B742" s="18" t="s">
        <v>1734</v>
      </c>
      <c r="C742" s="13">
        <f t="shared" si="22"/>
        <v>90.106499999999983</v>
      </c>
      <c r="D742" s="46">
        <v>75.08874999999999</v>
      </c>
      <c r="E742" s="47">
        <v>0</v>
      </c>
      <c r="F742" s="13">
        <f t="shared" si="23"/>
        <v>90.106499999999983</v>
      </c>
      <c r="G742" s="6"/>
      <c r="H742" s="33" t="s">
        <v>194</v>
      </c>
      <c r="I742" s="15">
        <v>1</v>
      </c>
      <c r="J742" s="5">
        <v>1</v>
      </c>
      <c r="K742" s="15" t="s">
        <v>2</v>
      </c>
      <c r="L742" s="16" t="s">
        <v>677</v>
      </c>
      <c r="M742" s="26">
        <v>1450</v>
      </c>
      <c r="N742" s="3"/>
    </row>
    <row r="743" spans="1:14" ht="12.75" customHeight="1">
      <c r="A743" s="17">
        <v>6617200</v>
      </c>
      <c r="B743" s="18" t="s">
        <v>1735</v>
      </c>
      <c r="C743" s="13">
        <f t="shared" si="22"/>
        <v>26.187000000000001</v>
      </c>
      <c r="D743" s="46">
        <v>21.822500000000002</v>
      </c>
      <c r="E743" s="47">
        <v>0</v>
      </c>
      <c r="F743" s="13">
        <f t="shared" si="23"/>
        <v>26.187000000000001</v>
      </c>
      <c r="H743" s="33" t="s">
        <v>194</v>
      </c>
      <c r="I743" s="19">
        <v>1</v>
      </c>
      <c r="J743" s="5">
        <v>1</v>
      </c>
      <c r="K743" s="15" t="s">
        <v>2</v>
      </c>
      <c r="L743" s="16" t="s">
        <v>677</v>
      </c>
      <c r="M743" s="26">
        <v>400</v>
      </c>
    </row>
    <row r="744" spans="1:14" ht="26.1" customHeight="1">
      <c r="A744" s="17">
        <v>6584001</v>
      </c>
      <c r="B744" s="12" t="s">
        <v>474</v>
      </c>
      <c r="C744" s="13">
        <f t="shared" si="22"/>
        <v>4.8442000000000007</v>
      </c>
      <c r="D744" s="46">
        <v>4.0368333333333339</v>
      </c>
      <c r="E744" s="47">
        <v>0</v>
      </c>
      <c r="F744" s="13">
        <f t="shared" si="23"/>
        <v>4.8442000000000007</v>
      </c>
      <c r="G744" s="6"/>
      <c r="H744" s="21" t="s">
        <v>531</v>
      </c>
      <c r="I744" s="5">
        <v>25</v>
      </c>
      <c r="J744" s="5">
        <v>1</v>
      </c>
      <c r="K744" s="5" t="s">
        <v>2</v>
      </c>
      <c r="L744" s="3" t="s">
        <v>677</v>
      </c>
      <c r="M744" s="26">
        <v>229</v>
      </c>
      <c r="N744" s="3"/>
    </row>
    <row r="745" spans="1:14" ht="26.1" customHeight="1">
      <c r="A745" s="17">
        <v>6584002</v>
      </c>
      <c r="B745" s="12" t="s">
        <v>476</v>
      </c>
      <c r="C745" s="13">
        <f t="shared" si="22"/>
        <v>4.2506000000000004</v>
      </c>
      <c r="D745" s="46">
        <v>3.5421666666666671</v>
      </c>
      <c r="E745" s="47">
        <v>0</v>
      </c>
      <c r="F745" s="13">
        <f t="shared" si="23"/>
        <v>4.2506000000000004</v>
      </c>
      <c r="G745" s="6"/>
      <c r="H745" s="21" t="s">
        <v>531</v>
      </c>
      <c r="I745" s="5">
        <v>25</v>
      </c>
      <c r="J745" s="5">
        <v>1</v>
      </c>
      <c r="K745" s="5" t="s">
        <v>2</v>
      </c>
      <c r="L745" s="3" t="s">
        <v>677</v>
      </c>
      <c r="M745" s="26">
        <v>170</v>
      </c>
      <c r="N745" s="3"/>
    </row>
    <row r="746" spans="1:14" ht="26.1" customHeight="1">
      <c r="A746" s="17">
        <v>6584003</v>
      </c>
      <c r="B746" s="12" t="s">
        <v>475</v>
      </c>
      <c r="C746" s="13">
        <f t="shared" si="22"/>
        <v>3.6782000000000004</v>
      </c>
      <c r="D746" s="46">
        <v>3.0651666666666673</v>
      </c>
      <c r="E746" s="47">
        <v>0</v>
      </c>
      <c r="F746" s="13">
        <f t="shared" si="23"/>
        <v>3.6782000000000004</v>
      </c>
      <c r="G746" s="6"/>
      <c r="H746" s="21" t="s">
        <v>531</v>
      </c>
      <c r="I746" s="5">
        <v>25</v>
      </c>
      <c r="J746" s="5">
        <v>1</v>
      </c>
      <c r="K746" s="5" t="s">
        <v>2</v>
      </c>
      <c r="L746" s="3" t="s">
        <v>677</v>
      </c>
      <c r="M746" s="26">
        <v>104</v>
      </c>
      <c r="N746" s="3"/>
    </row>
    <row r="747" spans="1:14" ht="26.1" customHeight="1">
      <c r="A747" s="17">
        <v>6584011</v>
      </c>
      <c r="B747" s="12" t="s">
        <v>477</v>
      </c>
      <c r="C747" s="13">
        <f t="shared" si="22"/>
        <v>2.9362000000000004</v>
      </c>
      <c r="D747" s="46">
        <v>2.4468333333333336</v>
      </c>
      <c r="E747" s="47">
        <v>0</v>
      </c>
      <c r="F747" s="13">
        <f t="shared" si="23"/>
        <v>2.9362000000000004</v>
      </c>
      <c r="G747" s="6"/>
      <c r="H747" s="21" t="s">
        <v>531</v>
      </c>
      <c r="I747" s="5">
        <v>25</v>
      </c>
      <c r="J747" s="5">
        <v>1</v>
      </c>
      <c r="K747" s="5" t="s">
        <v>2</v>
      </c>
      <c r="L747" s="3" t="s">
        <v>677</v>
      </c>
      <c r="M747" s="26">
        <v>170</v>
      </c>
      <c r="N747" s="3"/>
    </row>
    <row r="748" spans="1:14" ht="26.1" customHeight="1">
      <c r="A748" s="17">
        <v>6584012</v>
      </c>
      <c r="B748" s="12" t="s">
        <v>478</v>
      </c>
      <c r="C748" s="13">
        <f t="shared" si="22"/>
        <v>2.8195999999999999</v>
      </c>
      <c r="D748" s="46">
        <v>2.3496666666666668</v>
      </c>
      <c r="E748" s="47">
        <v>0</v>
      </c>
      <c r="F748" s="13">
        <f t="shared" si="23"/>
        <v>2.8195999999999999</v>
      </c>
      <c r="G748" s="6"/>
      <c r="H748" s="21" t="s">
        <v>531</v>
      </c>
      <c r="I748" s="5">
        <v>25</v>
      </c>
      <c r="J748" s="5">
        <v>1</v>
      </c>
      <c r="K748" s="5" t="s">
        <v>2</v>
      </c>
      <c r="L748" s="3" t="s">
        <v>677</v>
      </c>
      <c r="M748" s="26">
        <v>139</v>
      </c>
      <c r="N748" s="3"/>
    </row>
    <row r="749" spans="1:14" ht="26.1" customHeight="1">
      <c r="A749" s="17">
        <v>6584051</v>
      </c>
      <c r="B749" s="12" t="s">
        <v>482</v>
      </c>
      <c r="C749" s="13">
        <f t="shared" si="22"/>
        <v>4.7594000000000012</v>
      </c>
      <c r="D749" s="46">
        <v>3.966166666666668</v>
      </c>
      <c r="E749" s="47">
        <v>0</v>
      </c>
      <c r="F749" s="13">
        <f t="shared" si="23"/>
        <v>4.7594000000000012</v>
      </c>
      <c r="G749" s="6"/>
      <c r="H749" s="21" t="s">
        <v>531</v>
      </c>
      <c r="I749" s="5">
        <v>25</v>
      </c>
      <c r="J749" s="5">
        <v>1</v>
      </c>
      <c r="K749" s="5" t="s">
        <v>2</v>
      </c>
      <c r="L749" s="3" t="s">
        <v>677</v>
      </c>
      <c r="M749" s="26">
        <v>224</v>
      </c>
      <c r="N749" s="3"/>
    </row>
    <row r="750" spans="1:14" ht="26.1" customHeight="1">
      <c r="A750" s="17">
        <v>6584052</v>
      </c>
      <c r="B750" s="12" t="s">
        <v>483</v>
      </c>
      <c r="C750" s="13">
        <f t="shared" si="22"/>
        <v>4.6640000000000006</v>
      </c>
      <c r="D750" s="46">
        <v>3.8866666666666672</v>
      </c>
      <c r="E750" s="47">
        <v>0</v>
      </c>
      <c r="F750" s="13">
        <f t="shared" si="23"/>
        <v>4.6640000000000006</v>
      </c>
      <c r="G750" s="6"/>
      <c r="H750" s="21" t="s">
        <v>531</v>
      </c>
      <c r="I750" s="5">
        <v>25</v>
      </c>
      <c r="J750" s="5">
        <v>1</v>
      </c>
      <c r="K750" s="5" t="s">
        <v>2</v>
      </c>
      <c r="L750" s="3" t="s">
        <v>677</v>
      </c>
      <c r="M750" s="26">
        <v>166</v>
      </c>
      <c r="N750" s="3"/>
    </row>
    <row r="751" spans="1:14" ht="26.1" customHeight="1">
      <c r="A751" s="17">
        <v>6584053</v>
      </c>
      <c r="B751" s="12" t="s">
        <v>481</v>
      </c>
      <c r="C751" s="13">
        <f t="shared" si="22"/>
        <v>2.9998</v>
      </c>
      <c r="D751" s="46">
        <v>2.4998333333333336</v>
      </c>
      <c r="E751" s="47">
        <v>0</v>
      </c>
      <c r="F751" s="13">
        <f t="shared" si="23"/>
        <v>2.9998</v>
      </c>
      <c r="G751" s="6"/>
      <c r="H751" s="21" t="s">
        <v>531</v>
      </c>
      <c r="I751" s="5">
        <v>25</v>
      </c>
      <c r="J751" s="5">
        <v>1</v>
      </c>
      <c r="K751" s="5" t="s">
        <v>2</v>
      </c>
      <c r="L751" s="3" t="s">
        <v>677</v>
      </c>
      <c r="M751" s="26">
        <v>102</v>
      </c>
      <c r="N751" s="3"/>
    </row>
    <row r="752" spans="1:14" ht="26.1" customHeight="1">
      <c r="A752" s="17">
        <v>6584061</v>
      </c>
      <c r="B752" s="12" t="s">
        <v>484</v>
      </c>
      <c r="C752" s="13">
        <f t="shared" si="22"/>
        <v>2.9891999999999999</v>
      </c>
      <c r="D752" s="46">
        <v>2.4910000000000001</v>
      </c>
      <c r="E752" s="47">
        <v>0</v>
      </c>
      <c r="F752" s="13">
        <f t="shared" si="23"/>
        <v>2.9891999999999999</v>
      </c>
      <c r="G752" s="6"/>
      <c r="H752" s="21" t="s">
        <v>531</v>
      </c>
      <c r="I752" s="5">
        <v>25</v>
      </c>
      <c r="J752" s="5">
        <v>1</v>
      </c>
      <c r="K752" s="5" t="s">
        <v>2</v>
      </c>
      <c r="L752" s="3" t="s">
        <v>677</v>
      </c>
      <c r="M752" s="26">
        <v>172</v>
      </c>
      <c r="N752" s="3"/>
    </row>
    <row r="753" spans="1:14" ht="26.1" customHeight="1">
      <c r="A753" s="17">
        <v>6585045</v>
      </c>
      <c r="B753" s="12" t="s">
        <v>487</v>
      </c>
      <c r="C753" s="13">
        <f t="shared" si="22"/>
        <v>1.4097999999999999</v>
      </c>
      <c r="D753" s="46">
        <v>1.1748333333333334</v>
      </c>
      <c r="E753" s="47">
        <v>0</v>
      </c>
      <c r="F753" s="13">
        <f t="shared" si="23"/>
        <v>1.4097999999999999</v>
      </c>
      <c r="G753" s="6"/>
      <c r="H753" s="21" t="s">
        <v>531</v>
      </c>
      <c r="I753" s="5">
        <v>50</v>
      </c>
      <c r="J753" s="5">
        <v>1</v>
      </c>
      <c r="K753" s="5" t="s">
        <v>2</v>
      </c>
      <c r="L753" s="3" t="s">
        <v>677</v>
      </c>
      <c r="M753" s="26">
        <v>101</v>
      </c>
      <c r="N753" s="3"/>
    </row>
    <row r="754" spans="1:14" ht="26.1" customHeight="1">
      <c r="A754" s="17">
        <v>6585090</v>
      </c>
      <c r="B754" s="12" t="s">
        <v>485</v>
      </c>
      <c r="C754" s="13">
        <f t="shared" si="22"/>
        <v>1.3356000000000001</v>
      </c>
      <c r="D754" s="46">
        <v>1.1130000000000002</v>
      </c>
      <c r="E754" s="47">
        <v>0</v>
      </c>
      <c r="F754" s="13">
        <f t="shared" si="23"/>
        <v>1.3356000000000001</v>
      </c>
      <c r="G754" s="6"/>
      <c r="H754" s="21" t="s">
        <v>531</v>
      </c>
      <c r="I754" s="5">
        <v>50</v>
      </c>
      <c r="J754" s="5">
        <v>1</v>
      </c>
      <c r="K754" s="5" t="s">
        <v>2</v>
      </c>
      <c r="L754" s="3" t="s">
        <v>677</v>
      </c>
      <c r="M754" s="26">
        <v>124</v>
      </c>
      <c r="N754" s="3"/>
    </row>
    <row r="755" spans="1:14" ht="26.1" customHeight="1">
      <c r="A755" s="17">
        <v>6585135</v>
      </c>
      <c r="B755" s="12" t="s">
        <v>486</v>
      </c>
      <c r="C755" s="13">
        <f t="shared" si="22"/>
        <v>1.2190000000000001</v>
      </c>
      <c r="D755" s="46">
        <v>1.0158333333333334</v>
      </c>
      <c r="E755" s="47">
        <v>0</v>
      </c>
      <c r="F755" s="13">
        <f t="shared" si="23"/>
        <v>1.2190000000000001</v>
      </c>
      <c r="G755" s="6"/>
      <c r="H755" s="21" t="s">
        <v>531</v>
      </c>
      <c r="I755" s="5">
        <v>50</v>
      </c>
      <c r="J755" s="5">
        <v>1</v>
      </c>
      <c r="K755" s="5" t="s">
        <v>2</v>
      </c>
      <c r="L755" s="3" t="s">
        <v>677</v>
      </c>
      <c r="M755" s="26">
        <v>96.5</v>
      </c>
      <c r="N755" s="3"/>
    </row>
    <row r="756" spans="1:14" ht="12.75" customHeight="1">
      <c r="A756" s="17">
        <v>6587090</v>
      </c>
      <c r="B756" s="18" t="s">
        <v>1755</v>
      </c>
      <c r="C756" s="13">
        <f t="shared" si="22"/>
        <v>5.4484000000000004</v>
      </c>
      <c r="D756" s="46">
        <v>4.5403333333333338</v>
      </c>
      <c r="E756" s="47">
        <v>0</v>
      </c>
      <c r="F756" s="13">
        <f t="shared" si="23"/>
        <v>5.4484000000000004</v>
      </c>
      <c r="G756" s="6"/>
      <c r="H756" s="33" t="s">
        <v>194</v>
      </c>
      <c r="I756" s="5">
        <v>50</v>
      </c>
      <c r="J756" s="5">
        <v>1</v>
      </c>
      <c r="K756" s="15" t="s">
        <v>2</v>
      </c>
      <c r="L756" s="16" t="s">
        <v>677</v>
      </c>
      <c r="M756" s="26">
        <v>119</v>
      </c>
      <c r="N756" s="3"/>
    </row>
    <row r="757" spans="1:14" ht="26.1" customHeight="1">
      <c r="A757" s="17">
        <v>6587135</v>
      </c>
      <c r="B757" s="18" t="s">
        <v>1756</v>
      </c>
      <c r="C757" s="13">
        <f t="shared" si="22"/>
        <v>6.3281999999999998</v>
      </c>
      <c r="D757" s="46">
        <v>5.2735000000000003</v>
      </c>
      <c r="E757" s="47">
        <v>0</v>
      </c>
      <c r="F757" s="13">
        <f t="shared" si="23"/>
        <v>6.3281999999999998</v>
      </c>
      <c r="G757" s="6"/>
      <c r="H757" s="33" t="s">
        <v>194</v>
      </c>
      <c r="I757" s="5">
        <v>50</v>
      </c>
      <c r="J757" s="5">
        <v>1</v>
      </c>
      <c r="K757" s="15" t="s">
        <v>2</v>
      </c>
      <c r="L757" s="3" t="s">
        <v>676</v>
      </c>
      <c r="M757" s="26">
        <v>108</v>
      </c>
      <c r="N757" s="36"/>
    </row>
    <row r="758" spans="1:14" ht="12.75" customHeight="1">
      <c r="A758" s="17">
        <v>6585020</v>
      </c>
      <c r="B758" s="18" t="s">
        <v>1729</v>
      </c>
      <c r="C758" s="13">
        <f t="shared" si="22"/>
        <v>1.0812000000000002</v>
      </c>
      <c r="D758" s="46">
        <v>0.90100000000000013</v>
      </c>
      <c r="E758" s="47">
        <v>0</v>
      </c>
      <c r="F758" s="13">
        <f t="shared" si="23"/>
        <v>1.0812000000000002</v>
      </c>
      <c r="G758" s="6"/>
      <c r="H758" s="33" t="s">
        <v>194</v>
      </c>
      <c r="I758" s="19">
        <v>50</v>
      </c>
      <c r="J758" s="5">
        <v>1</v>
      </c>
      <c r="K758" s="15" t="s">
        <v>2</v>
      </c>
      <c r="L758" s="16" t="s">
        <v>677</v>
      </c>
      <c r="M758" s="26">
        <v>89.7</v>
      </c>
    </row>
    <row r="759" spans="1:14" ht="26.1" customHeight="1">
      <c r="A759" s="17">
        <v>6543001</v>
      </c>
      <c r="B759" s="12" t="s">
        <v>489</v>
      </c>
      <c r="C759" s="13">
        <f t="shared" si="22"/>
        <v>5.4802000000000008</v>
      </c>
      <c r="D759" s="46">
        <v>4.5668333333333342</v>
      </c>
      <c r="E759" s="47">
        <v>0</v>
      </c>
      <c r="F759" s="13">
        <f t="shared" si="23"/>
        <v>5.4802000000000008</v>
      </c>
      <c r="G759" s="6"/>
      <c r="H759" s="21" t="s">
        <v>531</v>
      </c>
      <c r="I759" s="5">
        <v>25</v>
      </c>
      <c r="J759" s="5">
        <v>1</v>
      </c>
      <c r="K759" s="5" t="s">
        <v>2</v>
      </c>
      <c r="L759" s="3" t="s">
        <v>677</v>
      </c>
      <c r="M759" s="26">
        <v>289.2</v>
      </c>
      <c r="N759" s="3"/>
    </row>
    <row r="760" spans="1:14" ht="26.1" customHeight="1">
      <c r="A760" s="17">
        <v>6584090</v>
      </c>
      <c r="B760" s="12" t="s">
        <v>490</v>
      </c>
      <c r="C760" s="13">
        <f t="shared" si="22"/>
        <v>3.0528</v>
      </c>
      <c r="D760" s="46">
        <v>2.544</v>
      </c>
      <c r="E760" s="47">
        <v>0</v>
      </c>
      <c r="F760" s="13">
        <f t="shared" si="23"/>
        <v>3.0528</v>
      </c>
      <c r="G760" s="6"/>
      <c r="H760" s="21" t="s">
        <v>531</v>
      </c>
      <c r="I760" s="5">
        <v>25</v>
      </c>
      <c r="J760" s="5">
        <v>1</v>
      </c>
      <c r="K760" s="5" t="s">
        <v>2</v>
      </c>
      <c r="L760" s="3" t="s">
        <v>677</v>
      </c>
      <c r="M760" s="26">
        <v>204</v>
      </c>
      <c r="N760" s="3"/>
    </row>
    <row r="761" spans="1:14" ht="26.1" customHeight="1">
      <c r="A761" s="17">
        <v>6584091</v>
      </c>
      <c r="B761" s="12" t="s">
        <v>491</v>
      </c>
      <c r="C761" s="13">
        <f t="shared" si="22"/>
        <v>3.8266</v>
      </c>
      <c r="D761" s="46">
        <v>3.1888333333333336</v>
      </c>
      <c r="E761" s="47">
        <v>0</v>
      </c>
      <c r="F761" s="13">
        <f t="shared" si="23"/>
        <v>3.8266</v>
      </c>
      <c r="G761" s="6"/>
      <c r="H761" s="21" t="s">
        <v>531</v>
      </c>
      <c r="I761" s="5">
        <v>25</v>
      </c>
      <c r="J761" s="5">
        <v>1</v>
      </c>
      <c r="K761" s="5" t="s">
        <v>2</v>
      </c>
      <c r="L761" s="3" t="s">
        <v>677</v>
      </c>
      <c r="M761" s="26">
        <v>202.8</v>
      </c>
      <c r="N761" s="3"/>
    </row>
    <row r="762" spans="1:14" ht="26.1" customHeight="1">
      <c r="A762" s="17">
        <v>6584150</v>
      </c>
      <c r="B762" s="12" t="s">
        <v>492</v>
      </c>
      <c r="C762" s="13">
        <f t="shared" si="22"/>
        <v>3.6146000000000003</v>
      </c>
      <c r="D762" s="46">
        <v>3.0121666666666669</v>
      </c>
      <c r="E762" s="47">
        <v>0</v>
      </c>
      <c r="F762" s="13">
        <f t="shared" si="23"/>
        <v>3.6146000000000003</v>
      </c>
      <c r="G762" s="6"/>
      <c r="H762" s="21" t="s">
        <v>531</v>
      </c>
      <c r="I762" s="5">
        <v>25</v>
      </c>
      <c r="J762" s="5">
        <v>1</v>
      </c>
      <c r="K762" s="5" t="s">
        <v>2</v>
      </c>
      <c r="L762" s="3" t="s">
        <v>677</v>
      </c>
      <c r="M762" s="26">
        <v>139</v>
      </c>
      <c r="N762" s="3"/>
    </row>
    <row r="763" spans="1:14" ht="26.1" customHeight="1">
      <c r="A763" s="17">
        <v>6584151</v>
      </c>
      <c r="B763" s="12" t="s">
        <v>496</v>
      </c>
      <c r="C763" s="13">
        <f t="shared" si="22"/>
        <v>4.0810000000000004</v>
      </c>
      <c r="D763" s="46">
        <v>3.4008333333333338</v>
      </c>
      <c r="E763" s="47">
        <v>0</v>
      </c>
      <c r="F763" s="13">
        <f t="shared" si="23"/>
        <v>4.0810000000000004</v>
      </c>
      <c r="G763" s="6"/>
      <c r="H763" s="21" t="s">
        <v>531</v>
      </c>
      <c r="I763" s="5">
        <v>25</v>
      </c>
      <c r="J763" s="5">
        <v>1</v>
      </c>
      <c r="K763" s="5" t="s">
        <v>2</v>
      </c>
      <c r="L763" s="3" t="s">
        <v>677</v>
      </c>
      <c r="M763" s="26">
        <v>136</v>
      </c>
      <c r="N763" s="3"/>
    </row>
    <row r="764" spans="1:14" ht="26.1" customHeight="1">
      <c r="A764" s="17">
        <v>6584152</v>
      </c>
      <c r="B764" s="12" t="s">
        <v>493</v>
      </c>
      <c r="C764" s="13">
        <f t="shared" si="22"/>
        <v>4.7594000000000012</v>
      </c>
      <c r="D764" s="46">
        <v>3.966166666666668</v>
      </c>
      <c r="E764" s="47">
        <v>0</v>
      </c>
      <c r="F764" s="13">
        <f t="shared" si="23"/>
        <v>4.7594000000000012</v>
      </c>
      <c r="G764" s="6"/>
      <c r="H764" s="21" t="s">
        <v>531</v>
      </c>
      <c r="I764" s="5">
        <v>25</v>
      </c>
      <c r="J764" s="5">
        <v>1</v>
      </c>
      <c r="K764" s="5" t="s">
        <v>2</v>
      </c>
      <c r="L764" s="3" t="s">
        <v>677</v>
      </c>
      <c r="M764" s="26">
        <v>144</v>
      </c>
      <c r="N764" s="3"/>
    </row>
    <row r="765" spans="1:14" ht="26.1" customHeight="1">
      <c r="A765" s="17">
        <v>6584153</v>
      </c>
      <c r="B765" s="12" t="s">
        <v>494</v>
      </c>
      <c r="C765" s="13">
        <f t="shared" si="22"/>
        <v>6.6250000000000009</v>
      </c>
      <c r="D765" s="46">
        <v>5.5208333333333339</v>
      </c>
      <c r="E765" s="47">
        <v>0</v>
      </c>
      <c r="F765" s="13">
        <f t="shared" si="23"/>
        <v>6.6250000000000009</v>
      </c>
      <c r="G765" s="6"/>
      <c r="H765" s="21" t="s">
        <v>531</v>
      </c>
      <c r="I765" s="5">
        <v>25</v>
      </c>
      <c r="J765" s="5">
        <v>1</v>
      </c>
      <c r="K765" s="5" t="s">
        <v>2</v>
      </c>
      <c r="L765" s="3" t="s">
        <v>677</v>
      </c>
      <c r="M765" s="26">
        <v>148</v>
      </c>
      <c r="N765" s="3"/>
    </row>
    <row r="766" spans="1:14" ht="26.1" customHeight="1">
      <c r="A766" s="17">
        <v>6584156</v>
      </c>
      <c r="B766" s="12" t="s">
        <v>495</v>
      </c>
      <c r="C766" s="13">
        <f t="shared" si="22"/>
        <v>3.9749999999999996</v>
      </c>
      <c r="D766" s="46">
        <v>3.3125</v>
      </c>
      <c r="E766" s="47">
        <v>0</v>
      </c>
      <c r="F766" s="13">
        <f t="shared" si="23"/>
        <v>3.9749999999999996</v>
      </c>
      <c r="G766" s="6"/>
      <c r="H766" s="21" t="s">
        <v>531</v>
      </c>
      <c r="I766" s="5">
        <v>25</v>
      </c>
      <c r="J766" s="5">
        <v>25</v>
      </c>
      <c r="K766" s="5" t="s">
        <v>2</v>
      </c>
      <c r="L766" s="3" t="s">
        <v>676</v>
      </c>
      <c r="M766" s="26">
        <v>195</v>
      </c>
      <c r="N766" s="3"/>
    </row>
    <row r="767" spans="1:14" ht="26.1" customHeight="1">
      <c r="A767" s="17">
        <v>665885102</v>
      </c>
      <c r="B767" s="12" t="s">
        <v>498</v>
      </c>
      <c r="C767" s="13">
        <f t="shared" si="22"/>
        <v>5.7982000000000005</v>
      </c>
      <c r="D767" s="46">
        <v>4.8318333333333339</v>
      </c>
      <c r="E767" s="47">
        <v>0</v>
      </c>
      <c r="F767" s="13">
        <f t="shared" si="23"/>
        <v>5.7982000000000005</v>
      </c>
      <c r="G767" s="6" t="s">
        <v>497</v>
      </c>
      <c r="H767" s="21" t="s">
        <v>531</v>
      </c>
      <c r="I767" s="5">
        <v>50</v>
      </c>
      <c r="J767" s="5">
        <v>1</v>
      </c>
      <c r="K767" s="5" t="s">
        <v>2</v>
      </c>
      <c r="L767" s="3" t="s">
        <v>677</v>
      </c>
      <c r="M767" s="26">
        <v>261</v>
      </c>
      <c r="N767" s="3"/>
    </row>
    <row r="768" spans="1:14" ht="26.1" customHeight="1">
      <c r="A768" s="17">
        <v>665885202</v>
      </c>
      <c r="B768" s="12" t="s">
        <v>498</v>
      </c>
      <c r="C768" s="13">
        <f t="shared" si="22"/>
        <v>6.0738000000000003</v>
      </c>
      <c r="D768" s="46">
        <v>5.0615000000000006</v>
      </c>
      <c r="E768" s="47">
        <v>0</v>
      </c>
      <c r="F768" s="13">
        <f t="shared" si="23"/>
        <v>6.0738000000000003</v>
      </c>
      <c r="G768" s="6" t="s">
        <v>503</v>
      </c>
      <c r="H768" s="21" t="s">
        <v>531</v>
      </c>
      <c r="I768" s="5">
        <v>50</v>
      </c>
      <c r="J768" s="5">
        <v>1</v>
      </c>
      <c r="K768" s="5" t="s">
        <v>2</v>
      </c>
      <c r="L768" s="3" t="s">
        <v>677</v>
      </c>
      <c r="M768" s="26">
        <v>286</v>
      </c>
      <c r="N768" s="3"/>
    </row>
    <row r="769" spans="1:14" ht="26.1" customHeight="1">
      <c r="A769" s="17">
        <v>665885203</v>
      </c>
      <c r="B769" s="12" t="s">
        <v>1827</v>
      </c>
      <c r="C769" s="13">
        <f t="shared" si="22"/>
        <v>8.5541999999999998</v>
      </c>
      <c r="D769" s="46">
        <v>7.1284999999999998</v>
      </c>
      <c r="E769" s="47">
        <v>0</v>
      </c>
      <c r="F769" s="13">
        <f t="shared" si="23"/>
        <v>8.5541999999999998</v>
      </c>
      <c r="G769" s="6" t="s">
        <v>497</v>
      </c>
      <c r="H769" s="21" t="s">
        <v>531</v>
      </c>
      <c r="I769" s="5">
        <v>25</v>
      </c>
      <c r="J769" s="5">
        <v>1</v>
      </c>
      <c r="K769" s="5" t="s">
        <v>2</v>
      </c>
      <c r="L769" s="3" t="s">
        <v>677</v>
      </c>
      <c r="M769" s="26">
        <v>407</v>
      </c>
      <c r="N769" s="3"/>
    </row>
    <row r="770" spans="1:14" ht="26.1" customHeight="1">
      <c r="A770" s="17">
        <v>665885205</v>
      </c>
      <c r="B770" s="12" t="s">
        <v>1828</v>
      </c>
      <c r="C770" s="13">
        <f t="shared" si="22"/>
        <v>11.225400000000002</v>
      </c>
      <c r="D770" s="46">
        <v>9.3545000000000016</v>
      </c>
      <c r="E770" s="47">
        <v>0</v>
      </c>
      <c r="F770" s="13">
        <f t="shared" si="23"/>
        <v>11.225400000000002</v>
      </c>
      <c r="G770" s="6" t="s">
        <v>497</v>
      </c>
      <c r="H770" s="21" t="s">
        <v>531</v>
      </c>
      <c r="I770" s="5">
        <v>20</v>
      </c>
      <c r="J770" s="5">
        <v>1</v>
      </c>
      <c r="K770" s="5" t="s">
        <v>2</v>
      </c>
      <c r="L770" s="3" t="s">
        <v>677</v>
      </c>
      <c r="M770" s="26">
        <v>529</v>
      </c>
      <c r="N770" s="3"/>
    </row>
    <row r="771" spans="1:14" ht="26.1" customHeight="1">
      <c r="A771" s="17">
        <v>66588302</v>
      </c>
      <c r="B771" s="12" t="s">
        <v>501</v>
      </c>
      <c r="C771" s="13">
        <f t="shared" ref="C771:C834" si="24">D771*1.2</f>
        <v>4.4520000000000008</v>
      </c>
      <c r="D771" s="46">
        <v>3.7100000000000009</v>
      </c>
      <c r="E771" s="47">
        <v>0</v>
      </c>
      <c r="F771" s="13">
        <f t="shared" ref="F771:F834" si="25">C771*((100-E771)/100)</f>
        <v>4.4520000000000008</v>
      </c>
      <c r="G771" s="6" t="s">
        <v>502</v>
      </c>
      <c r="H771" s="21" t="s">
        <v>531</v>
      </c>
      <c r="I771" s="5">
        <v>50</v>
      </c>
      <c r="J771" s="5">
        <v>1</v>
      </c>
      <c r="K771" s="5" t="s">
        <v>2</v>
      </c>
      <c r="L771" s="3" t="s">
        <v>677</v>
      </c>
      <c r="M771" s="26">
        <v>210</v>
      </c>
      <c r="N771" s="3"/>
    </row>
    <row r="772" spans="1:14" ht="26.1" customHeight="1">
      <c r="A772" s="17">
        <v>66588303</v>
      </c>
      <c r="B772" s="12" t="s">
        <v>499</v>
      </c>
      <c r="C772" s="13">
        <f t="shared" si="24"/>
        <v>5.4696000000000007</v>
      </c>
      <c r="D772" s="46">
        <v>4.5580000000000007</v>
      </c>
      <c r="E772" s="47">
        <v>0</v>
      </c>
      <c r="F772" s="13">
        <f t="shared" si="25"/>
        <v>5.4696000000000007</v>
      </c>
      <c r="G772" s="6" t="s">
        <v>502</v>
      </c>
      <c r="H772" s="21" t="s">
        <v>531</v>
      </c>
      <c r="I772" s="5">
        <v>25</v>
      </c>
      <c r="J772" s="5">
        <v>1</v>
      </c>
      <c r="K772" s="5" t="s">
        <v>2</v>
      </c>
      <c r="L772" s="3" t="s">
        <v>677</v>
      </c>
      <c r="M772" s="26">
        <v>290</v>
      </c>
      <c r="N772" s="3"/>
    </row>
    <row r="773" spans="1:14" ht="26.1" customHeight="1">
      <c r="A773" s="17">
        <v>66588305</v>
      </c>
      <c r="B773" s="12" t="s">
        <v>500</v>
      </c>
      <c r="C773" s="13">
        <f t="shared" si="24"/>
        <v>8.3952000000000009</v>
      </c>
      <c r="D773" s="46">
        <v>6.9960000000000013</v>
      </c>
      <c r="E773" s="47">
        <v>0</v>
      </c>
      <c r="F773" s="13">
        <f t="shared" si="25"/>
        <v>8.3952000000000009</v>
      </c>
      <c r="G773" s="6" t="s">
        <v>502</v>
      </c>
      <c r="H773" s="21" t="s">
        <v>531</v>
      </c>
      <c r="I773" s="5">
        <v>20</v>
      </c>
      <c r="J773" s="5">
        <v>1</v>
      </c>
      <c r="K773" s="5" t="s">
        <v>2</v>
      </c>
      <c r="L773" s="3" t="s">
        <v>677</v>
      </c>
      <c r="M773" s="26">
        <v>420</v>
      </c>
      <c r="N773" s="3"/>
    </row>
    <row r="774" spans="1:14" ht="26.1" customHeight="1">
      <c r="A774" s="17">
        <v>66581201</v>
      </c>
      <c r="B774" s="12" t="s">
        <v>505</v>
      </c>
      <c r="C774" s="13">
        <f t="shared" si="24"/>
        <v>2.1518000000000002</v>
      </c>
      <c r="D774" s="46">
        <v>1.7931666666666668</v>
      </c>
      <c r="E774" s="47">
        <v>0</v>
      </c>
      <c r="F774" s="13">
        <f t="shared" si="25"/>
        <v>2.1518000000000002</v>
      </c>
      <c r="G774" s="6" t="s">
        <v>504</v>
      </c>
      <c r="H774" s="21" t="s">
        <v>531</v>
      </c>
      <c r="I774" s="5">
        <v>50</v>
      </c>
      <c r="J774" s="5">
        <v>1</v>
      </c>
      <c r="K774" s="5" t="s">
        <v>2</v>
      </c>
      <c r="L774" s="3" t="s">
        <v>677</v>
      </c>
      <c r="M774" s="26">
        <v>160</v>
      </c>
      <c r="N774" s="3"/>
    </row>
    <row r="775" spans="1:14" ht="26.1" customHeight="1">
      <c r="A775" s="17">
        <v>66581207</v>
      </c>
      <c r="B775" s="12" t="s">
        <v>506</v>
      </c>
      <c r="C775" s="13">
        <f t="shared" si="24"/>
        <v>2.2260000000000004</v>
      </c>
      <c r="D775" s="46">
        <v>1.8550000000000004</v>
      </c>
      <c r="E775" s="47">
        <v>0</v>
      </c>
      <c r="F775" s="13">
        <f t="shared" si="25"/>
        <v>2.2260000000000004</v>
      </c>
      <c r="G775" s="6" t="s">
        <v>504</v>
      </c>
      <c r="H775" s="21" t="s">
        <v>531</v>
      </c>
      <c r="I775" s="5">
        <v>50</v>
      </c>
      <c r="J775" s="5">
        <v>1</v>
      </c>
      <c r="K775" s="5" t="s">
        <v>2</v>
      </c>
      <c r="L775" s="3" t="s">
        <v>677</v>
      </c>
      <c r="M775" s="26">
        <v>150</v>
      </c>
      <c r="N775" s="3"/>
    </row>
    <row r="776" spans="1:14" ht="26.1" customHeight="1">
      <c r="A776" s="17">
        <v>66581214</v>
      </c>
      <c r="B776" s="12" t="s">
        <v>507</v>
      </c>
      <c r="C776" s="13">
        <f t="shared" si="24"/>
        <v>2.8725999999999998</v>
      </c>
      <c r="D776" s="46">
        <v>2.3938333333333333</v>
      </c>
      <c r="E776" s="47">
        <v>0</v>
      </c>
      <c r="F776" s="13">
        <f t="shared" si="25"/>
        <v>2.8725999999999998</v>
      </c>
      <c r="G776" s="6" t="s">
        <v>504</v>
      </c>
      <c r="H776" s="21" t="s">
        <v>531</v>
      </c>
      <c r="I776" s="5">
        <v>25</v>
      </c>
      <c r="J776" s="5">
        <v>1</v>
      </c>
      <c r="K776" s="5" t="s">
        <v>2</v>
      </c>
      <c r="L776" s="3" t="s">
        <v>677</v>
      </c>
      <c r="M776" s="26">
        <v>220</v>
      </c>
      <c r="N776" s="3"/>
    </row>
    <row r="777" spans="1:14" ht="26.1" customHeight="1">
      <c r="A777" s="17">
        <v>66581221</v>
      </c>
      <c r="B777" s="12" t="s">
        <v>508</v>
      </c>
      <c r="C777" s="13">
        <f t="shared" si="24"/>
        <v>3.2224000000000004</v>
      </c>
      <c r="D777" s="46">
        <v>2.6853333333333338</v>
      </c>
      <c r="E777" s="47">
        <v>0</v>
      </c>
      <c r="F777" s="13">
        <f t="shared" si="25"/>
        <v>3.2224000000000004</v>
      </c>
      <c r="G777" s="6" t="s">
        <v>504</v>
      </c>
      <c r="H777" s="21" t="s">
        <v>531</v>
      </c>
      <c r="I777" s="5">
        <v>25</v>
      </c>
      <c r="J777" s="5">
        <v>1</v>
      </c>
      <c r="K777" s="5" t="s">
        <v>2</v>
      </c>
      <c r="L777" s="3" t="s">
        <v>677</v>
      </c>
      <c r="M777" s="26">
        <v>230</v>
      </c>
      <c r="N777" s="3"/>
    </row>
    <row r="778" spans="1:14" ht="26.1" customHeight="1">
      <c r="A778" s="17">
        <v>66581228</v>
      </c>
      <c r="B778" s="12" t="s">
        <v>509</v>
      </c>
      <c r="C778" s="13">
        <f t="shared" si="24"/>
        <v>3.2648000000000006</v>
      </c>
      <c r="D778" s="46">
        <v>2.7206666666666672</v>
      </c>
      <c r="E778" s="47">
        <v>0</v>
      </c>
      <c r="F778" s="13">
        <f t="shared" si="25"/>
        <v>3.2648000000000006</v>
      </c>
      <c r="G778" s="6" t="s">
        <v>504</v>
      </c>
      <c r="H778" s="21" t="s">
        <v>531</v>
      </c>
      <c r="I778" s="5">
        <v>25</v>
      </c>
      <c r="J778" s="5">
        <v>1</v>
      </c>
      <c r="K778" s="5" t="s">
        <v>2</v>
      </c>
      <c r="L778" s="3" t="s">
        <v>677</v>
      </c>
      <c r="M778" s="26">
        <v>280</v>
      </c>
      <c r="N778" s="3"/>
    </row>
    <row r="779" spans="1:14" ht="26.1" customHeight="1">
      <c r="A779" s="17">
        <v>66588291</v>
      </c>
      <c r="B779" s="12" t="s">
        <v>510</v>
      </c>
      <c r="C779" s="13">
        <f t="shared" si="24"/>
        <v>5.4696000000000007</v>
      </c>
      <c r="D779" s="46">
        <v>4.5580000000000007</v>
      </c>
      <c r="E779" s="47">
        <v>0</v>
      </c>
      <c r="F779" s="13">
        <f t="shared" si="25"/>
        <v>5.4696000000000007</v>
      </c>
      <c r="G779" s="6"/>
      <c r="H779" s="21" t="s">
        <v>531</v>
      </c>
      <c r="I779" s="5">
        <v>25</v>
      </c>
      <c r="J779" s="5">
        <v>1</v>
      </c>
      <c r="K779" s="5" t="s">
        <v>2</v>
      </c>
      <c r="L779" s="3" t="s">
        <v>677</v>
      </c>
      <c r="M779" s="26">
        <v>462</v>
      </c>
      <c r="N779" s="3"/>
    </row>
    <row r="780" spans="1:14" ht="26.1" customHeight="1">
      <c r="A780" s="17">
        <v>665885235</v>
      </c>
      <c r="B780" s="12" t="s">
        <v>511</v>
      </c>
      <c r="C780" s="13">
        <f t="shared" si="24"/>
        <v>11.384400000000001</v>
      </c>
      <c r="D780" s="46">
        <v>9.4870000000000019</v>
      </c>
      <c r="E780" s="47">
        <v>0</v>
      </c>
      <c r="F780" s="13">
        <f t="shared" si="25"/>
        <v>11.384400000000001</v>
      </c>
      <c r="G780" s="6"/>
      <c r="H780" s="21" t="s">
        <v>531</v>
      </c>
      <c r="I780" s="5">
        <v>20</v>
      </c>
      <c r="J780" s="5">
        <v>1</v>
      </c>
      <c r="K780" s="5" t="s">
        <v>2</v>
      </c>
      <c r="L780" s="3" t="s">
        <v>677</v>
      </c>
      <c r="M780" s="26">
        <v>523</v>
      </c>
      <c r="N780" s="3"/>
    </row>
    <row r="781" spans="1:14" ht="26.1" customHeight="1">
      <c r="A781" s="17">
        <v>665885330</v>
      </c>
      <c r="B781" s="12" t="s">
        <v>512</v>
      </c>
      <c r="C781" s="13">
        <f t="shared" si="24"/>
        <v>7.2609999999999992</v>
      </c>
      <c r="D781" s="46">
        <v>6.0508333333333333</v>
      </c>
      <c r="E781" s="47">
        <v>0</v>
      </c>
      <c r="F781" s="13">
        <f t="shared" si="25"/>
        <v>7.2609999999999992</v>
      </c>
      <c r="G781" s="6"/>
      <c r="H781" s="21" t="s">
        <v>531</v>
      </c>
      <c r="I781" s="5">
        <v>25</v>
      </c>
      <c r="J781" s="5">
        <v>1</v>
      </c>
      <c r="K781" s="5" t="s">
        <v>2</v>
      </c>
      <c r="L781" s="3" t="s">
        <v>677</v>
      </c>
      <c r="M781" s="26">
        <v>325</v>
      </c>
      <c r="N781" s="3"/>
    </row>
    <row r="782" spans="1:14" ht="26.1" customHeight="1">
      <c r="A782" s="17">
        <v>66581235</v>
      </c>
      <c r="B782" s="12" t="s">
        <v>516</v>
      </c>
      <c r="C782" s="13">
        <f t="shared" si="24"/>
        <v>3.0739999999999998</v>
      </c>
      <c r="D782" s="46">
        <v>2.5616666666666665</v>
      </c>
      <c r="E782" s="47">
        <v>0</v>
      </c>
      <c r="F782" s="13">
        <f t="shared" si="25"/>
        <v>3.0739999999999998</v>
      </c>
      <c r="G782" s="6" t="s">
        <v>504</v>
      </c>
      <c r="H782" s="21" t="s">
        <v>531</v>
      </c>
      <c r="I782" s="5">
        <v>25</v>
      </c>
      <c r="J782" s="5">
        <v>1</v>
      </c>
      <c r="K782" s="5" t="s">
        <v>2</v>
      </c>
      <c r="L782" s="3" t="s">
        <v>677</v>
      </c>
      <c r="M782" s="26">
        <v>218</v>
      </c>
      <c r="N782" s="3"/>
    </row>
    <row r="783" spans="1:14" ht="26.1" customHeight="1">
      <c r="A783" s="17">
        <v>66581242</v>
      </c>
      <c r="B783" s="12" t="s">
        <v>515</v>
      </c>
      <c r="C783" s="13">
        <f t="shared" si="24"/>
        <v>3.1482000000000006</v>
      </c>
      <c r="D783" s="46">
        <v>2.6235000000000004</v>
      </c>
      <c r="E783" s="47">
        <v>0</v>
      </c>
      <c r="F783" s="13">
        <f t="shared" si="25"/>
        <v>3.1482000000000006</v>
      </c>
      <c r="G783" s="6" t="s">
        <v>504</v>
      </c>
      <c r="H783" s="21" t="s">
        <v>531</v>
      </c>
      <c r="I783" s="5">
        <v>25</v>
      </c>
      <c r="J783" s="5">
        <v>1</v>
      </c>
      <c r="K783" s="5" t="s">
        <v>2</v>
      </c>
      <c r="L783" s="3" t="s">
        <v>677</v>
      </c>
      <c r="M783" s="26">
        <v>220</v>
      </c>
      <c r="N783" s="3"/>
    </row>
    <row r="784" spans="1:14" ht="26.1" customHeight="1">
      <c r="A784" s="17">
        <v>66581249</v>
      </c>
      <c r="B784" s="12" t="s">
        <v>513</v>
      </c>
      <c r="C784" s="13">
        <f t="shared" si="24"/>
        <v>3.0846000000000005</v>
      </c>
      <c r="D784" s="46">
        <v>2.5705000000000005</v>
      </c>
      <c r="E784" s="47">
        <v>0</v>
      </c>
      <c r="F784" s="13">
        <f t="shared" si="25"/>
        <v>3.0846000000000005</v>
      </c>
      <c r="G784" s="6" t="s">
        <v>504</v>
      </c>
      <c r="H784" s="21" t="s">
        <v>531</v>
      </c>
      <c r="I784" s="5">
        <v>25</v>
      </c>
      <c r="J784" s="5">
        <v>1</v>
      </c>
      <c r="K784" s="5" t="s">
        <v>2</v>
      </c>
      <c r="L784" s="3" t="s">
        <v>677</v>
      </c>
      <c r="M784" s="26">
        <v>229</v>
      </c>
      <c r="N784" s="3"/>
    </row>
    <row r="785" spans="1:14" ht="26.1" customHeight="1">
      <c r="A785" s="17">
        <v>66581256</v>
      </c>
      <c r="B785" s="12" t="s">
        <v>514</v>
      </c>
      <c r="C785" s="13">
        <f t="shared" si="24"/>
        <v>3.2436000000000003</v>
      </c>
      <c r="D785" s="46">
        <v>2.7030000000000003</v>
      </c>
      <c r="E785" s="47">
        <v>0</v>
      </c>
      <c r="F785" s="13">
        <f t="shared" si="25"/>
        <v>3.2436000000000003</v>
      </c>
      <c r="G785" s="6" t="s">
        <v>504</v>
      </c>
      <c r="H785" s="21" t="s">
        <v>531</v>
      </c>
      <c r="I785" s="5">
        <v>25</v>
      </c>
      <c r="J785" s="5">
        <v>1</v>
      </c>
      <c r="K785" s="5" t="s">
        <v>2</v>
      </c>
      <c r="L785" s="3" t="s">
        <v>677</v>
      </c>
      <c r="M785" s="26">
        <v>300</v>
      </c>
      <c r="N785" s="3"/>
    </row>
    <row r="786" spans="1:14" ht="26.1" customHeight="1">
      <c r="A786" s="17">
        <v>66581263</v>
      </c>
      <c r="B786" s="12" t="s">
        <v>532</v>
      </c>
      <c r="C786" s="13">
        <f t="shared" si="24"/>
        <v>3.3178000000000005</v>
      </c>
      <c r="D786" s="46">
        <v>2.7648333333333337</v>
      </c>
      <c r="E786" s="47">
        <v>0</v>
      </c>
      <c r="F786" s="13">
        <f t="shared" si="25"/>
        <v>3.3178000000000005</v>
      </c>
      <c r="G786" s="6" t="s">
        <v>504</v>
      </c>
      <c r="H786" s="21" t="s">
        <v>531</v>
      </c>
      <c r="I786" s="5">
        <v>25</v>
      </c>
      <c r="J786" s="5">
        <v>1</v>
      </c>
      <c r="K786" s="5" t="s">
        <v>2</v>
      </c>
      <c r="L786" s="3" t="s">
        <v>677</v>
      </c>
      <c r="M786" s="26">
        <v>308</v>
      </c>
      <c r="N786" s="3"/>
    </row>
    <row r="787" spans="1:14" ht="26.1" customHeight="1">
      <c r="A787" s="17">
        <v>66581270</v>
      </c>
      <c r="B787" s="12" t="s">
        <v>533</v>
      </c>
      <c r="C787" s="13">
        <f t="shared" si="24"/>
        <v>3.4662000000000002</v>
      </c>
      <c r="D787" s="46">
        <v>2.8885000000000001</v>
      </c>
      <c r="E787" s="47">
        <v>0</v>
      </c>
      <c r="F787" s="13">
        <f t="shared" si="25"/>
        <v>3.4662000000000002</v>
      </c>
      <c r="G787" s="6" t="s">
        <v>504</v>
      </c>
      <c r="H787" s="21" t="s">
        <v>531</v>
      </c>
      <c r="I787" s="5">
        <v>25</v>
      </c>
      <c r="J787" s="5">
        <v>1</v>
      </c>
      <c r="K787" s="5" t="s">
        <v>2</v>
      </c>
      <c r="L787" s="3" t="s">
        <v>677</v>
      </c>
      <c r="M787" s="26">
        <v>296</v>
      </c>
      <c r="N787" s="3"/>
    </row>
    <row r="788" spans="1:14" ht="26.1" customHeight="1">
      <c r="A788" s="17">
        <v>665885421</v>
      </c>
      <c r="B788" s="12" t="s">
        <v>535</v>
      </c>
      <c r="C788" s="13">
        <f t="shared" si="24"/>
        <v>11.638800000000002</v>
      </c>
      <c r="D788" s="46">
        <v>9.6990000000000016</v>
      </c>
      <c r="E788" s="47">
        <v>0</v>
      </c>
      <c r="F788" s="13">
        <f t="shared" si="25"/>
        <v>11.638800000000002</v>
      </c>
      <c r="G788" s="6" t="s">
        <v>534</v>
      </c>
      <c r="H788" s="21" t="s">
        <v>531</v>
      </c>
      <c r="I788" s="5">
        <v>20</v>
      </c>
      <c r="J788" s="5">
        <v>1</v>
      </c>
      <c r="K788" s="5" t="s">
        <v>2</v>
      </c>
      <c r="L788" s="3" t="s">
        <v>677</v>
      </c>
      <c r="M788" s="26">
        <v>745</v>
      </c>
      <c r="N788" s="3"/>
    </row>
    <row r="789" spans="1:14" ht="26.1" customHeight="1">
      <c r="A789" s="17">
        <v>66581121</v>
      </c>
      <c r="B789" s="12" t="s">
        <v>537</v>
      </c>
      <c r="C789" s="13">
        <f t="shared" si="24"/>
        <v>5.3106</v>
      </c>
      <c r="D789" s="46">
        <v>4.4255000000000004</v>
      </c>
      <c r="E789" s="47">
        <v>0</v>
      </c>
      <c r="F789" s="13">
        <f t="shared" si="25"/>
        <v>5.3106</v>
      </c>
      <c r="G789" s="6" t="s">
        <v>536</v>
      </c>
      <c r="H789" s="21" t="s">
        <v>531</v>
      </c>
      <c r="I789" s="5">
        <v>20</v>
      </c>
      <c r="J789" s="5">
        <v>1</v>
      </c>
      <c r="K789" s="5" t="s">
        <v>2</v>
      </c>
      <c r="L789" s="3" t="s">
        <v>677</v>
      </c>
      <c r="M789" s="26">
        <v>398</v>
      </c>
      <c r="N789" s="3"/>
    </row>
    <row r="790" spans="1:14" ht="26.1" customHeight="1">
      <c r="A790" s="17">
        <v>66581141</v>
      </c>
      <c r="B790" s="12" t="s">
        <v>538</v>
      </c>
      <c r="C790" s="13">
        <f t="shared" si="24"/>
        <v>7.6638000000000002</v>
      </c>
      <c r="D790" s="46">
        <v>6.3865000000000007</v>
      </c>
      <c r="E790" s="47">
        <v>0</v>
      </c>
      <c r="F790" s="13">
        <f t="shared" si="25"/>
        <v>7.6638000000000002</v>
      </c>
      <c r="G790" s="6" t="s">
        <v>536</v>
      </c>
      <c r="H790" s="21" t="s">
        <v>531</v>
      </c>
      <c r="I790" s="5">
        <v>10</v>
      </c>
      <c r="J790" s="5">
        <v>1</v>
      </c>
      <c r="K790" s="5" t="s">
        <v>2</v>
      </c>
      <c r="L790" s="3" t="s">
        <v>677</v>
      </c>
      <c r="M790" s="26">
        <v>604</v>
      </c>
      <c r="N790" s="3"/>
    </row>
    <row r="791" spans="1:14" ht="26.1" customHeight="1">
      <c r="A791" s="17">
        <v>665885213</v>
      </c>
      <c r="B791" s="12" t="s">
        <v>539</v>
      </c>
      <c r="C791" s="13">
        <f t="shared" si="24"/>
        <v>8.4588000000000001</v>
      </c>
      <c r="D791" s="46">
        <v>7.0490000000000004</v>
      </c>
      <c r="E791" s="47">
        <v>0</v>
      </c>
      <c r="F791" s="13">
        <f t="shared" si="25"/>
        <v>8.4588000000000001</v>
      </c>
      <c r="G791" s="6" t="s">
        <v>534</v>
      </c>
      <c r="H791" s="21" t="s">
        <v>531</v>
      </c>
      <c r="I791" s="5">
        <v>20</v>
      </c>
      <c r="J791" s="5">
        <v>20</v>
      </c>
      <c r="K791" s="5" t="s">
        <v>2</v>
      </c>
      <c r="L791" s="3" t="s">
        <v>676</v>
      </c>
      <c r="M791" s="26">
        <v>482</v>
      </c>
      <c r="N791" s="3"/>
    </row>
    <row r="792" spans="1:14" ht="26.1" customHeight="1">
      <c r="A792" s="17">
        <v>665885223</v>
      </c>
      <c r="B792" s="12" t="s">
        <v>540</v>
      </c>
      <c r="C792" s="13">
        <f t="shared" si="24"/>
        <v>15.062600000000003</v>
      </c>
      <c r="D792" s="46">
        <v>12.55216666666667</v>
      </c>
      <c r="E792" s="47">
        <v>0</v>
      </c>
      <c r="F792" s="13">
        <f t="shared" si="25"/>
        <v>15.062600000000003</v>
      </c>
      <c r="G792" s="6" t="s">
        <v>534</v>
      </c>
      <c r="H792" s="21" t="s">
        <v>531</v>
      </c>
      <c r="I792" s="5">
        <v>15</v>
      </c>
      <c r="J792" s="5">
        <v>15</v>
      </c>
      <c r="K792" s="5" t="s">
        <v>2</v>
      </c>
      <c r="L792" s="3" t="s">
        <v>676</v>
      </c>
      <c r="M792" s="26">
        <v>774</v>
      </c>
      <c r="N792" s="3"/>
    </row>
    <row r="793" spans="1:14" ht="26.1" customHeight="1">
      <c r="A793" s="17">
        <v>66581301</v>
      </c>
      <c r="B793" s="12" t="s">
        <v>541</v>
      </c>
      <c r="C793" s="13">
        <f t="shared" si="24"/>
        <v>6.3388000000000018</v>
      </c>
      <c r="D793" s="46">
        <v>5.2823333333333347</v>
      </c>
      <c r="E793" s="47">
        <v>0</v>
      </c>
      <c r="F793" s="13">
        <f t="shared" si="25"/>
        <v>6.3388000000000018</v>
      </c>
      <c r="G793" s="6" t="s">
        <v>536</v>
      </c>
      <c r="H793" s="21" t="s">
        <v>531</v>
      </c>
      <c r="I793" s="5">
        <v>25</v>
      </c>
      <c r="J793" s="5">
        <v>1</v>
      </c>
      <c r="K793" s="5" t="s">
        <v>2</v>
      </c>
      <c r="L793" s="3" t="s">
        <v>677</v>
      </c>
      <c r="M793" s="26">
        <v>414</v>
      </c>
      <c r="N793" s="3"/>
    </row>
    <row r="794" spans="1:14" ht="26.1" customHeight="1">
      <c r="A794" s="17">
        <v>66581341</v>
      </c>
      <c r="B794" s="12" t="s">
        <v>542</v>
      </c>
      <c r="C794" s="13">
        <f t="shared" si="24"/>
        <v>12.539800000000001</v>
      </c>
      <c r="D794" s="46">
        <v>10.449833333333334</v>
      </c>
      <c r="E794" s="47">
        <v>0</v>
      </c>
      <c r="F794" s="13">
        <f t="shared" si="25"/>
        <v>12.539800000000001</v>
      </c>
      <c r="G794" s="6" t="s">
        <v>536</v>
      </c>
      <c r="H794" s="21" t="s">
        <v>531</v>
      </c>
      <c r="I794" s="5">
        <v>15</v>
      </c>
      <c r="J794" s="5">
        <v>1</v>
      </c>
      <c r="K794" s="5" t="s">
        <v>2</v>
      </c>
      <c r="L794" s="3" t="s">
        <v>677</v>
      </c>
      <c r="M794" s="26">
        <v>673</v>
      </c>
      <c r="N794" s="3"/>
    </row>
    <row r="795" spans="1:14" ht="26.1" customHeight="1">
      <c r="A795" s="17">
        <v>665885402</v>
      </c>
      <c r="B795" s="12" t="s">
        <v>545</v>
      </c>
      <c r="C795" s="13">
        <f t="shared" si="24"/>
        <v>7.2609999999999992</v>
      </c>
      <c r="D795" s="46">
        <v>6.0508333333333333</v>
      </c>
      <c r="E795" s="47">
        <v>0</v>
      </c>
      <c r="F795" s="13">
        <f t="shared" si="25"/>
        <v>7.2609999999999992</v>
      </c>
      <c r="G795" s="6"/>
      <c r="H795" s="21" t="s">
        <v>531</v>
      </c>
      <c r="I795" s="5">
        <v>25</v>
      </c>
      <c r="J795" s="5">
        <v>25</v>
      </c>
      <c r="K795" s="5" t="s">
        <v>2</v>
      </c>
      <c r="L795" s="3" t="s">
        <v>676</v>
      </c>
      <c r="M795" s="26">
        <v>336</v>
      </c>
      <c r="N795" s="3"/>
    </row>
    <row r="796" spans="1:14" ht="26.1" customHeight="1">
      <c r="A796" s="17">
        <v>665885404</v>
      </c>
      <c r="B796" s="12" t="s">
        <v>544</v>
      </c>
      <c r="C796" s="13">
        <f t="shared" si="24"/>
        <v>7.3140000000000018</v>
      </c>
      <c r="D796" s="46">
        <v>6.0950000000000015</v>
      </c>
      <c r="E796" s="47">
        <v>0</v>
      </c>
      <c r="F796" s="13">
        <f t="shared" si="25"/>
        <v>7.3140000000000018</v>
      </c>
      <c r="G796" s="6"/>
      <c r="H796" s="21" t="s">
        <v>531</v>
      </c>
      <c r="I796" s="5">
        <v>25</v>
      </c>
      <c r="J796" s="5">
        <v>1</v>
      </c>
      <c r="K796" s="5" t="s">
        <v>2</v>
      </c>
      <c r="L796" s="3" t="s">
        <v>677</v>
      </c>
      <c r="M796" s="26">
        <v>386</v>
      </c>
      <c r="N796" s="3"/>
    </row>
    <row r="797" spans="1:14" ht="26.1" customHeight="1">
      <c r="A797" s="17">
        <v>665885405</v>
      </c>
      <c r="B797" s="12" t="s">
        <v>543</v>
      </c>
      <c r="C797" s="13">
        <f t="shared" si="24"/>
        <v>7.4836</v>
      </c>
      <c r="D797" s="46">
        <v>6.2363333333333335</v>
      </c>
      <c r="E797" s="47">
        <v>0</v>
      </c>
      <c r="F797" s="13">
        <f t="shared" si="25"/>
        <v>7.4836</v>
      </c>
      <c r="G797" s="6"/>
      <c r="H797" s="21" t="s">
        <v>531</v>
      </c>
      <c r="I797" s="5">
        <v>25</v>
      </c>
      <c r="J797" s="5">
        <v>25</v>
      </c>
      <c r="K797" s="5" t="s">
        <v>2</v>
      </c>
      <c r="L797" s="3" t="s">
        <v>676</v>
      </c>
      <c r="M797" s="26">
        <v>411</v>
      </c>
      <c r="N797" s="3"/>
    </row>
    <row r="798" spans="1:14" ht="26.1" customHeight="1">
      <c r="A798" s="17">
        <v>665885406</v>
      </c>
      <c r="B798" s="12" t="s">
        <v>546</v>
      </c>
      <c r="C798" s="13">
        <f t="shared" si="24"/>
        <v>10.218400000000003</v>
      </c>
      <c r="D798" s="46">
        <v>8.5153333333333361</v>
      </c>
      <c r="E798" s="47">
        <v>0</v>
      </c>
      <c r="F798" s="13">
        <f t="shared" si="25"/>
        <v>10.218400000000003</v>
      </c>
      <c r="G798" s="6"/>
      <c r="H798" s="21" t="s">
        <v>531</v>
      </c>
      <c r="I798" s="5">
        <v>15</v>
      </c>
      <c r="J798" s="5">
        <v>1</v>
      </c>
      <c r="K798" s="5" t="s">
        <v>2</v>
      </c>
      <c r="L798" s="3" t="s">
        <v>677</v>
      </c>
      <c r="M798" s="26">
        <v>436</v>
      </c>
      <c r="N798" s="3"/>
    </row>
    <row r="799" spans="1:14" ht="26.1" customHeight="1">
      <c r="A799" s="17">
        <v>665885408</v>
      </c>
      <c r="B799" s="12" t="s">
        <v>547</v>
      </c>
      <c r="C799" s="13">
        <f t="shared" si="24"/>
        <v>10.557600000000003</v>
      </c>
      <c r="D799" s="46">
        <v>8.7980000000000018</v>
      </c>
      <c r="E799" s="47">
        <v>0</v>
      </c>
      <c r="F799" s="13">
        <f t="shared" si="25"/>
        <v>10.557600000000003</v>
      </c>
      <c r="G799" s="6"/>
      <c r="H799" s="21" t="s">
        <v>531</v>
      </c>
      <c r="I799" s="5">
        <v>10</v>
      </c>
      <c r="J799" s="5">
        <v>10</v>
      </c>
      <c r="K799" s="5" t="s">
        <v>2</v>
      </c>
      <c r="L799" s="3" t="s">
        <v>676</v>
      </c>
      <c r="M799" s="26">
        <v>487</v>
      </c>
      <c r="N799" s="3"/>
    </row>
    <row r="800" spans="1:14" ht="26.1" customHeight="1">
      <c r="A800" s="17">
        <v>66581402</v>
      </c>
      <c r="B800" s="12" t="s">
        <v>548</v>
      </c>
      <c r="C800" s="13">
        <f t="shared" si="24"/>
        <v>6.8158000000000003</v>
      </c>
      <c r="D800" s="46">
        <v>5.6798333333333337</v>
      </c>
      <c r="E800" s="47">
        <v>0</v>
      </c>
      <c r="F800" s="13">
        <f t="shared" si="25"/>
        <v>6.8158000000000003</v>
      </c>
      <c r="G800" s="6" t="s">
        <v>504</v>
      </c>
      <c r="H800" s="21" t="s">
        <v>531</v>
      </c>
      <c r="I800" s="5">
        <v>25</v>
      </c>
      <c r="J800" s="5">
        <v>1</v>
      </c>
      <c r="K800" s="5" t="s">
        <v>2</v>
      </c>
      <c r="L800" s="3" t="s">
        <v>677</v>
      </c>
      <c r="M800" s="26">
        <v>280</v>
      </c>
      <c r="N800" s="3"/>
    </row>
    <row r="801" spans="1:14" ht="26.1" customHeight="1">
      <c r="A801" s="17">
        <v>66581404</v>
      </c>
      <c r="B801" s="12" t="s">
        <v>549</v>
      </c>
      <c r="C801" s="13">
        <f t="shared" si="24"/>
        <v>4.8124000000000002</v>
      </c>
      <c r="D801" s="46">
        <v>4.0103333333333335</v>
      </c>
      <c r="E801" s="47">
        <v>0</v>
      </c>
      <c r="F801" s="13">
        <f t="shared" si="25"/>
        <v>4.8124000000000002</v>
      </c>
      <c r="G801" s="6" t="s">
        <v>504</v>
      </c>
      <c r="H801" s="21" t="s">
        <v>531</v>
      </c>
      <c r="I801" s="5">
        <v>25</v>
      </c>
      <c r="J801" s="5">
        <v>1</v>
      </c>
      <c r="K801" s="5" t="s">
        <v>2</v>
      </c>
      <c r="L801" s="3" t="s">
        <v>677</v>
      </c>
      <c r="M801" s="26">
        <v>340</v>
      </c>
      <c r="N801" s="3"/>
    </row>
    <row r="802" spans="1:14" ht="26.1" customHeight="1">
      <c r="A802" s="17">
        <v>66581406</v>
      </c>
      <c r="B802" s="12" t="s">
        <v>550</v>
      </c>
      <c r="C802" s="13">
        <f t="shared" si="24"/>
        <v>9.4870000000000001</v>
      </c>
      <c r="D802" s="46">
        <v>7.9058333333333337</v>
      </c>
      <c r="E802" s="47">
        <v>0</v>
      </c>
      <c r="F802" s="13">
        <f t="shared" si="25"/>
        <v>9.4870000000000001</v>
      </c>
      <c r="G802" s="6" t="s">
        <v>504</v>
      </c>
      <c r="H802" s="21" t="s">
        <v>531</v>
      </c>
      <c r="I802" s="5">
        <v>20</v>
      </c>
      <c r="J802" s="5">
        <v>1</v>
      </c>
      <c r="K802" s="5" t="s">
        <v>2</v>
      </c>
      <c r="L802" s="3" t="s">
        <v>677</v>
      </c>
      <c r="M802" s="26">
        <v>444</v>
      </c>
      <c r="N802" s="3"/>
    </row>
    <row r="803" spans="1:14" ht="26.1" customHeight="1">
      <c r="A803" s="17">
        <v>66581408</v>
      </c>
      <c r="B803" s="12" t="s">
        <v>551</v>
      </c>
      <c r="C803" s="13">
        <f t="shared" si="24"/>
        <v>9.8580000000000023</v>
      </c>
      <c r="D803" s="46">
        <v>8.2150000000000016</v>
      </c>
      <c r="E803" s="47">
        <v>0</v>
      </c>
      <c r="F803" s="13">
        <f t="shared" si="25"/>
        <v>9.8580000000000023</v>
      </c>
      <c r="G803" s="6" t="s">
        <v>504</v>
      </c>
      <c r="H803" s="21" t="s">
        <v>531</v>
      </c>
      <c r="I803" s="5">
        <v>10</v>
      </c>
      <c r="J803" s="5">
        <v>10</v>
      </c>
      <c r="K803" s="5" t="s">
        <v>2</v>
      </c>
      <c r="L803" s="3" t="s">
        <v>676</v>
      </c>
      <c r="M803" s="26">
        <v>460</v>
      </c>
      <c r="N803" s="3"/>
    </row>
    <row r="804" spans="1:14" ht="12.75" customHeight="1">
      <c r="A804" s="17">
        <v>66588203</v>
      </c>
      <c r="B804" s="18" t="s">
        <v>1817</v>
      </c>
      <c r="C804" s="13">
        <f t="shared" si="24"/>
        <v>10.144200000000001</v>
      </c>
      <c r="D804" s="46">
        <v>8.4535000000000018</v>
      </c>
      <c r="E804" s="47">
        <v>0</v>
      </c>
      <c r="F804" s="13">
        <f t="shared" si="25"/>
        <v>10.144200000000001</v>
      </c>
      <c r="G804" s="6" t="s">
        <v>1814</v>
      </c>
      <c r="H804" s="33" t="s">
        <v>194</v>
      </c>
      <c r="I804" s="15" t="s">
        <v>164</v>
      </c>
      <c r="J804" s="5" t="s">
        <v>164</v>
      </c>
      <c r="K804" s="15" t="s">
        <v>2</v>
      </c>
      <c r="L804" s="16" t="s">
        <v>1775</v>
      </c>
      <c r="M804" s="26" t="s">
        <v>164</v>
      </c>
      <c r="N804" s="3"/>
    </row>
    <row r="805" spans="1:14" ht="12.75" customHeight="1">
      <c r="A805" s="17">
        <v>66588213</v>
      </c>
      <c r="B805" s="18" t="s">
        <v>1750</v>
      </c>
      <c r="C805" s="13">
        <f t="shared" si="24"/>
        <v>8.628400000000001</v>
      </c>
      <c r="D805" s="46">
        <v>7.1903333333333341</v>
      </c>
      <c r="E805" s="47">
        <v>0</v>
      </c>
      <c r="F805" s="13">
        <f t="shared" si="25"/>
        <v>8.628400000000001</v>
      </c>
      <c r="G805" s="7" t="s">
        <v>1820</v>
      </c>
      <c r="H805" s="33" t="s">
        <v>194</v>
      </c>
      <c r="I805" s="19">
        <v>20</v>
      </c>
      <c r="J805" s="5">
        <v>1</v>
      </c>
      <c r="K805" s="15" t="s">
        <v>2</v>
      </c>
      <c r="L805" s="16" t="s">
        <v>677</v>
      </c>
      <c r="M805" s="26" t="s">
        <v>164</v>
      </c>
    </row>
    <row r="806" spans="1:14" ht="12.75" customHeight="1">
      <c r="A806" s="17">
        <v>66588405</v>
      </c>
      <c r="B806" s="18" t="s">
        <v>1751</v>
      </c>
      <c r="C806" s="13">
        <f t="shared" si="24"/>
        <v>9.0566400000000016</v>
      </c>
      <c r="D806" s="46">
        <v>7.5472000000000019</v>
      </c>
      <c r="E806" s="47">
        <v>0</v>
      </c>
      <c r="F806" s="13">
        <f t="shared" si="25"/>
        <v>9.0566400000000016</v>
      </c>
      <c r="G806" s="6" t="s">
        <v>1821</v>
      </c>
      <c r="H806" s="33" t="s">
        <v>194</v>
      </c>
      <c r="I806" s="15">
        <v>25</v>
      </c>
      <c r="J806" s="5">
        <v>1</v>
      </c>
      <c r="K806" s="15" t="s">
        <v>2</v>
      </c>
      <c r="L806" s="16" t="s">
        <v>677</v>
      </c>
      <c r="M806" s="26">
        <v>416</v>
      </c>
      <c r="N806" s="3"/>
    </row>
    <row r="807" spans="1:14" ht="12.75" customHeight="1">
      <c r="A807" s="17">
        <v>665885184</v>
      </c>
      <c r="B807" s="18" t="s">
        <v>1752</v>
      </c>
      <c r="C807" s="13">
        <f t="shared" si="24"/>
        <v>5.6922000000000006</v>
      </c>
      <c r="D807" s="46">
        <v>4.7435000000000009</v>
      </c>
      <c r="E807" s="47">
        <v>0</v>
      </c>
      <c r="F807" s="13">
        <f t="shared" si="25"/>
        <v>5.6922000000000006</v>
      </c>
      <c r="G807" s="6"/>
      <c r="H807" s="33" t="s">
        <v>194</v>
      </c>
      <c r="I807" s="15">
        <v>50</v>
      </c>
      <c r="J807" s="5">
        <v>1</v>
      </c>
      <c r="K807" s="15" t="s">
        <v>2</v>
      </c>
      <c r="L807" s="16" t="s">
        <v>677</v>
      </c>
      <c r="M807" s="26">
        <v>241</v>
      </c>
      <c r="N807" s="3"/>
    </row>
    <row r="808" spans="1:14" ht="12.75" customHeight="1">
      <c r="A808" s="17">
        <v>66588824</v>
      </c>
      <c r="B808" s="18" t="s">
        <v>1753</v>
      </c>
      <c r="C808" s="13">
        <f t="shared" si="24"/>
        <v>3.5510000000000002</v>
      </c>
      <c r="D808" s="46">
        <v>2.9591666666666669</v>
      </c>
      <c r="E808" s="47">
        <v>0</v>
      </c>
      <c r="F808" s="13">
        <f t="shared" si="25"/>
        <v>3.5510000000000002</v>
      </c>
      <c r="H808" s="33" t="s">
        <v>194</v>
      </c>
      <c r="I808" s="19">
        <v>20</v>
      </c>
      <c r="J808" s="5">
        <v>1</v>
      </c>
      <c r="K808" s="15" t="s">
        <v>2</v>
      </c>
      <c r="L808" s="16" t="s">
        <v>677</v>
      </c>
      <c r="M808" s="26" t="s">
        <v>164</v>
      </c>
    </row>
    <row r="809" spans="1:14" ht="12.75" customHeight="1">
      <c r="A809" s="17">
        <v>66588825</v>
      </c>
      <c r="B809" s="18" t="s">
        <v>1754</v>
      </c>
      <c r="C809" s="13">
        <f t="shared" si="24"/>
        <v>3.5510000000000002</v>
      </c>
      <c r="D809" s="46">
        <v>2.9591666666666669</v>
      </c>
      <c r="E809" s="47">
        <v>0</v>
      </c>
      <c r="F809" s="13">
        <f t="shared" si="25"/>
        <v>3.5510000000000002</v>
      </c>
      <c r="G809" s="6"/>
      <c r="H809" s="33" t="s">
        <v>194</v>
      </c>
      <c r="I809" s="15">
        <v>20</v>
      </c>
      <c r="J809" s="5">
        <v>1</v>
      </c>
      <c r="K809" s="15" t="s">
        <v>2</v>
      </c>
      <c r="L809" s="16" t="s">
        <v>677</v>
      </c>
      <c r="M809" s="26">
        <v>232</v>
      </c>
      <c r="N809" s="3"/>
    </row>
    <row r="810" spans="1:14" ht="26.1" customHeight="1">
      <c r="A810" s="17">
        <v>6681015</v>
      </c>
      <c r="B810" s="12" t="s">
        <v>552</v>
      </c>
      <c r="C810" s="13">
        <f t="shared" si="24"/>
        <v>12.262499999999999</v>
      </c>
      <c r="D810" s="46">
        <v>10.21875</v>
      </c>
      <c r="E810" s="47">
        <v>0</v>
      </c>
      <c r="F810" s="13">
        <f t="shared" si="25"/>
        <v>12.262499999999999</v>
      </c>
      <c r="G810" s="6"/>
      <c r="H810" s="21" t="s">
        <v>531</v>
      </c>
      <c r="I810" s="5">
        <v>1</v>
      </c>
      <c r="J810" s="5">
        <v>1</v>
      </c>
      <c r="K810" s="5" t="s">
        <v>2</v>
      </c>
      <c r="L810" s="3" t="s">
        <v>677</v>
      </c>
      <c r="M810" s="26">
        <v>1772</v>
      </c>
      <c r="N810" s="3"/>
    </row>
    <row r="811" spans="1:14" ht="26.1" customHeight="1">
      <c r="A811" s="17">
        <v>6589335</v>
      </c>
      <c r="B811" s="12" t="s">
        <v>613</v>
      </c>
      <c r="C811" s="13">
        <f t="shared" si="24"/>
        <v>45.256800000000005</v>
      </c>
      <c r="D811" s="46">
        <v>37.714000000000006</v>
      </c>
      <c r="E811" s="47">
        <v>0</v>
      </c>
      <c r="F811" s="13">
        <f t="shared" si="25"/>
        <v>45.256800000000005</v>
      </c>
      <c r="G811" s="6" t="s">
        <v>614</v>
      </c>
      <c r="H811" s="21" t="s">
        <v>531</v>
      </c>
      <c r="I811" s="5">
        <v>1</v>
      </c>
      <c r="J811" s="5">
        <v>1</v>
      </c>
      <c r="K811" s="5" t="s">
        <v>2</v>
      </c>
      <c r="L811" s="3" t="s">
        <v>677</v>
      </c>
      <c r="M811" s="26">
        <v>6920</v>
      </c>
      <c r="N811" s="3"/>
    </row>
    <row r="812" spans="1:14" ht="26.1" customHeight="1">
      <c r="A812" s="17">
        <v>6589901</v>
      </c>
      <c r="B812" s="12" t="s">
        <v>615</v>
      </c>
      <c r="C812" s="13">
        <f t="shared" si="24"/>
        <v>12.404200000000001</v>
      </c>
      <c r="D812" s="46">
        <v>10.336833333333335</v>
      </c>
      <c r="E812" s="47">
        <v>0</v>
      </c>
      <c r="F812" s="13">
        <f t="shared" si="25"/>
        <v>12.404200000000001</v>
      </c>
      <c r="G812" s="6"/>
      <c r="H812" s="21" t="s">
        <v>531</v>
      </c>
      <c r="I812" s="5">
        <v>1</v>
      </c>
      <c r="J812" s="5">
        <v>1</v>
      </c>
      <c r="K812" s="5" t="s">
        <v>2</v>
      </c>
      <c r="L812" s="3" t="s">
        <v>677</v>
      </c>
      <c r="M812" s="26">
        <v>1900</v>
      </c>
      <c r="N812" s="3"/>
    </row>
    <row r="813" spans="1:14" ht="26.1" customHeight="1">
      <c r="A813" s="17">
        <v>6589101</v>
      </c>
      <c r="B813" s="12" t="s">
        <v>616</v>
      </c>
      <c r="C813" s="13">
        <f t="shared" si="24"/>
        <v>9.1996000000000002</v>
      </c>
      <c r="D813" s="46">
        <v>7.6663333333333341</v>
      </c>
      <c r="E813" s="47">
        <v>0</v>
      </c>
      <c r="F813" s="13">
        <f t="shared" si="25"/>
        <v>9.1996000000000002</v>
      </c>
      <c r="G813" s="6"/>
      <c r="H813" s="21" t="s">
        <v>531</v>
      </c>
      <c r="I813" s="5">
        <v>1</v>
      </c>
      <c r="J813" s="5">
        <v>1</v>
      </c>
      <c r="K813" s="5" t="s">
        <v>2</v>
      </c>
      <c r="L813" s="3" t="s">
        <v>677</v>
      </c>
      <c r="M813" s="26">
        <v>1870</v>
      </c>
      <c r="N813" s="3"/>
    </row>
    <row r="814" spans="1:14" ht="26.1" customHeight="1">
      <c r="A814" s="17">
        <v>6589900</v>
      </c>
      <c r="B814" s="12" t="s">
        <v>617</v>
      </c>
      <c r="C814" s="13">
        <f t="shared" si="24"/>
        <v>41.943199999999997</v>
      </c>
      <c r="D814" s="46">
        <v>34.952666666666666</v>
      </c>
      <c r="E814" s="47">
        <v>0</v>
      </c>
      <c r="F814" s="13">
        <f t="shared" si="25"/>
        <v>41.943199999999997</v>
      </c>
      <c r="G814" s="6"/>
      <c r="H814" s="40" t="s">
        <v>531</v>
      </c>
      <c r="I814" s="5">
        <v>1</v>
      </c>
      <c r="J814" s="5">
        <v>1</v>
      </c>
      <c r="K814" s="5" t="s">
        <v>2</v>
      </c>
      <c r="L814" s="3" t="s">
        <v>677</v>
      </c>
      <c r="M814" s="26">
        <v>6440</v>
      </c>
      <c r="N814" s="3"/>
    </row>
    <row r="815" spans="1:14" ht="26.1" customHeight="1">
      <c r="A815" s="17">
        <v>6628220</v>
      </c>
      <c r="B815" s="12" t="s">
        <v>479</v>
      </c>
      <c r="C815" s="13">
        <f t="shared" si="24"/>
        <v>9.2127499999999998</v>
      </c>
      <c r="D815" s="46">
        <v>7.6772916666666671</v>
      </c>
      <c r="E815" s="47">
        <v>0</v>
      </c>
      <c r="F815" s="13">
        <f t="shared" si="25"/>
        <v>9.2127499999999998</v>
      </c>
      <c r="G815" s="6"/>
      <c r="H815" s="21" t="s">
        <v>531</v>
      </c>
      <c r="I815" s="5">
        <v>10</v>
      </c>
      <c r="J815" s="5">
        <v>1</v>
      </c>
      <c r="K815" s="5" t="s">
        <v>2</v>
      </c>
      <c r="L815" s="3" t="s">
        <v>677</v>
      </c>
      <c r="M815" s="26">
        <v>688</v>
      </c>
      <c r="N815" s="3"/>
    </row>
    <row r="816" spans="1:14" ht="26.1" customHeight="1">
      <c r="A816" s="17">
        <v>6628230</v>
      </c>
      <c r="B816" s="12" t="s">
        <v>480</v>
      </c>
      <c r="C816" s="13">
        <f t="shared" si="24"/>
        <v>11.16925</v>
      </c>
      <c r="D816" s="46">
        <v>9.3077083333333341</v>
      </c>
      <c r="E816" s="47">
        <v>0</v>
      </c>
      <c r="F816" s="13">
        <f t="shared" si="25"/>
        <v>11.16925</v>
      </c>
      <c r="G816" s="6"/>
      <c r="H816" s="21" t="s">
        <v>531</v>
      </c>
      <c r="I816" s="5">
        <v>10</v>
      </c>
      <c r="J816" s="5">
        <v>1</v>
      </c>
      <c r="K816" s="5" t="s">
        <v>2</v>
      </c>
      <c r="L816" s="3" t="s">
        <v>677</v>
      </c>
      <c r="M816" s="26">
        <v>1030</v>
      </c>
      <c r="N816" s="3"/>
    </row>
    <row r="817" spans="1:14" ht="26.1" customHeight="1">
      <c r="A817" s="17">
        <v>66288530</v>
      </c>
      <c r="B817" s="12" t="s">
        <v>488</v>
      </c>
      <c r="C817" s="13">
        <f t="shared" si="24"/>
        <v>12.104499999999998</v>
      </c>
      <c r="D817" s="46">
        <v>10.087083333333332</v>
      </c>
      <c r="E817" s="47">
        <v>0</v>
      </c>
      <c r="F817" s="13">
        <f t="shared" si="25"/>
        <v>12.104499999999998</v>
      </c>
      <c r="G817" s="6"/>
      <c r="H817" s="40" t="s">
        <v>531</v>
      </c>
      <c r="I817" s="5">
        <v>10</v>
      </c>
      <c r="J817" s="5">
        <v>1</v>
      </c>
      <c r="K817" s="5" t="s">
        <v>2</v>
      </c>
      <c r="L817" s="3" t="s">
        <v>677</v>
      </c>
      <c r="M817" s="26">
        <v>950</v>
      </c>
      <c r="N817" s="3"/>
    </row>
    <row r="818" spans="1:14" ht="26.1" customHeight="1">
      <c r="A818" s="17">
        <v>66673400</v>
      </c>
      <c r="B818" s="12" t="s">
        <v>618</v>
      </c>
      <c r="C818" s="13">
        <f t="shared" si="24"/>
        <v>12.770999999999999</v>
      </c>
      <c r="D818" s="46">
        <v>10.6425</v>
      </c>
      <c r="E818" s="47">
        <v>0</v>
      </c>
      <c r="F818" s="13">
        <f t="shared" si="25"/>
        <v>12.770999999999999</v>
      </c>
      <c r="G818" s="6" t="s">
        <v>625</v>
      </c>
      <c r="H818" s="25" t="s">
        <v>194</v>
      </c>
      <c r="I818" s="5">
        <v>10</v>
      </c>
      <c r="J818" s="5">
        <v>1</v>
      </c>
      <c r="K818" s="5" t="s">
        <v>2</v>
      </c>
      <c r="L818" s="3" t="s">
        <v>677</v>
      </c>
      <c r="M818" s="26">
        <v>1230</v>
      </c>
      <c r="N818" s="3"/>
    </row>
    <row r="819" spans="1:14" ht="26.1" customHeight="1">
      <c r="A819" s="17">
        <v>66683400</v>
      </c>
      <c r="B819" s="12" t="s">
        <v>619</v>
      </c>
      <c r="C819" s="13">
        <f t="shared" si="24"/>
        <v>14.39425</v>
      </c>
      <c r="D819" s="46">
        <v>11.995208333333334</v>
      </c>
      <c r="E819" s="47">
        <v>0</v>
      </c>
      <c r="F819" s="13">
        <f t="shared" si="25"/>
        <v>14.39425</v>
      </c>
      <c r="G819" s="6" t="s">
        <v>620</v>
      </c>
      <c r="H819" s="21" t="s">
        <v>621</v>
      </c>
      <c r="I819" s="5">
        <v>10</v>
      </c>
      <c r="J819" s="5">
        <v>1</v>
      </c>
      <c r="K819" s="5" t="s">
        <v>2</v>
      </c>
      <c r="L819" s="3" t="s">
        <v>677</v>
      </c>
      <c r="M819" s="26">
        <v>1230</v>
      </c>
      <c r="N819" s="3"/>
    </row>
    <row r="820" spans="1:14" ht="26.1" customHeight="1">
      <c r="A820" s="17">
        <v>66581804</v>
      </c>
      <c r="B820" s="12" t="s">
        <v>624</v>
      </c>
      <c r="C820" s="13">
        <f t="shared" si="24"/>
        <v>16.984999999999999</v>
      </c>
      <c r="D820" s="46">
        <v>14.154166666666667</v>
      </c>
      <c r="E820" s="47">
        <v>0</v>
      </c>
      <c r="F820" s="13">
        <f t="shared" si="25"/>
        <v>16.984999999999999</v>
      </c>
      <c r="G820" s="6" t="s">
        <v>622</v>
      </c>
      <c r="H820" s="21" t="s">
        <v>621</v>
      </c>
      <c r="I820" s="5">
        <v>10</v>
      </c>
      <c r="J820" s="5">
        <v>1</v>
      </c>
      <c r="K820" s="5" t="s">
        <v>2</v>
      </c>
      <c r="L820" s="3" t="s">
        <v>677</v>
      </c>
      <c r="M820" s="26">
        <v>1312</v>
      </c>
      <c r="N820" s="3"/>
    </row>
    <row r="821" spans="1:14" ht="26.1" customHeight="1">
      <c r="A821" s="17">
        <v>66588814</v>
      </c>
      <c r="B821" s="12" t="s">
        <v>627</v>
      </c>
      <c r="C821" s="13">
        <f t="shared" si="24"/>
        <v>13.588000000000001</v>
      </c>
      <c r="D821" s="46">
        <v>11.323333333333334</v>
      </c>
      <c r="E821" s="47">
        <v>0</v>
      </c>
      <c r="F821" s="13">
        <f t="shared" si="25"/>
        <v>13.588000000000001</v>
      </c>
      <c r="G821" s="6"/>
      <c r="H821" s="21" t="s">
        <v>621</v>
      </c>
      <c r="I821" s="5">
        <v>10</v>
      </c>
      <c r="J821" s="5">
        <v>1</v>
      </c>
      <c r="K821" s="5" t="s">
        <v>2</v>
      </c>
      <c r="L821" s="3" t="s">
        <v>677</v>
      </c>
      <c r="M821" s="26">
        <v>1040</v>
      </c>
      <c r="N821" s="3"/>
    </row>
    <row r="822" spans="1:14" ht="26.1" customHeight="1">
      <c r="A822" s="17">
        <v>6613200</v>
      </c>
      <c r="B822" s="12" t="s">
        <v>629</v>
      </c>
      <c r="C822" s="13">
        <f t="shared" si="24"/>
        <v>5.5039999999999987</v>
      </c>
      <c r="D822" s="46">
        <v>4.586666666666666</v>
      </c>
      <c r="E822" s="47">
        <v>0</v>
      </c>
      <c r="F822" s="13">
        <f t="shared" si="25"/>
        <v>5.5039999999999987</v>
      </c>
      <c r="G822" s="6"/>
      <c r="H822" s="21" t="s">
        <v>621</v>
      </c>
      <c r="I822" s="5">
        <v>25</v>
      </c>
      <c r="J822" s="5">
        <v>1</v>
      </c>
      <c r="K822" s="5" t="s">
        <v>2</v>
      </c>
      <c r="L822" s="3" t="s">
        <v>677</v>
      </c>
      <c r="M822" s="26">
        <v>360</v>
      </c>
      <c r="N822" s="3"/>
    </row>
    <row r="823" spans="1:14" ht="26.1" customHeight="1">
      <c r="A823" s="29">
        <v>6613235</v>
      </c>
      <c r="B823" s="12" t="s">
        <v>630</v>
      </c>
      <c r="C823" s="13">
        <f t="shared" si="24"/>
        <v>6.310249999999999</v>
      </c>
      <c r="D823" s="46">
        <v>5.258541666666666</v>
      </c>
      <c r="E823" s="47">
        <v>0</v>
      </c>
      <c r="F823" s="13">
        <f t="shared" si="25"/>
        <v>6.310249999999999</v>
      </c>
      <c r="G823" s="6"/>
      <c r="H823" s="21" t="s">
        <v>621</v>
      </c>
      <c r="I823" s="15">
        <v>25</v>
      </c>
      <c r="J823" s="5">
        <v>1</v>
      </c>
      <c r="K823" s="5" t="s">
        <v>2</v>
      </c>
      <c r="L823" s="3" t="s">
        <v>677</v>
      </c>
      <c r="M823" s="26">
        <v>510</v>
      </c>
      <c r="N823" s="3"/>
    </row>
    <row r="824" spans="1:14" ht="26.1" customHeight="1">
      <c r="A824" s="29">
        <v>6613250</v>
      </c>
      <c r="B824" s="12" t="str">
        <f>VLOOKUP(A824,[1]TDSheet!$B$191:$G$4497,2,0)</f>
        <v>6613250 BIS RapidRail® Тримач стіновий рухомий</v>
      </c>
      <c r="C824" s="13">
        <f t="shared" si="24"/>
        <v>8.1485000000000003</v>
      </c>
      <c r="D824" s="46">
        <v>6.7904166666666672</v>
      </c>
      <c r="E824" s="47">
        <v>0</v>
      </c>
      <c r="F824" s="13">
        <f t="shared" si="25"/>
        <v>8.1485000000000003</v>
      </c>
      <c r="G824" s="6"/>
      <c r="H824" s="21" t="s">
        <v>621</v>
      </c>
      <c r="I824" s="15">
        <v>20</v>
      </c>
      <c r="J824" s="5">
        <v>1</v>
      </c>
      <c r="K824" s="5" t="s">
        <v>2</v>
      </c>
      <c r="L824" s="3" t="s">
        <v>677</v>
      </c>
      <c r="M824" s="26">
        <v>220</v>
      </c>
      <c r="N824" s="3"/>
    </row>
    <row r="825" spans="1:14" ht="26.1" customHeight="1">
      <c r="A825" s="29">
        <v>6581800</v>
      </c>
      <c r="B825" s="12" t="s">
        <v>632</v>
      </c>
      <c r="C825" s="13">
        <f t="shared" si="24"/>
        <v>44.997554399999999</v>
      </c>
      <c r="D825" s="46">
        <v>37.497962000000001</v>
      </c>
      <c r="E825" s="47">
        <v>0</v>
      </c>
      <c r="F825" s="13">
        <f t="shared" si="25"/>
        <v>44.997554399999999</v>
      </c>
      <c r="G825" s="6"/>
      <c r="H825" s="21" t="s">
        <v>621</v>
      </c>
      <c r="I825" s="15">
        <v>1</v>
      </c>
      <c r="J825" s="5">
        <v>1</v>
      </c>
      <c r="K825" s="5" t="s">
        <v>2</v>
      </c>
      <c r="L825" s="3" t="s">
        <v>677</v>
      </c>
      <c r="M825" s="26">
        <v>5680</v>
      </c>
      <c r="N825" s="3"/>
    </row>
    <row r="826" spans="1:14" ht="26.1" customHeight="1">
      <c r="A826" s="29">
        <v>6581801</v>
      </c>
      <c r="B826" s="12" t="s">
        <v>633</v>
      </c>
      <c r="C826" s="13">
        <f t="shared" si="24"/>
        <v>46.292300000000004</v>
      </c>
      <c r="D826" s="46">
        <v>38.576916666666669</v>
      </c>
      <c r="E826" s="47">
        <v>0</v>
      </c>
      <c r="F826" s="13">
        <f t="shared" si="25"/>
        <v>46.292300000000004</v>
      </c>
      <c r="G826" s="6"/>
      <c r="H826" s="21" t="s">
        <v>621</v>
      </c>
      <c r="I826" s="15">
        <v>1</v>
      </c>
      <c r="J826" s="5">
        <v>1</v>
      </c>
      <c r="K826" s="5" t="s">
        <v>2</v>
      </c>
      <c r="L826" s="3" t="s">
        <v>676</v>
      </c>
      <c r="M826" s="26">
        <v>5697</v>
      </c>
      <c r="N826" s="3"/>
    </row>
    <row r="827" spans="1:14" ht="12.75" customHeight="1">
      <c r="A827" s="17">
        <v>66580312</v>
      </c>
      <c r="B827" s="18" t="s">
        <v>1793</v>
      </c>
      <c r="C827" s="13">
        <f t="shared" si="24"/>
        <v>2.7029999999999998</v>
      </c>
      <c r="D827" s="46">
        <v>2.2524999999999999</v>
      </c>
      <c r="E827" s="47">
        <v>0</v>
      </c>
      <c r="F827" s="13">
        <f t="shared" si="25"/>
        <v>2.7029999999999998</v>
      </c>
      <c r="G827" s="6"/>
      <c r="H827" s="33" t="s">
        <v>194</v>
      </c>
      <c r="I827" s="15">
        <v>50</v>
      </c>
      <c r="J827" s="5">
        <v>1</v>
      </c>
      <c r="K827" s="15" t="s">
        <v>2</v>
      </c>
      <c r="L827" s="16" t="s">
        <v>677</v>
      </c>
      <c r="M827" s="26">
        <v>212</v>
      </c>
      <c r="N827" s="3"/>
    </row>
    <row r="828" spans="1:14" ht="12.75" customHeight="1">
      <c r="A828" s="17">
        <v>66581291</v>
      </c>
      <c r="B828" s="18" t="s">
        <v>1742</v>
      </c>
      <c r="C828" s="13">
        <f t="shared" si="24"/>
        <v>7.9711999999999996</v>
      </c>
      <c r="D828" s="46">
        <v>6.6426666666666669</v>
      </c>
      <c r="E828" s="47">
        <v>0</v>
      </c>
      <c r="F828" s="13">
        <f t="shared" si="25"/>
        <v>7.9711999999999996</v>
      </c>
      <c r="G828" s="6" t="s">
        <v>1794</v>
      </c>
      <c r="H828" s="33" t="s">
        <v>194</v>
      </c>
      <c r="I828" s="15" t="s">
        <v>164</v>
      </c>
      <c r="J828" s="5" t="s">
        <v>164</v>
      </c>
      <c r="K828" s="15" t="s">
        <v>2</v>
      </c>
      <c r="L828" s="16" t="s">
        <v>1775</v>
      </c>
      <c r="M828" s="26">
        <v>462</v>
      </c>
      <c r="N828" s="3"/>
    </row>
    <row r="829" spans="1:14" ht="12.75" customHeight="1">
      <c r="A829" s="17">
        <v>66581300</v>
      </c>
      <c r="B829" s="18" t="s">
        <v>1743</v>
      </c>
      <c r="C829" s="13">
        <f t="shared" si="24"/>
        <v>7.8440000000000003</v>
      </c>
      <c r="D829" s="46">
        <v>6.5366666666666671</v>
      </c>
      <c r="E829" s="47">
        <v>0</v>
      </c>
      <c r="F829" s="13">
        <f t="shared" si="25"/>
        <v>7.8440000000000003</v>
      </c>
      <c r="G829" s="6"/>
      <c r="H829" s="33" t="s">
        <v>194</v>
      </c>
      <c r="I829" s="15">
        <v>25</v>
      </c>
      <c r="J829" s="5">
        <v>1</v>
      </c>
      <c r="K829" s="15" t="s">
        <v>2</v>
      </c>
      <c r="L829" s="16" t="s">
        <v>677</v>
      </c>
      <c r="M829" s="26">
        <v>385</v>
      </c>
      <c r="N829" s="3"/>
    </row>
    <row r="830" spans="1:14" ht="12.75" customHeight="1">
      <c r="A830" s="17">
        <v>66581311</v>
      </c>
      <c r="B830" s="18" t="s">
        <v>1795</v>
      </c>
      <c r="C830" s="13">
        <f t="shared" si="24"/>
        <v>7.7485999999999997</v>
      </c>
      <c r="D830" s="46">
        <v>6.4571666666666667</v>
      </c>
      <c r="E830" s="47">
        <v>0</v>
      </c>
      <c r="F830" s="13">
        <f t="shared" si="25"/>
        <v>7.7485999999999997</v>
      </c>
      <c r="H830" s="33" t="s">
        <v>194</v>
      </c>
      <c r="I830" s="15">
        <v>25</v>
      </c>
      <c r="J830" s="5">
        <v>1</v>
      </c>
      <c r="K830" s="15" t="s">
        <v>2</v>
      </c>
      <c r="L830" s="16" t="s">
        <v>677</v>
      </c>
      <c r="M830" s="26">
        <v>426</v>
      </c>
    </row>
    <row r="831" spans="1:14" ht="12.75" customHeight="1">
      <c r="A831" s="17">
        <v>66581321</v>
      </c>
      <c r="B831" s="18" t="s">
        <v>1796</v>
      </c>
      <c r="C831" s="13">
        <f t="shared" si="24"/>
        <v>6.9218000000000011</v>
      </c>
      <c r="D831" s="46">
        <v>5.7681666666666676</v>
      </c>
      <c r="E831" s="47">
        <v>0</v>
      </c>
      <c r="F831" s="13">
        <f t="shared" si="25"/>
        <v>6.9218000000000011</v>
      </c>
      <c r="G831" s="6"/>
      <c r="H831" s="33" t="s">
        <v>194</v>
      </c>
      <c r="I831" s="15">
        <v>25</v>
      </c>
      <c r="J831" s="5">
        <v>1</v>
      </c>
      <c r="K831" s="15" t="s">
        <v>2</v>
      </c>
      <c r="L831" s="16" t="s">
        <v>677</v>
      </c>
      <c r="M831" s="26">
        <v>432</v>
      </c>
      <c r="N831" s="3"/>
    </row>
    <row r="832" spans="1:14" ht="12.75" customHeight="1">
      <c r="A832" s="17">
        <v>66581350</v>
      </c>
      <c r="B832" s="18" t="s">
        <v>1744</v>
      </c>
      <c r="C832" s="13">
        <f t="shared" si="24"/>
        <v>5.7982000000000005</v>
      </c>
      <c r="D832" s="46">
        <v>4.8318333333333339</v>
      </c>
      <c r="E832" s="47">
        <v>0</v>
      </c>
      <c r="F832" s="13">
        <f t="shared" si="25"/>
        <v>5.7982000000000005</v>
      </c>
      <c r="G832" s="6"/>
      <c r="H832" s="33" t="s">
        <v>194</v>
      </c>
      <c r="I832" s="15">
        <v>25</v>
      </c>
      <c r="J832" s="5">
        <v>1</v>
      </c>
      <c r="K832" s="15" t="s">
        <v>2</v>
      </c>
      <c r="L832" s="16" t="s">
        <v>677</v>
      </c>
      <c r="M832" s="26">
        <v>234</v>
      </c>
      <c r="N832" s="3"/>
    </row>
    <row r="833" spans="1:14" ht="12.75" customHeight="1">
      <c r="A833" s="17">
        <v>66581351</v>
      </c>
      <c r="B833" s="18" t="s">
        <v>1745</v>
      </c>
      <c r="C833" s="13">
        <f t="shared" si="24"/>
        <v>6.7203999999999997</v>
      </c>
      <c r="D833" s="46">
        <v>5.6003333333333334</v>
      </c>
      <c r="E833" s="47">
        <v>0</v>
      </c>
      <c r="F833" s="13">
        <f t="shared" si="25"/>
        <v>6.7203999999999997</v>
      </c>
      <c r="H833" s="33" t="s">
        <v>194</v>
      </c>
      <c r="I833" s="15">
        <v>25</v>
      </c>
      <c r="J833" s="5">
        <v>1</v>
      </c>
      <c r="K833" s="15" t="s">
        <v>2</v>
      </c>
      <c r="L833" s="16" t="s">
        <v>677</v>
      </c>
      <c r="M833" s="26">
        <v>239.8</v>
      </c>
    </row>
    <row r="834" spans="1:14" ht="12.75" customHeight="1">
      <c r="A834" s="17">
        <v>66581352</v>
      </c>
      <c r="B834" s="18" t="s">
        <v>1745</v>
      </c>
      <c r="C834" s="13">
        <f t="shared" si="24"/>
        <v>6.3706000000000005</v>
      </c>
      <c r="D834" s="46">
        <v>5.3088333333333342</v>
      </c>
      <c r="E834" s="47">
        <v>0</v>
      </c>
      <c r="F834" s="13">
        <f t="shared" si="25"/>
        <v>6.3706000000000005</v>
      </c>
      <c r="G834" s="6"/>
      <c r="H834" s="33" t="s">
        <v>194</v>
      </c>
      <c r="I834" s="15">
        <v>25</v>
      </c>
      <c r="J834" s="5">
        <v>1</v>
      </c>
      <c r="K834" s="15" t="s">
        <v>2</v>
      </c>
      <c r="L834" s="16" t="s">
        <v>677</v>
      </c>
      <c r="M834" s="26">
        <v>226</v>
      </c>
      <c r="N834" s="3"/>
    </row>
    <row r="835" spans="1:14" ht="12.75" customHeight="1">
      <c r="A835" s="17">
        <v>66581284</v>
      </c>
      <c r="B835" s="18" t="s">
        <v>1741</v>
      </c>
      <c r="C835" s="13">
        <f t="shared" ref="C835:C898" si="26">D835*1.2</f>
        <v>5.1198000000000006</v>
      </c>
      <c r="D835" s="46">
        <v>4.2665000000000006</v>
      </c>
      <c r="E835" s="47">
        <v>0</v>
      </c>
      <c r="F835" s="13">
        <f t="shared" ref="F835:F898" si="27">C835*((100-E835)/100)</f>
        <v>5.1198000000000006</v>
      </c>
      <c r="G835" s="6"/>
      <c r="H835" s="33" t="s">
        <v>194</v>
      </c>
      <c r="I835" s="15">
        <v>25</v>
      </c>
      <c r="J835" s="5">
        <v>1</v>
      </c>
      <c r="K835" s="15" t="s">
        <v>2</v>
      </c>
      <c r="L835" s="16" t="s">
        <v>677</v>
      </c>
      <c r="M835" s="26">
        <v>298</v>
      </c>
      <c r="N835" s="3"/>
    </row>
    <row r="836" spans="1:14" ht="12.75" customHeight="1">
      <c r="A836" s="17">
        <v>66581361</v>
      </c>
      <c r="B836" s="18" t="s">
        <v>1746</v>
      </c>
      <c r="C836" s="13">
        <f t="shared" si="26"/>
        <v>9.0842000000000009</v>
      </c>
      <c r="D836" s="46">
        <v>7.570166666666668</v>
      </c>
      <c r="E836" s="47">
        <v>0</v>
      </c>
      <c r="F836" s="13">
        <f t="shared" si="27"/>
        <v>9.0842000000000009</v>
      </c>
      <c r="G836" s="6"/>
      <c r="H836" s="33" t="s">
        <v>194</v>
      </c>
      <c r="I836" s="15">
        <v>25</v>
      </c>
      <c r="J836" s="5">
        <v>1</v>
      </c>
      <c r="K836" s="15" t="s">
        <v>2</v>
      </c>
      <c r="L836" s="16" t="s">
        <v>677</v>
      </c>
      <c r="M836" s="26">
        <v>666</v>
      </c>
      <c r="N836" s="3"/>
    </row>
    <row r="837" spans="1:14" ht="12.75" customHeight="1">
      <c r="A837" s="17">
        <v>66581504</v>
      </c>
      <c r="B837" s="18" t="s">
        <v>1798</v>
      </c>
      <c r="C837" s="13">
        <f t="shared" si="26"/>
        <v>3.5298000000000003</v>
      </c>
      <c r="D837" s="46">
        <v>2.9415000000000004</v>
      </c>
      <c r="E837" s="47">
        <v>0</v>
      </c>
      <c r="F837" s="13">
        <f t="shared" si="27"/>
        <v>3.5298000000000003</v>
      </c>
      <c r="H837" s="33" t="s">
        <v>194</v>
      </c>
      <c r="I837" s="15">
        <v>25</v>
      </c>
      <c r="J837" s="5">
        <v>1</v>
      </c>
      <c r="K837" s="15" t="s">
        <v>2</v>
      </c>
      <c r="L837" s="16" t="s">
        <v>677</v>
      </c>
      <c r="M837" s="26">
        <v>290</v>
      </c>
    </row>
    <row r="838" spans="1:14" ht="12.75" customHeight="1">
      <c r="A838" s="17">
        <v>66581506</v>
      </c>
      <c r="B838" s="18" t="s">
        <v>1799</v>
      </c>
      <c r="C838" s="13">
        <f t="shared" si="26"/>
        <v>3.4874000000000005</v>
      </c>
      <c r="D838" s="46">
        <v>2.906166666666667</v>
      </c>
      <c r="E838" s="47">
        <v>0</v>
      </c>
      <c r="F838" s="13">
        <f t="shared" si="27"/>
        <v>3.4874000000000005</v>
      </c>
      <c r="G838" s="6"/>
      <c r="H838" s="33" t="s">
        <v>194</v>
      </c>
      <c r="I838" s="15">
        <v>25</v>
      </c>
      <c r="J838" s="5">
        <v>1</v>
      </c>
      <c r="K838" s="15" t="s">
        <v>2</v>
      </c>
      <c r="L838" s="16" t="s">
        <v>677</v>
      </c>
      <c r="M838" s="26">
        <v>257</v>
      </c>
      <c r="N838" s="3"/>
    </row>
    <row r="839" spans="1:14" ht="12.75" customHeight="1">
      <c r="A839" s="17">
        <v>66581508</v>
      </c>
      <c r="B839" s="18" t="s">
        <v>1800</v>
      </c>
      <c r="C839" s="13">
        <f t="shared" si="26"/>
        <v>7.303399999999999</v>
      </c>
      <c r="D839" s="46">
        <v>6.0861666666666663</v>
      </c>
      <c r="E839" s="47">
        <v>0</v>
      </c>
      <c r="F839" s="13">
        <f t="shared" si="27"/>
        <v>7.303399999999999</v>
      </c>
      <c r="G839" s="6"/>
      <c r="H839" s="33" t="s">
        <v>194</v>
      </c>
      <c r="I839" s="15">
        <v>25</v>
      </c>
      <c r="J839" s="5">
        <v>1</v>
      </c>
      <c r="K839" s="15" t="s">
        <v>2</v>
      </c>
      <c r="L839" s="16" t="s">
        <v>677</v>
      </c>
      <c r="M839" s="26">
        <v>300</v>
      </c>
      <c r="N839" s="3"/>
    </row>
    <row r="840" spans="1:14" ht="12.75" customHeight="1">
      <c r="A840" s="17">
        <v>66581524</v>
      </c>
      <c r="B840" s="18" t="s">
        <v>1801</v>
      </c>
      <c r="C840" s="13">
        <f t="shared" si="26"/>
        <v>4.0068000000000001</v>
      </c>
      <c r="D840" s="46">
        <v>3.3390000000000004</v>
      </c>
      <c r="E840" s="47">
        <v>0</v>
      </c>
      <c r="F840" s="13">
        <f t="shared" si="27"/>
        <v>4.0068000000000001</v>
      </c>
      <c r="H840" s="33" t="s">
        <v>194</v>
      </c>
      <c r="I840" s="15">
        <v>25</v>
      </c>
      <c r="J840" s="5">
        <v>1</v>
      </c>
      <c r="K840" s="15" t="s">
        <v>2</v>
      </c>
      <c r="L840" s="16" t="s">
        <v>677</v>
      </c>
      <c r="M840" s="26">
        <v>299</v>
      </c>
    </row>
    <row r="841" spans="1:14" ht="12.75" customHeight="1">
      <c r="A841" s="17">
        <v>66581602</v>
      </c>
      <c r="B841" s="18" t="s">
        <v>1802</v>
      </c>
      <c r="C841" s="13">
        <f t="shared" si="26"/>
        <v>7.8904999999999994</v>
      </c>
      <c r="D841" s="46">
        <v>6.5754166666666665</v>
      </c>
      <c r="E841" s="47">
        <v>0</v>
      </c>
      <c r="F841" s="13">
        <f t="shared" si="27"/>
        <v>7.8904999999999994</v>
      </c>
      <c r="G841" s="6"/>
      <c r="H841" s="33" t="s">
        <v>194</v>
      </c>
      <c r="I841" s="15">
        <v>15</v>
      </c>
      <c r="J841" s="5">
        <v>1</v>
      </c>
      <c r="K841" s="15" t="s">
        <v>2</v>
      </c>
      <c r="L841" s="16" t="s">
        <v>677</v>
      </c>
      <c r="M841" s="26">
        <v>525</v>
      </c>
      <c r="N841" s="3"/>
    </row>
    <row r="842" spans="1:14" ht="12.75" customHeight="1">
      <c r="A842" s="17">
        <v>66581606</v>
      </c>
      <c r="B842" s="18" t="s">
        <v>1803</v>
      </c>
      <c r="C842" s="13">
        <f t="shared" si="26"/>
        <v>8.427999999999999</v>
      </c>
      <c r="D842" s="46">
        <v>7.0233333333333325</v>
      </c>
      <c r="E842" s="47">
        <v>0</v>
      </c>
      <c r="F842" s="13">
        <f t="shared" si="27"/>
        <v>8.427999999999999</v>
      </c>
      <c r="G842" s="6"/>
      <c r="H842" s="33" t="s">
        <v>194</v>
      </c>
      <c r="I842" s="15">
        <v>15</v>
      </c>
      <c r="J842" s="5">
        <v>1</v>
      </c>
      <c r="K842" s="15" t="s">
        <v>2</v>
      </c>
      <c r="L842" s="16" t="s">
        <v>677</v>
      </c>
      <c r="M842" s="26">
        <v>710</v>
      </c>
      <c r="N842" s="3"/>
    </row>
    <row r="843" spans="1:14" ht="12.75" customHeight="1">
      <c r="A843" s="17">
        <v>66581608</v>
      </c>
      <c r="B843" s="18" t="s">
        <v>1804</v>
      </c>
      <c r="C843" s="13">
        <f t="shared" si="26"/>
        <v>14.319000000000001</v>
      </c>
      <c r="D843" s="46">
        <v>11.932500000000001</v>
      </c>
      <c r="E843" s="47">
        <v>0</v>
      </c>
      <c r="F843" s="13">
        <f t="shared" si="27"/>
        <v>14.319000000000001</v>
      </c>
      <c r="H843" s="33" t="s">
        <v>194</v>
      </c>
      <c r="I843" s="19">
        <v>15</v>
      </c>
      <c r="J843" s="5">
        <v>1</v>
      </c>
      <c r="K843" s="15" t="s">
        <v>2</v>
      </c>
      <c r="L843" s="16" t="s">
        <v>677</v>
      </c>
      <c r="M843" s="26">
        <v>835</v>
      </c>
    </row>
    <row r="844" spans="1:14" ht="12.75" customHeight="1">
      <c r="A844" s="17">
        <v>66581641</v>
      </c>
      <c r="B844" s="18" t="s">
        <v>1805</v>
      </c>
      <c r="C844" s="13">
        <f t="shared" si="26"/>
        <v>19.984249999999999</v>
      </c>
      <c r="D844" s="46">
        <v>16.653541666666666</v>
      </c>
      <c r="E844" s="47">
        <v>0</v>
      </c>
      <c r="F844" s="13">
        <f t="shared" si="27"/>
        <v>19.984249999999999</v>
      </c>
      <c r="G844" s="6"/>
      <c r="H844" s="33" t="s">
        <v>194</v>
      </c>
      <c r="I844" s="15">
        <v>10</v>
      </c>
      <c r="J844" s="5">
        <v>1</v>
      </c>
      <c r="K844" s="15" t="s">
        <v>2</v>
      </c>
      <c r="L844" s="16" t="s">
        <v>677</v>
      </c>
      <c r="M844" s="26">
        <v>1444</v>
      </c>
      <c r="N844" s="3"/>
    </row>
    <row r="845" spans="1:14" ht="12.75" customHeight="1">
      <c r="A845" s="17">
        <v>66581682</v>
      </c>
      <c r="B845" s="18" t="s">
        <v>1804</v>
      </c>
      <c r="C845" s="13">
        <f t="shared" si="26"/>
        <v>32.518750000000004</v>
      </c>
      <c r="D845" s="46">
        <v>27.098958333333339</v>
      </c>
      <c r="E845" s="47">
        <v>0</v>
      </c>
      <c r="F845" s="13">
        <f t="shared" si="27"/>
        <v>32.518750000000004</v>
      </c>
      <c r="G845" s="6"/>
      <c r="H845" s="33" t="s">
        <v>194</v>
      </c>
      <c r="I845" s="15">
        <v>5</v>
      </c>
      <c r="J845" s="5">
        <v>1</v>
      </c>
      <c r="K845" s="15" t="s">
        <v>2</v>
      </c>
      <c r="L845" s="16" t="s">
        <v>677</v>
      </c>
      <c r="M845" s="26">
        <v>2300</v>
      </c>
      <c r="N845" s="3"/>
    </row>
    <row r="846" spans="1:14" ht="12.75" customHeight="1">
      <c r="A846" s="17">
        <v>66581801</v>
      </c>
      <c r="B846" s="18" t="s">
        <v>1806</v>
      </c>
      <c r="C846" s="13">
        <f t="shared" si="26"/>
        <v>7.9334999999999996</v>
      </c>
      <c r="D846" s="46">
        <v>6.6112500000000001</v>
      </c>
      <c r="E846" s="47">
        <v>0</v>
      </c>
      <c r="F846" s="13">
        <f t="shared" si="27"/>
        <v>7.9334999999999996</v>
      </c>
      <c r="G846" s="6"/>
      <c r="H846" s="33" t="s">
        <v>194</v>
      </c>
      <c r="I846" s="15">
        <v>25</v>
      </c>
      <c r="J846" s="5">
        <v>1</v>
      </c>
      <c r="K846" s="15" t="s">
        <v>2</v>
      </c>
      <c r="L846" s="16" t="s">
        <v>677</v>
      </c>
      <c r="M846" s="26">
        <v>370</v>
      </c>
      <c r="N846" s="3"/>
    </row>
    <row r="847" spans="1:14" ht="12.75" customHeight="1">
      <c r="A847" s="17">
        <v>66581802</v>
      </c>
      <c r="B847" s="18" t="s">
        <v>1806</v>
      </c>
      <c r="C847" s="13">
        <f t="shared" si="26"/>
        <v>7.9012499999999992</v>
      </c>
      <c r="D847" s="46">
        <v>6.5843749999999996</v>
      </c>
      <c r="E847" s="47">
        <v>0</v>
      </c>
      <c r="F847" s="13">
        <f t="shared" si="27"/>
        <v>7.9012499999999992</v>
      </c>
      <c r="G847" s="6"/>
      <c r="H847" s="33" t="s">
        <v>194</v>
      </c>
      <c r="I847" s="15">
        <v>25</v>
      </c>
      <c r="J847" s="5">
        <v>1</v>
      </c>
      <c r="K847" s="15" t="s">
        <v>2</v>
      </c>
      <c r="L847" s="16" t="s">
        <v>677</v>
      </c>
      <c r="M847" s="26">
        <v>371</v>
      </c>
      <c r="N847" s="3"/>
    </row>
    <row r="848" spans="1:14" ht="12.75" customHeight="1">
      <c r="A848" s="17">
        <v>66581821</v>
      </c>
      <c r="B848" s="18" t="s">
        <v>1807</v>
      </c>
      <c r="C848" s="13">
        <f t="shared" si="26"/>
        <v>7.0412499999999989</v>
      </c>
      <c r="D848" s="46">
        <v>5.8677083333333329</v>
      </c>
      <c r="E848" s="47">
        <v>0</v>
      </c>
      <c r="F848" s="13">
        <f t="shared" si="27"/>
        <v>7.0412499999999989</v>
      </c>
      <c r="H848" s="33" t="s">
        <v>194</v>
      </c>
      <c r="I848" s="19">
        <v>20</v>
      </c>
      <c r="J848" s="5">
        <v>1</v>
      </c>
      <c r="K848" s="15" t="s">
        <v>2</v>
      </c>
      <c r="L848" s="16" t="s">
        <v>677</v>
      </c>
      <c r="M848" s="26">
        <v>255</v>
      </c>
    </row>
    <row r="849" spans="1:14" ht="12.75" customHeight="1">
      <c r="A849" s="17">
        <v>66581822</v>
      </c>
      <c r="B849" s="18" t="s">
        <v>1808</v>
      </c>
      <c r="C849" s="13">
        <f t="shared" si="26"/>
        <v>7.5250000000000004</v>
      </c>
      <c r="D849" s="46">
        <v>6.2708333333333339</v>
      </c>
      <c r="E849" s="47">
        <v>0</v>
      </c>
      <c r="F849" s="13">
        <f t="shared" si="27"/>
        <v>7.5250000000000004</v>
      </c>
      <c r="G849" s="6"/>
      <c r="H849" s="33" t="s">
        <v>194</v>
      </c>
      <c r="I849" s="15">
        <v>20</v>
      </c>
      <c r="J849" s="5">
        <v>1</v>
      </c>
      <c r="K849" s="15" t="s">
        <v>2</v>
      </c>
      <c r="L849" s="16" t="s">
        <v>677</v>
      </c>
      <c r="M849" s="26">
        <v>300</v>
      </c>
      <c r="N849" s="3"/>
    </row>
    <row r="850" spans="1:14" ht="12.75" customHeight="1">
      <c r="A850" s="17">
        <v>66581823</v>
      </c>
      <c r="B850" s="18" t="s">
        <v>1809</v>
      </c>
      <c r="C850" s="13">
        <f t="shared" si="26"/>
        <v>8.019499999999999</v>
      </c>
      <c r="D850" s="46">
        <v>6.6829166666666664</v>
      </c>
      <c r="E850" s="47">
        <v>0</v>
      </c>
      <c r="F850" s="13">
        <f t="shared" si="27"/>
        <v>8.019499999999999</v>
      </c>
      <c r="G850" s="6"/>
      <c r="H850" s="33" t="s">
        <v>194</v>
      </c>
      <c r="I850" s="15">
        <v>20</v>
      </c>
      <c r="J850" s="5">
        <v>1</v>
      </c>
      <c r="K850" s="15" t="s">
        <v>2</v>
      </c>
      <c r="L850" s="16" t="s">
        <v>677</v>
      </c>
      <c r="M850" s="26">
        <v>335</v>
      </c>
      <c r="N850" s="3"/>
    </row>
    <row r="851" spans="1:14" ht="12.75" customHeight="1">
      <c r="A851" s="17">
        <v>66581910</v>
      </c>
      <c r="B851" s="18" t="s">
        <v>1810</v>
      </c>
      <c r="C851" s="13">
        <f t="shared" si="26"/>
        <v>14.469500000000002</v>
      </c>
      <c r="D851" s="46">
        <v>12.057916666666669</v>
      </c>
      <c r="E851" s="47">
        <v>0</v>
      </c>
      <c r="F851" s="13">
        <f t="shared" si="27"/>
        <v>14.469500000000002</v>
      </c>
      <c r="G851" s="6" t="s">
        <v>1813</v>
      </c>
      <c r="H851" s="33" t="s">
        <v>194</v>
      </c>
      <c r="I851" s="19" t="s">
        <v>164</v>
      </c>
      <c r="J851" s="5" t="s">
        <v>164</v>
      </c>
      <c r="K851" s="15" t="s">
        <v>2</v>
      </c>
      <c r="L851" s="16" t="s">
        <v>1775</v>
      </c>
      <c r="M851" s="26">
        <v>995</v>
      </c>
    </row>
    <row r="852" spans="1:14" ht="12.75" customHeight="1">
      <c r="A852" s="17">
        <v>66581930</v>
      </c>
      <c r="B852" s="18" t="s">
        <v>1811</v>
      </c>
      <c r="C852" s="13">
        <f t="shared" si="26"/>
        <v>11.1585</v>
      </c>
      <c r="D852" s="46">
        <v>9.2987500000000001</v>
      </c>
      <c r="E852" s="47">
        <v>0</v>
      </c>
      <c r="F852" s="13">
        <f t="shared" si="27"/>
        <v>11.1585</v>
      </c>
      <c r="G852" s="6" t="s">
        <v>1812</v>
      </c>
      <c r="H852" s="33" t="s">
        <v>194</v>
      </c>
      <c r="I852" s="15" t="s">
        <v>164</v>
      </c>
      <c r="J852" s="5" t="s">
        <v>164</v>
      </c>
      <c r="K852" s="15" t="s">
        <v>2</v>
      </c>
      <c r="L852" s="16" t="s">
        <v>1775</v>
      </c>
      <c r="M852" s="26">
        <v>1039</v>
      </c>
      <c r="N852" s="3"/>
    </row>
    <row r="853" spans="1:14" ht="12.75" customHeight="1">
      <c r="A853" s="17">
        <v>66587203</v>
      </c>
      <c r="B853" s="18" t="s">
        <v>1815</v>
      </c>
      <c r="C853" s="13">
        <f t="shared" si="26"/>
        <v>9.9640000000000004</v>
      </c>
      <c r="D853" s="46">
        <v>8.3033333333333346</v>
      </c>
      <c r="E853" s="47">
        <v>0</v>
      </c>
      <c r="F853" s="13">
        <f t="shared" si="27"/>
        <v>9.9640000000000004</v>
      </c>
      <c r="G853" s="6" t="s">
        <v>1814</v>
      </c>
      <c r="H853" s="33" t="s">
        <v>194</v>
      </c>
      <c r="I853" s="15" t="s">
        <v>164</v>
      </c>
      <c r="J853" s="5" t="s">
        <v>164</v>
      </c>
      <c r="K853" s="15" t="s">
        <v>2</v>
      </c>
      <c r="L853" s="16" t="s">
        <v>1775</v>
      </c>
      <c r="M853" s="26">
        <v>410</v>
      </c>
      <c r="N853" s="3"/>
    </row>
    <row r="854" spans="1:14" ht="12.75" customHeight="1">
      <c r="A854" s="17">
        <v>66587402</v>
      </c>
      <c r="B854" s="18" t="s">
        <v>1816</v>
      </c>
      <c r="C854" s="13">
        <f t="shared" si="26"/>
        <v>7.547200000000001</v>
      </c>
      <c r="D854" s="46">
        <v>6.2893333333333343</v>
      </c>
      <c r="E854" s="47">
        <v>0</v>
      </c>
      <c r="F854" s="13">
        <f t="shared" si="27"/>
        <v>7.547200000000001</v>
      </c>
      <c r="G854" s="7" t="s">
        <v>1931</v>
      </c>
      <c r="H854" s="33" t="s">
        <v>194</v>
      </c>
      <c r="I854" s="19">
        <v>25</v>
      </c>
      <c r="J854" s="5">
        <v>1</v>
      </c>
      <c r="K854" s="15" t="s">
        <v>2</v>
      </c>
      <c r="L854" s="16" t="s">
        <v>677</v>
      </c>
      <c r="M854" s="26">
        <v>392</v>
      </c>
    </row>
    <row r="855" spans="1:14" ht="26.1" customHeight="1">
      <c r="A855" s="17">
        <v>6593010</v>
      </c>
      <c r="B855" s="12" t="s">
        <v>623</v>
      </c>
      <c r="C855" s="13">
        <f t="shared" si="26"/>
        <v>9.9852000000000007</v>
      </c>
      <c r="D855" s="46">
        <v>8.3210000000000015</v>
      </c>
      <c r="E855" s="47">
        <v>0</v>
      </c>
      <c r="F855" s="13">
        <f t="shared" si="27"/>
        <v>9.9852000000000007</v>
      </c>
      <c r="G855" s="6" t="s">
        <v>625</v>
      </c>
      <c r="H855" s="21" t="s">
        <v>621</v>
      </c>
      <c r="I855" s="5">
        <v>10</v>
      </c>
      <c r="J855" s="5">
        <v>1</v>
      </c>
      <c r="K855" s="5" t="s">
        <v>2</v>
      </c>
      <c r="L855" s="3" t="s">
        <v>677</v>
      </c>
      <c r="M855" s="26">
        <v>781</v>
      </c>
      <c r="N855" s="3"/>
    </row>
    <row r="856" spans="1:14" ht="26.1" customHeight="1">
      <c r="A856" s="17">
        <v>6603010</v>
      </c>
      <c r="B856" s="12" t="s">
        <v>626</v>
      </c>
      <c r="C856" s="13">
        <f t="shared" si="26"/>
        <v>9.1375000000000011</v>
      </c>
      <c r="D856" s="46">
        <v>7.6145833333333348</v>
      </c>
      <c r="E856" s="47">
        <v>0</v>
      </c>
      <c r="F856" s="13">
        <f t="shared" si="27"/>
        <v>9.1375000000000011</v>
      </c>
      <c r="G856" s="6" t="s">
        <v>625</v>
      </c>
      <c r="H856" s="21" t="s">
        <v>621</v>
      </c>
      <c r="I856" s="5">
        <v>10</v>
      </c>
      <c r="J856" s="5">
        <v>1</v>
      </c>
      <c r="K856" s="5" t="s">
        <v>2</v>
      </c>
      <c r="L856" s="3" t="s">
        <v>677</v>
      </c>
      <c r="M856" s="26">
        <v>720</v>
      </c>
      <c r="N856" s="3"/>
    </row>
    <row r="857" spans="1:14" ht="26.1" customHeight="1">
      <c r="A857" s="17">
        <v>65938020</v>
      </c>
      <c r="B857" s="12" t="s">
        <v>628</v>
      </c>
      <c r="C857" s="13">
        <f t="shared" si="26"/>
        <v>16.949400000000001</v>
      </c>
      <c r="D857" s="46">
        <v>14.124500000000001</v>
      </c>
      <c r="E857" s="47">
        <v>0</v>
      </c>
      <c r="F857" s="13">
        <f t="shared" si="27"/>
        <v>16.949400000000001</v>
      </c>
      <c r="G857" s="6"/>
      <c r="H857" s="21" t="s">
        <v>621</v>
      </c>
      <c r="I857" s="5">
        <v>10</v>
      </c>
      <c r="J857" s="5">
        <v>1</v>
      </c>
      <c r="K857" s="5" t="s">
        <v>2</v>
      </c>
      <c r="L857" s="3" t="s">
        <v>677</v>
      </c>
      <c r="M857" s="26">
        <v>900</v>
      </c>
      <c r="N857" s="3"/>
    </row>
    <row r="858" spans="1:14" ht="26.1" customHeight="1">
      <c r="A858" s="17">
        <v>66038020</v>
      </c>
      <c r="B858" s="12" t="s">
        <v>631</v>
      </c>
      <c r="C858" s="13">
        <f t="shared" si="26"/>
        <v>13.03975</v>
      </c>
      <c r="D858" s="46">
        <v>10.866458333333334</v>
      </c>
      <c r="E858" s="47">
        <v>0</v>
      </c>
      <c r="F858" s="13">
        <f t="shared" si="27"/>
        <v>13.03975</v>
      </c>
      <c r="G858" s="6"/>
      <c r="H858" s="21" t="s">
        <v>621</v>
      </c>
      <c r="I858" s="5">
        <v>10</v>
      </c>
      <c r="J858" s="5">
        <v>1</v>
      </c>
      <c r="K858" s="5" t="s">
        <v>2</v>
      </c>
      <c r="L858" s="3" t="s">
        <v>677</v>
      </c>
      <c r="M858" s="26">
        <v>948</v>
      </c>
      <c r="N858" s="3"/>
    </row>
    <row r="859" spans="1:14" ht="26.1" customHeight="1">
      <c r="A859" s="29">
        <v>6513106</v>
      </c>
      <c r="B859" s="12" t="s">
        <v>636</v>
      </c>
      <c r="C859" s="13">
        <f t="shared" si="26"/>
        <v>0.34980000000000006</v>
      </c>
      <c r="D859" s="46">
        <v>0.29150000000000004</v>
      </c>
      <c r="E859" s="47">
        <v>0</v>
      </c>
      <c r="F859" s="13">
        <f t="shared" si="27"/>
        <v>0.34980000000000006</v>
      </c>
      <c r="G859" s="6"/>
      <c r="H859" s="21" t="s">
        <v>645</v>
      </c>
      <c r="I859" s="15">
        <v>50</v>
      </c>
      <c r="J859" s="5">
        <v>50</v>
      </c>
      <c r="K859" s="5" t="s">
        <v>2</v>
      </c>
      <c r="L859" s="3" t="s">
        <v>676</v>
      </c>
      <c r="M859" s="26">
        <v>18.100000000000001</v>
      </c>
      <c r="N859" s="3"/>
    </row>
    <row r="860" spans="1:14" ht="26.1" customHeight="1">
      <c r="A860" s="29">
        <v>6513108</v>
      </c>
      <c r="B860" s="12" t="s">
        <v>634</v>
      </c>
      <c r="C860" s="13">
        <f t="shared" si="26"/>
        <v>0.34980000000000006</v>
      </c>
      <c r="D860" s="46">
        <v>0.29150000000000004</v>
      </c>
      <c r="E860" s="47">
        <v>0</v>
      </c>
      <c r="F860" s="13">
        <f t="shared" si="27"/>
        <v>0.34980000000000006</v>
      </c>
      <c r="G860" s="6"/>
      <c r="H860" s="21" t="s">
        <v>645</v>
      </c>
      <c r="I860" s="15">
        <v>50</v>
      </c>
      <c r="J860" s="5">
        <v>1</v>
      </c>
      <c r="K860" s="5" t="s">
        <v>2</v>
      </c>
      <c r="L860" s="3" t="s">
        <v>677</v>
      </c>
      <c r="M860" s="26">
        <v>19</v>
      </c>
      <c r="N860" s="3"/>
    </row>
    <row r="861" spans="1:14" ht="26.1" customHeight="1">
      <c r="A861" s="29">
        <v>6513110</v>
      </c>
      <c r="B861" s="12" t="s">
        <v>635</v>
      </c>
      <c r="C861" s="13">
        <f t="shared" si="26"/>
        <v>0.32860000000000006</v>
      </c>
      <c r="D861" s="46">
        <v>0.27383333333333337</v>
      </c>
      <c r="E861" s="47">
        <v>0</v>
      </c>
      <c r="F861" s="13">
        <f t="shared" si="27"/>
        <v>0.32860000000000006</v>
      </c>
      <c r="G861" s="6"/>
      <c r="H861" s="21" t="s">
        <v>645</v>
      </c>
      <c r="I861" s="15">
        <v>50</v>
      </c>
      <c r="J861" s="5">
        <v>1</v>
      </c>
      <c r="K861" s="5" t="s">
        <v>2</v>
      </c>
      <c r="L861" s="3" t="s">
        <v>677</v>
      </c>
      <c r="M861" s="26">
        <v>15.5</v>
      </c>
      <c r="N861" s="3"/>
    </row>
    <row r="862" spans="1:14" ht="26.1" customHeight="1">
      <c r="A862" s="29">
        <v>6513006</v>
      </c>
      <c r="B862" s="12" t="s">
        <v>637</v>
      </c>
      <c r="C862" s="13">
        <f t="shared" si="26"/>
        <v>0.13780000000000001</v>
      </c>
      <c r="D862" s="46">
        <v>0.11483333333333334</v>
      </c>
      <c r="E862" s="47">
        <v>0</v>
      </c>
      <c r="F862" s="13">
        <f t="shared" si="27"/>
        <v>0.13780000000000001</v>
      </c>
      <c r="G862" s="6"/>
      <c r="H862" s="21" t="s">
        <v>645</v>
      </c>
      <c r="I862" s="15">
        <v>100</v>
      </c>
      <c r="J862" s="5">
        <v>100</v>
      </c>
      <c r="K862" s="5" t="s">
        <v>2</v>
      </c>
      <c r="L862" s="3" t="s">
        <v>676</v>
      </c>
      <c r="M862" s="26">
        <v>11</v>
      </c>
      <c r="N862" s="3"/>
    </row>
    <row r="863" spans="1:14" ht="26.1" customHeight="1">
      <c r="A863" s="29">
        <v>6513008</v>
      </c>
      <c r="B863" s="12" t="s">
        <v>638</v>
      </c>
      <c r="C863" s="13">
        <f t="shared" si="26"/>
        <v>0.13780000000000001</v>
      </c>
      <c r="D863" s="46">
        <v>0.11483333333333334</v>
      </c>
      <c r="E863" s="47">
        <v>0</v>
      </c>
      <c r="F863" s="13">
        <f t="shared" si="27"/>
        <v>0.13780000000000001</v>
      </c>
      <c r="G863" s="6"/>
      <c r="H863" s="21" t="s">
        <v>645</v>
      </c>
      <c r="I863" s="15">
        <v>100</v>
      </c>
      <c r="J863" s="5">
        <v>1</v>
      </c>
      <c r="K863" s="5" t="s">
        <v>2</v>
      </c>
      <c r="L863" s="3" t="s">
        <v>677</v>
      </c>
      <c r="M863" s="26">
        <v>10</v>
      </c>
      <c r="N863" s="3"/>
    </row>
    <row r="864" spans="1:14" ht="26.1" customHeight="1">
      <c r="A864" s="29">
        <v>6513010</v>
      </c>
      <c r="B864" s="12" t="s">
        <v>639</v>
      </c>
      <c r="C864" s="13">
        <f t="shared" si="26"/>
        <v>0.13780000000000001</v>
      </c>
      <c r="D864" s="46">
        <v>0.11483333333333334</v>
      </c>
      <c r="E864" s="47">
        <v>0</v>
      </c>
      <c r="F864" s="13">
        <f t="shared" si="27"/>
        <v>0.13780000000000001</v>
      </c>
      <c r="G864" s="6"/>
      <c r="H864" s="21" t="s">
        <v>645</v>
      </c>
      <c r="I864" s="15">
        <v>100</v>
      </c>
      <c r="J864" s="5">
        <v>1</v>
      </c>
      <c r="K864" s="5" t="s">
        <v>2</v>
      </c>
      <c r="L864" s="3" t="s">
        <v>677</v>
      </c>
      <c r="M864" s="26">
        <v>8.8000000000000007</v>
      </c>
      <c r="N864" s="3"/>
    </row>
    <row r="865" spans="1:14" ht="26.1" customHeight="1">
      <c r="A865" s="29">
        <v>6519006</v>
      </c>
      <c r="B865" s="12" t="s">
        <v>640</v>
      </c>
      <c r="C865" s="13">
        <f t="shared" si="26"/>
        <v>0.159</v>
      </c>
      <c r="D865" s="46">
        <v>0.13250000000000001</v>
      </c>
      <c r="E865" s="47">
        <v>0</v>
      </c>
      <c r="F865" s="13">
        <f t="shared" si="27"/>
        <v>0.159</v>
      </c>
      <c r="G865" s="6"/>
      <c r="H865" s="21" t="s">
        <v>645</v>
      </c>
      <c r="I865" s="15">
        <v>50</v>
      </c>
      <c r="J865" s="5">
        <v>50</v>
      </c>
      <c r="K865" s="5" t="s">
        <v>2</v>
      </c>
      <c r="L865" s="3" t="s">
        <v>676</v>
      </c>
      <c r="M865" s="26">
        <v>11</v>
      </c>
      <c r="N865" s="3"/>
    </row>
    <row r="866" spans="1:14" ht="26.1" customHeight="1">
      <c r="A866" s="29">
        <v>6519008</v>
      </c>
      <c r="B866" s="12" t="s">
        <v>641</v>
      </c>
      <c r="C866" s="13">
        <f t="shared" si="26"/>
        <v>0.14840000000000003</v>
      </c>
      <c r="D866" s="46">
        <v>0.1236666666666667</v>
      </c>
      <c r="E866" s="47">
        <v>0</v>
      </c>
      <c r="F866" s="13">
        <f t="shared" si="27"/>
        <v>0.14840000000000003</v>
      </c>
      <c r="G866" s="6"/>
      <c r="H866" s="21" t="s">
        <v>645</v>
      </c>
      <c r="I866" s="15">
        <v>50</v>
      </c>
      <c r="J866" s="5">
        <v>50</v>
      </c>
      <c r="K866" s="5" t="s">
        <v>2</v>
      </c>
      <c r="L866" s="3" t="s">
        <v>676</v>
      </c>
      <c r="M866" s="26">
        <v>9.3000000000000007</v>
      </c>
      <c r="N866" s="3"/>
    </row>
    <row r="867" spans="1:14" ht="26.1" customHeight="1">
      <c r="A867" s="29">
        <v>6519010</v>
      </c>
      <c r="B867" s="12" t="s">
        <v>642</v>
      </c>
      <c r="C867" s="13">
        <f t="shared" si="26"/>
        <v>0.159</v>
      </c>
      <c r="D867" s="46">
        <v>0.13250000000000001</v>
      </c>
      <c r="E867" s="47">
        <v>0</v>
      </c>
      <c r="F867" s="13">
        <f t="shared" si="27"/>
        <v>0.159</v>
      </c>
      <c r="G867" s="6"/>
      <c r="H867" s="21" t="s">
        <v>645</v>
      </c>
      <c r="I867" s="15">
        <v>50</v>
      </c>
      <c r="J867" s="5">
        <v>50</v>
      </c>
      <c r="K867" s="5" t="s">
        <v>2</v>
      </c>
      <c r="L867" s="3" t="s">
        <v>676</v>
      </c>
      <c r="M867" s="26">
        <v>7.7</v>
      </c>
      <c r="N867" s="3"/>
    </row>
    <row r="868" spans="1:14" ht="26.1" customHeight="1">
      <c r="A868" s="29">
        <v>6513709</v>
      </c>
      <c r="B868" s="12" t="s">
        <v>643</v>
      </c>
      <c r="C868" s="13">
        <f t="shared" si="26"/>
        <v>0.83740000000000026</v>
      </c>
      <c r="D868" s="46">
        <v>0.69783333333333353</v>
      </c>
      <c r="E868" s="47">
        <v>0</v>
      </c>
      <c r="F868" s="13">
        <f t="shared" si="27"/>
        <v>0.83740000000000026</v>
      </c>
      <c r="G868" s="6"/>
      <c r="H868" s="21" t="s">
        <v>645</v>
      </c>
      <c r="I868" s="15">
        <v>25</v>
      </c>
      <c r="J868" s="5">
        <v>1</v>
      </c>
      <c r="K868" s="5" t="s">
        <v>2</v>
      </c>
      <c r="L868" s="3" t="s">
        <v>677</v>
      </c>
      <c r="M868" s="26">
        <v>46</v>
      </c>
      <c r="N868" s="3"/>
    </row>
    <row r="869" spans="1:14" ht="26.1" customHeight="1">
      <c r="A869" s="29">
        <v>6513208</v>
      </c>
      <c r="B869" s="12" t="s">
        <v>644</v>
      </c>
      <c r="C869" s="13">
        <f t="shared" si="26"/>
        <v>0.83740000000000026</v>
      </c>
      <c r="D869" s="46">
        <v>0.69783333333333353</v>
      </c>
      <c r="E869" s="47">
        <v>0</v>
      </c>
      <c r="F869" s="13">
        <f t="shared" si="27"/>
        <v>0.83740000000000026</v>
      </c>
      <c r="G869" s="6"/>
      <c r="H869" s="21" t="s">
        <v>645</v>
      </c>
      <c r="I869" s="15">
        <v>50</v>
      </c>
      <c r="J869" s="5">
        <v>1</v>
      </c>
      <c r="K869" s="5" t="s">
        <v>2</v>
      </c>
      <c r="L869" s="3" t="s">
        <v>677</v>
      </c>
      <c r="M869" s="26">
        <v>65</v>
      </c>
      <c r="N869" s="3"/>
    </row>
    <row r="870" spans="1:14" ht="26.1" customHeight="1">
      <c r="A870" s="29">
        <v>6523802</v>
      </c>
      <c r="B870" s="12" t="s">
        <v>646</v>
      </c>
      <c r="C870" s="13">
        <f t="shared" si="26"/>
        <v>0.44519999999999998</v>
      </c>
      <c r="D870" s="46">
        <v>0.371</v>
      </c>
      <c r="E870" s="47">
        <v>0</v>
      </c>
      <c r="F870" s="13">
        <f t="shared" si="27"/>
        <v>0.44519999999999998</v>
      </c>
      <c r="G870" s="6"/>
      <c r="H870" s="21" t="s">
        <v>645</v>
      </c>
      <c r="I870" s="15">
        <v>250</v>
      </c>
      <c r="J870" s="5">
        <v>250</v>
      </c>
      <c r="K870" s="5" t="s">
        <v>2</v>
      </c>
      <c r="L870" s="3" t="s">
        <v>676</v>
      </c>
      <c r="M870" s="26">
        <v>32</v>
      </c>
      <c r="N870" s="3"/>
    </row>
    <row r="871" spans="1:14" ht="26.1" customHeight="1">
      <c r="A871" s="29">
        <v>6523803</v>
      </c>
      <c r="B871" s="12" t="s">
        <v>647</v>
      </c>
      <c r="C871" s="13">
        <f t="shared" si="26"/>
        <v>0.45579999999999998</v>
      </c>
      <c r="D871" s="46">
        <v>0.37983333333333336</v>
      </c>
      <c r="E871" s="47">
        <v>0</v>
      </c>
      <c r="F871" s="13">
        <f t="shared" si="27"/>
        <v>0.45579999999999998</v>
      </c>
      <c r="G871" s="6"/>
      <c r="H871" s="21" t="s">
        <v>645</v>
      </c>
      <c r="I871" s="15">
        <v>250</v>
      </c>
      <c r="J871" s="5">
        <v>1</v>
      </c>
      <c r="K871" s="5" t="s">
        <v>2</v>
      </c>
      <c r="L871" s="3" t="s">
        <v>677</v>
      </c>
      <c r="M871" s="26">
        <v>34</v>
      </c>
      <c r="N871" s="3"/>
    </row>
    <row r="872" spans="1:14" ht="26.1" customHeight="1">
      <c r="A872" s="29">
        <v>6523804</v>
      </c>
      <c r="B872" s="12" t="s">
        <v>648</v>
      </c>
      <c r="C872" s="13">
        <f t="shared" si="26"/>
        <v>0.47699999999999998</v>
      </c>
      <c r="D872" s="46">
        <v>0.39750000000000002</v>
      </c>
      <c r="E872" s="47">
        <v>0</v>
      </c>
      <c r="F872" s="13">
        <f t="shared" si="27"/>
        <v>0.47699999999999998</v>
      </c>
      <c r="G872" s="6"/>
      <c r="H872" s="21" t="s">
        <v>645</v>
      </c>
      <c r="I872" s="15">
        <v>250</v>
      </c>
      <c r="J872" s="5">
        <v>1</v>
      </c>
      <c r="K872" s="5" t="s">
        <v>2</v>
      </c>
      <c r="L872" s="3" t="s">
        <v>677</v>
      </c>
      <c r="M872" s="26">
        <v>36</v>
      </c>
      <c r="N872" s="3"/>
    </row>
    <row r="873" spans="1:14" ht="26.1" customHeight="1">
      <c r="A873" s="29">
        <v>6523805</v>
      </c>
      <c r="B873" s="12" t="s">
        <v>649</v>
      </c>
      <c r="C873" s="13">
        <f t="shared" si="26"/>
        <v>0.49819999999999998</v>
      </c>
      <c r="D873" s="46">
        <v>0.41516666666666668</v>
      </c>
      <c r="E873" s="47">
        <v>0</v>
      </c>
      <c r="F873" s="13">
        <f t="shared" si="27"/>
        <v>0.49819999999999998</v>
      </c>
      <c r="G873" s="6"/>
      <c r="H873" s="21" t="s">
        <v>645</v>
      </c>
      <c r="I873" s="15">
        <v>250</v>
      </c>
      <c r="J873" s="5">
        <v>1</v>
      </c>
      <c r="K873" s="5" t="s">
        <v>2</v>
      </c>
      <c r="L873" s="3" t="s">
        <v>677</v>
      </c>
      <c r="M873" s="26">
        <v>36</v>
      </c>
      <c r="N873" s="3"/>
    </row>
    <row r="874" spans="1:14" ht="26.1" customHeight="1">
      <c r="A874" s="29">
        <v>6523806</v>
      </c>
      <c r="B874" s="12" t="s">
        <v>650</v>
      </c>
      <c r="C874" s="13">
        <f t="shared" si="26"/>
        <v>0.51939999999999997</v>
      </c>
      <c r="D874" s="46">
        <v>0.43283333333333335</v>
      </c>
      <c r="E874" s="47">
        <v>0</v>
      </c>
      <c r="F874" s="13">
        <f t="shared" si="27"/>
        <v>0.51939999999999997</v>
      </c>
      <c r="G874" s="6"/>
      <c r="H874" s="21" t="s">
        <v>645</v>
      </c>
      <c r="I874" s="15">
        <v>250</v>
      </c>
      <c r="J874" s="5">
        <v>1</v>
      </c>
      <c r="K874" s="5" t="s">
        <v>2</v>
      </c>
      <c r="L874" s="3" t="s">
        <v>677</v>
      </c>
      <c r="M874" s="26">
        <v>42.5</v>
      </c>
      <c r="N874" s="3"/>
    </row>
    <row r="875" spans="1:14" ht="26.1" customHeight="1">
      <c r="A875" s="29">
        <v>6523807</v>
      </c>
      <c r="B875" s="12" t="s">
        <v>651</v>
      </c>
      <c r="C875" s="13">
        <f t="shared" si="26"/>
        <v>0.53</v>
      </c>
      <c r="D875" s="46">
        <v>0.44166666666666671</v>
      </c>
      <c r="E875" s="47">
        <v>0</v>
      </c>
      <c r="F875" s="13">
        <f t="shared" si="27"/>
        <v>0.53</v>
      </c>
      <c r="G875" s="6"/>
      <c r="H875" s="21" t="s">
        <v>645</v>
      </c>
      <c r="I875" s="15">
        <v>250</v>
      </c>
      <c r="J875" s="5">
        <v>250</v>
      </c>
      <c r="K875" s="5" t="s">
        <v>2</v>
      </c>
      <c r="L875" s="3" t="s">
        <v>676</v>
      </c>
      <c r="M875" s="26">
        <v>43</v>
      </c>
      <c r="N875" s="3"/>
    </row>
    <row r="876" spans="1:14" ht="26.1" customHeight="1">
      <c r="A876" s="29">
        <v>6523808</v>
      </c>
      <c r="B876" s="12" t="s">
        <v>652</v>
      </c>
      <c r="C876" s="13">
        <f t="shared" si="26"/>
        <v>0.55120000000000002</v>
      </c>
      <c r="D876" s="46">
        <v>0.45933333333333337</v>
      </c>
      <c r="E876" s="47">
        <v>0</v>
      </c>
      <c r="F876" s="13">
        <f t="shared" si="27"/>
        <v>0.55120000000000002</v>
      </c>
      <c r="G876" s="6"/>
      <c r="H876" s="21" t="s">
        <v>645</v>
      </c>
      <c r="I876" s="15">
        <v>250</v>
      </c>
      <c r="J876" s="5">
        <v>1</v>
      </c>
      <c r="K876" s="5" t="s">
        <v>2</v>
      </c>
      <c r="L876" s="3" t="s">
        <v>677</v>
      </c>
      <c r="M876" s="26">
        <v>45.5</v>
      </c>
      <c r="N876" s="3"/>
    </row>
    <row r="877" spans="1:14" ht="26.1" customHeight="1">
      <c r="A877" s="29">
        <v>6523809</v>
      </c>
      <c r="B877" s="12" t="s">
        <v>653</v>
      </c>
      <c r="C877" s="13">
        <f t="shared" si="26"/>
        <v>1.0176000000000001</v>
      </c>
      <c r="D877" s="46">
        <v>0.84800000000000009</v>
      </c>
      <c r="E877" s="47">
        <v>0</v>
      </c>
      <c r="F877" s="13">
        <f t="shared" si="27"/>
        <v>1.0176000000000001</v>
      </c>
      <c r="G877" s="6"/>
      <c r="H877" s="21" t="s">
        <v>645</v>
      </c>
      <c r="I877" s="15">
        <v>250</v>
      </c>
      <c r="J877" s="5">
        <v>250</v>
      </c>
      <c r="K877" s="5" t="s">
        <v>2</v>
      </c>
      <c r="L877" s="3" t="s">
        <v>676</v>
      </c>
      <c r="M877" s="26">
        <v>47.5</v>
      </c>
      <c r="N877" s="3"/>
    </row>
    <row r="878" spans="1:14" ht="26.1" customHeight="1">
      <c r="A878" s="29">
        <v>6523810</v>
      </c>
      <c r="B878" s="12" t="s">
        <v>654</v>
      </c>
      <c r="C878" s="13">
        <f t="shared" si="26"/>
        <v>0.56180000000000008</v>
      </c>
      <c r="D878" s="46">
        <v>0.46816666666666673</v>
      </c>
      <c r="E878" s="47">
        <v>0</v>
      </c>
      <c r="F878" s="13">
        <f t="shared" si="27"/>
        <v>0.56180000000000008</v>
      </c>
      <c r="G878" s="6"/>
      <c r="H878" s="21" t="s">
        <v>645</v>
      </c>
      <c r="I878" s="15">
        <v>250</v>
      </c>
      <c r="J878" s="5">
        <v>250</v>
      </c>
      <c r="K878" s="5" t="s">
        <v>2</v>
      </c>
      <c r="L878" s="3" t="s">
        <v>676</v>
      </c>
      <c r="M878" s="26">
        <v>56</v>
      </c>
      <c r="N878" s="3"/>
    </row>
    <row r="879" spans="1:14" ht="26.1" customHeight="1">
      <c r="A879" s="29">
        <v>6523812</v>
      </c>
      <c r="B879" s="12" t="s">
        <v>655</v>
      </c>
      <c r="C879" s="13">
        <f t="shared" si="26"/>
        <v>0.63600000000000001</v>
      </c>
      <c r="D879" s="46">
        <v>0.53</v>
      </c>
      <c r="E879" s="47">
        <v>0</v>
      </c>
      <c r="F879" s="13">
        <f t="shared" si="27"/>
        <v>0.63600000000000001</v>
      </c>
      <c r="G879" s="6"/>
      <c r="H879" s="21" t="s">
        <v>645</v>
      </c>
      <c r="I879" s="15">
        <v>250</v>
      </c>
      <c r="J879" s="5">
        <v>250</v>
      </c>
      <c r="K879" s="5" t="s">
        <v>2</v>
      </c>
      <c r="L879" s="3" t="s">
        <v>676</v>
      </c>
      <c r="M879" s="26">
        <v>60</v>
      </c>
      <c r="N879" s="3"/>
    </row>
    <row r="880" spans="1:14" ht="26.1" customHeight="1">
      <c r="A880" s="29">
        <v>6523815</v>
      </c>
      <c r="B880" s="12" t="s">
        <v>656</v>
      </c>
      <c r="C880" s="13">
        <f t="shared" si="26"/>
        <v>1.06</v>
      </c>
      <c r="D880" s="46">
        <v>0.88333333333333341</v>
      </c>
      <c r="E880" s="47">
        <v>0</v>
      </c>
      <c r="F880" s="13">
        <f t="shared" si="27"/>
        <v>1.06</v>
      </c>
      <c r="G880" s="6"/>
      <c r="H880" s="21" t="s">
        <v>645</v>
      </c>
      <c r="I880" s="15">
        <v>250</v>
      </c>
      <c r="J880" s="5">
        <v>1</v>
      </c>
      <c r="K880" s="5" t="s">
        <v>2</v>
      </c>
      <c r="L880" s="3" t="s">
        <v>677</v>
      </c>
      <c r="M880" s="26">
        <v>68</v>
      </c>
      <c r="N880" s="3"/>
    </row>
    <row r="881" spans="1:14" ht="26.1" customHeight="1">
      <c r="A881" s="29">
        <v>6523816</v>
      </c>
      <c r="B881" s="12" t="s">
        <v>657</v>
      </c>
      <c r="C881" s="13">
        <f t="shared" si="26"/>
        <v>0.82680000000000009</v>
      </c>
      <c r="D881" s="46">
        <v>0.68900000000000006</v>
      </c>
      <c r="E881" s="47">
        <v>0</v>
      </c>
      <c r="F881" s="13">
        <f t="shared" si="27"/>
        <v>0.82680000000000009</v>
      </c>
      <c r="G881" s="6"/>
      <c r="H881" s="21" t="s">
        <v>645</v>
      </c>
      <c r="I881" s="15">
        <v>250</v>
      </c>
      <c r="J881" s="5">
        <v>250</v>
      </c>
      <c r="K881" s="5" t="s">
        <v>2</v>
      </c>
      <c r="L881" s="3" t="s">
        <v>676</v>
      </c>
      <c r="M881" s="26">
        <v>70</v>
      </c>
      <c r="N881" s="3"/>
    </row>
    <row r="882" spans="1:14" ht="26.1" customHeight="1">
      <c r="A882" s="29">
        <v>6523818</v>
      </c>
      <c r="B882" s="12" t="s">
        <v>658</v>
      </c>
      <c r="C882" s="13">
        <f t="shared" si="26"/>
        <v>1.1342000000000001</v>
      </c>
      <c r="D882" s="46">
        <v>0.94516666666666682</v>
      </c>
      <c r="E882" s="47">
        <v>0</v>
      </c>
      <c r="F882" s="13">
        <f t="shared" si="27"/>
        <v>1.1342000000000001</v>
      </c>
      <c r="G882" s="6"/>
      <c r="H882" s="21" t="s">
        <v>645</v>
      </c>
      <c r="I882" s="15">
        <v>125</v>
      </c>
      <c r="J882" s="5">
        <v>125</v>
      </c>
      <c r="K882" s="5" t="s">
        <v>2</v>
      </c>
      <c r="L882" s="3" t="s">
        <v>676</v>
      </c>
      <c r="M882" s="26">
        <v>76</v>
      </c>
      <c r="N882" s="3"/>
    </row>
    <row r="883" spans="1:14" ht="26.1" customHeight="1">
      <c r="A883" s="29">
        <v>6523820</v>
      </c>
      <c r="B883" s="12" t="s">
        <v>659</v>
      </c>
      <c r="C883" s="13">
        <f t="shared" si="26"/>
        <v>1.2083999999999999</v>
      </c>
      <c r="D883" s="46">
        <v>1.0069999999999999</v>
      </c>
      <c r="E883" s="47">
        <v>0</v>
      </c>
      <c r="F883" s="13">
        <f t="shared" si="27"/>
        <v>1.2083999999999999</v>
      </c>
      <c r="G883" s="6"/>
      <c r="H883" s="21" t="s">
        <v>645</v>
      </c>
      <c r="I883" s="15">
        <v>125</v>
      </c>
      <c r="J883" s="5">
        <v>125</v>
      </c>
      <c r="K883" s="5" t="s">
        <v>2</v>
      </c>
      <c r="L883" s="3" t="s">
        <v>676</v>
      </c>
      <c r="M883" s="26">
        <v>83</v>
      </c>
      <c r="N883" s="3"/>
    </row>
    <row r="884" spans="1:14" ht="26.1" customHeight="1">
      <c r="A884" s="29">
        <v>6523002</v>
      </c>
      <c r="B884" s="12" t="s">
        <v>660</v>
      </c>
      <c r="C884" s="13">
        <f t="shared" si="26"/>
        <v>0.50880000000000003</v>
      </c>
      <c r="D884" s="46">
        <v>0.42400000000000004</v>
      </c>
      <c r="E884" s="47">
        <v>0</v>
      </c>
      <c r="F884" s="13">
        <f t="shared" si="27"/>
        <v>0.50880000000000003</v>
      </c>
      <c r="G884" s="6"/>
      <c r="H884" s="21" t="s">
        <v>645</v>
      </c>
      <c r="I884" s="15">
        <v>250</v>
      </c>
      <c r="J884" s="5">
        <v>250</v>
      </c>
      <c r="K884" s="5" t="s">
        <v>2</v>
      </c>
      <c r="L884" s="3" t="s">
        <v>676</v>
      </c>
      <c r="M884" s="26">
        <v>41</v>
      </c>
      <c r="N884" s="3"/>
    </row>
    <row r="885" spans="1:14" ht="26.1" customHeight="1">
      <c r="A885" s="29">
        <v>6523003</v>
      </c>
      <c r="B885" s="12" t="s">
        <v>661</v>
      </c>
      <c r="C885" s="13">
        <f t="shared" si="26"/>
        <v>0.51939999999999997</v>
      </c>
      <c r="D885" s="46">
        <v>0.43283333333333335</v>
      </c>
      <c r="E885" s="47">
        <v>0</v>
      </c>
      <c r="F885" s="13">
        <f t="shared" si="27"/>
        <v>0.51939999999999997</v>
      </c>
      <c r="G885" s="6"/>
      <c r="H885" s="21" t="s">
        <v>645</v>
      </c>
      <c r="I885" s="15">
        <v>250</v>
      </c>
      <c r="J885" s="5">
        <v>1</v>
      </c>
      <c r="K885" s="5" t="s">
        <v>2</v>
      </c>
      <c r="L885" s="3" t="s">
        <v>677</v>
      </c>
      <c r="M885" s="26">
        <v>44</v>
      </c>
      <c r="N885" s="3"/>
    </row>
    <row r="886" spans="1:14" ht="26.1" customHeight="1">
      <c r="A886" s="29">
        <v>6523004</v>
      </c>
      <c r="B886" s="12" t="s">
        <v>662</v>
      </c>
      <c r="C886" s="13">
        <f t="shared" si="26"/>
        <v>0.54060000000000008</v>
      </c>
      <c r="D886" s="46">
        <v>0.45050000000000007</v>
      </c>
      <c r="E886" s="47">
        <v>0</v>
      </c>
      <c r="F886" s="13">
        <f t="shared" si="27"/>
        <v>0.54060000000000008</v>
      </c>
      <c r="G886" s="6"/>
      <c r="H886" s="21" t="s">
        <v>645</v>
      </c>
      <c r="I886" s="15">
        <v>250</v>
      </c>
      <c r="J886" s="5">
        <v>1</v>
      </c>
      <c r="K886" s="5" t="s">
        <v>2</v>
      </c>
      <c r="L886" s="3" t="s">
        <v>677</v>
      </c>
      <c r="M886" s="26">
        <v>49</v>
      </c>
      <c r="N886" s="3"/>
    </row>
    <row r="887" spans="1:14" ht="26.1" customHeight="1">
      <c r="A887" s="29">
        <v>6523005</v>
      </c>
      <c r="B887" s="12" t="s">
        <v>663</v>
      </c>
      <c r="C887" s="13">
        <f t="shared" si="26"/>
        <v>0.58300000000000007</v>
      </c>
      <c r="D887" s="46">
        <v>0.48583333333333339</v>
      </c>
      <c r="E887" s="47">
        <v>0</v>
      </c>
      <c r="F887" s="13">
        <f t="shared" si="27"/>
        <v>0.58300000000000007</v>
      </c>
      <c r="G887" s="6"/>
      <c r="H887" s="21" t="s">
        <v>645</v>
      </c>
      <c r="I887" s="15">
        <v>250</v>
      </c>
      <c r="J887" s="5">
        <v>250</v>
      </c>
      <c r="K887" s="5" t="s">
        <v>2</v>
      </c>
      <c r="L887" s="3" t="s">
        <v>676</v>
      </c>
      <c r="M887" s="26">
        <v>50</v>
      </c>
      <c r="N887" s="3"/>
    </row>
    <row r="888" spans="1:14" ht="26.1" customHeight="1">
      <c r="A888" s="29">
        <v>6523006</v>
      </c>
      <c r="B888" s="12" t="s">
        <v>664</v>
      </c>
      <c r="C888" s="13">
        <f t="shared" si="26"/>
        <v>0.60419999999999996</v>
      </c>
      <c r="D888" s="46">
        <v>0.50349999999999995</v>
      </c>
      <c r="E888" s="47">
        <v>0</v>
      </c>
      <c r="F888" s="13">
        <f t="shared" si="27"/>
        <v>0.60419999999999996</v>
      </c>
      <c r="G888" s="6"/>
      <c r="H888" s="21" t="s">
        <v>645</v>
      </c>
      <c r="I888" s="15">
        <v>250</v>
      </c>
      <c r="J888" s="5">
        <v>1</v>
      </c>
      <c r="K888" s="5" t="s">
        <v>2</v>
      </c>
      <c r="L888" s="3" t="s">
        <v>677</v>
      </c>
      <c r="M888" s="26">
        <v>54</v>
      </c>
      <c r="N888" s="3"/>
    </row>
    <row r="889" spans="1:14" ht="26.1" customHeight="1">
      <c r="A889" s="29">
        <v>6523007</v>
      </c>
      <c r="B889" s="12" t="s">
        <v>665</v>
      </c>
      <c r="C889" s="13">
        <f t="shared" si="26"/>
        <v>1.0176000000000001</v>
      </c>
      <c r="D889" s="46">
        <v>0.84800000000000009</v>
      </c>
      <c r="E889" s="47">
        <v>0</v>
      </c>
      <c r="F889" s="13">
        <f t="shared" si="27"/>
        <v>1.0176000000000001</v>
      </c>
      <c r="G889" s="6"/>
      <c r="H889" s="21" t="s">
        <v>645</v>
      </c>
      <c r="I889" s="15">
        <v>250</v>
      </c>
      <c r="J889" s="5">
        <v>250</v>
      </c>
      <c r="K889" s="5" t="s">
        <v>2</v>
      </c>
      <c r="L889" s="3" t="s">
        <v>676</v>
      </c>
      <c r="M889" s="26">
        <v>56</v>
      </c>
      <c r="N889" s="3"/>
    </row>
    <row r="890" spans="1:14" ht="26.1" customHeight="1">
      <c r="A890" s="29">
        <v>6523008</v>
      </c>
      <c r="B890" s="12" t="s">
        <v>666</v>
      </c>
      <c r="C890" s="13">
        <f t="shared" si="26"/>
        <v>1.06</v>
      </c>
      <c r="D890" s="46">
        <v>0.88333333333333341</v>
      </c>
      <c r="E890" s="47">
        <v>0</v>
      </c>
      <c r="F890" s="13">
        <f t="shared" si="27"/>
        <v>1.06</v>
      </c>
      <c r="G890" s="6"/>
      <c r="H890" s="21" t="s">
        <v>645</v>
      </c>
      <c r="I890" s="15">
        <v>250</v>
      </c>
      <c r="J890" s="5">
        <v>1</v>
      </c>
      <c r="K890" s="5" t="s">
        <v>2</v>
      </c>
      <c r="L890" s="3" t="s">
        <v>677</v>
      </c>
      <c r="M890" s="26">
        <v>68</v>
      </c>
      <c r="N890" s="3"/>
    </row>
    <row r="891" spans="1:14" ht="26.1" customHeight="1">
      <c r="A891" s="29">
        <v>6523009</v>
      </c>
      <c r="B891" s="12" t="s">
        <v>667</v>
      </c>
      <c r="C891" s="13">
        <f t="shared" si="26"/>
        <v>1.0812000000000002</v>
      </c>
      <c r="D891" s="46">
        <v>0.90100000000000013</v>
      </c>
      <c r="E891" s="47">
        <v>0</v>
      </c>
      <c r="F891" s="13">
        <f t="shared" si="27"/>
        <v>1.0812000000000002</v>
      </c>
      <c r="G891" s="6"/>
      <c r="H891" s="21" t="s">
        <v>645</v>
      </c>
      <c r="I891" s="15">
        <v>250</v>
      </c>
      <c r="J891" s="5">
        <v>250</v>
      </c>
      <c r="K891" s="5" t="s">
        <v>2</v>
      </c>
      <c r="L891" s="3" t="s">
        <v>676</v>
      </c>
      <c r="M891" s="26">
        <v>72</v>
      </c>
      <c r="N891" s="3"/>
    </row>
    <row r="892" spans="1:14" ht="26.1" customHeight="1">
      <c r="A892" s="29">
        <v>6523010</v>
      </c>
      <c r="B892" s="12" t="s">
        <v>668</v>
      </c>
      <c r="C892" s="13">
        <f t="shared" si="26"/>
        <v>0.69960000000000011</v>
      </c>
      <c r="D892" s="46">
        <v>0.58300000000000007</v>
      </c>
      <c r="E892" s="47">
        <v>0</v>
      </c>
      <c r="F892" s="13">
        <f t="shared" si="27"/>
        <v>0.69960000000000011</v>
      </c>
      <c r="G892" s="6"/>
      <c r="H892" s="21" t="s">
        <v>645</v>
      </c>
      <c r="I892" s="15">
        <v>250</v>
      </c>
      <c r="J892" s="5">
        <v>250</v>
      </c>
      <c r="K892" s="5" t="s">
        <v>2</v>
      </c>
      <c r="L892" s="3" t="s">
        <v>676</v>
      </c>
      <c r="M892" s="26">
        <v>76</v>
      </c>
      <c r="N892" s="3"/>
    </row>
    <row r="893" spans="1:14" ht="26.1" customHeight="1">
      <c r="A893" s="29">
        <v>6523016</v>
      </c>
      <c r="B893" s="12" t="s">
        <v>669</v>
      </c>
      <c r="C893" s="13">
        <f t="shared" si="26"/>
        <v>2.12</v>
      </c>
      <c r="D893" s="46">
        <v>1.7666666666666668</v>
      </c>
      <c r="E893" s="47">
        <v>0</v>
      </c>
      <c r="F893" s="13">
        <f t="shared" si="27"/>
        <v>2.12</v>
      </c>
      <c r="G893" s="6"/>
      <c r="H893" s="21" t="s">
        <v>645</v>
      </c>
      <c r="I893" s="15">
        <v>125</v>
      </c>
      <c r="J893" s="5">
        <v>125</v>
      </c>
      <c r="K893" s="5" t="s">
        <v>2</v>
      </c>
      <c r="L893" s="3" t="s">
        <v>676</v>
      </c>
      <c r="M893" s="26">
        <v>104</v>
      </c>
      <c r="N893" s="3"/>
    </row>
    <row r="894" spans="1:14" ht="26.1" customHeight="1">
      <c r="A894" s="29">
        <v>6523018</v>
      </c>
      <c r="B894" s="12" t="s">
        <v>670</v>
      </c>
      <c r="C894" s="13">
        <f t="shared" si="26"/>
        <v>2.2472000000000003</v>
      </c>
      <c r="D894" s="46">
        <v>1.8726666666666669</v>
      </c>
      <c r="E894" s="47">
        <v>0</v>
      </c>
      <c r="F894" s="13">
        <f t="shared" si="27"/>
        <v>2.2472000000000003</v>
      </c>
      <c r="G894" s="6"/>
      <c r="H894" s="21" t="s">
        <v>645</v>
      </c>
      <c r="I894" s="15">
        <v>125</v>
      </c>
      <c r="J894" s="5">
        <v>125</v>
      </c>
      <c r="K894" s="5" t="s">
        <v>2</v>
      </c>
      <c r="L894" s="3" t="s">
        <v>676</v>
      </c>
      <c r="M894" s="26">
        <v>114</v>
      </c>
      <c r="N894" s="3"/>
    </row>
    <row r="895" spans="1:14" ht="26.1" customHeight="1">
      <c r="A895" s="29">
        <v>6520100</v>
      </c>
      <c r="B895" s="14" t="s">
        <v>671</v>
      </c>
      <c r="C895" s="13">
        <f t="shared" si="26"/>
        <v>1.9716000000000002</v>
      </c>
      <c r="D895" s="46">
        <v>1.6430000000000002</v>
      </c>
      <c r="E895" s="47">
        <v>0</v>
      </c>
      <c r="F895" s="13">
        <f t="shared" si="27"/>
        <v>1.9716000000000002</v>
      </c>
      <c r="G895" s="6"/>
      <c r="H895" s="21" t="s">
        <v>645</v>
      </c>
      <c r="I895" s="15">
        <v>25</v>
      </c>
      <c r="J895" s="5">
        <v>1</v>
      </c>
      <c r="K895" s="5" t="s">
        <v>2</v>
      </c>
      <c r="L895" s="3" t="s">
        <v>677</v>
      </c>
      <c r="M895" s="26">
        <v>42.5</v>
      </c>
      <c r="N895" s="3"/>
    </row>
    <row r="896" spans="1:14" ht="26.1" customHeight="1">
      <c r="A896" s="29">
        <v>6520200</v>
      </c>
      <c r="B896" s="14" t="s">
        <v>672</v>
      </c>
      <c r="C896" s="13">
        <f t="shared" si="26"/>
        <v>2.12</v>
      </c>
      <c r="D896" s="46">
        <v>1.7666666666666668</v>
      </c>
      <c r="E896" s="47">
        <v>0</v>
      </c>
      <c r="F896" s="13">
        <f t="shared" si="27"/>
        <v>2.12</v>
      </c>
      <c r="G896" s="6"/>
      <c r="H896" s="21" t="s">
        <v>645</v>
      </c>
      <c r="I896" s="15">
        <v>25</v>
      </c>
      <c r="J896" s="5">
        <v>25</v>
      </c>
      <c r="K896" s="5" t="s">
        <v>2</v>
      </c>
      <c r="L896" s="3" t="s">
        <v>676</v>
      </c>
      <c r="M896" s="26">
        <v>53.5</v>
      </c>
      <c r="N896" s="3"/>
    </row>
    <row r="897" spans="1:14" ht="26.1" customHeight="1">
      <c r="A897" s="29">
        <v>6520110</v>
      </c>
      <c r="B897" s="14" t="s">
        <v>673</v>
      </c>
      <c r="C897" s="13">
        <f t="shared" si="26"/>
        <v>1.9079999999999999</v>
      </c>
      <c r="D897" s="46">
        <v>1.59</v>
      </c>
      <c r="E897" s="47">
        <v>0</v>
      </c>
      <c r="F897" s="13">
        <f t="shared" si="27"/>
        <v>1.9079999999999999</v>
      </c>
      <c r="G897" s="6"/>
      <c r="H897" s="21" t="s">
        <v>645</v>
      </c>
      <c r="I897" s="15">
        <v>25</v>
      </c>
      <c r="J897" s="5">
        <v>1</v>
      </c>
      <c r="K897" s="5" t="s">
        <v>2</v>
      </c>
      <c r="L897" s="3" t="s">
        <v>677</v>
      </c>
      <c r="M897" s="26">
        <v>23</v>
      </c>
      <c r="N897" s="3"/>
    </row>
    <row r="898" spans="1:14" ht="26.1" customHeight="1">
      <c r="A898" s="29">
        <v>6520210</v>
      </c>
      <c r="B898" s="14" t="s">
        <v>674</v>
      </c>
      <c r="C898" s="13">
        <f t="shared" si="26"/>
        <v>2.12</v>
      </c>
      <c r="D898" s="46">
        <v>1.7666666666666668</v>
      </c>
      <c r="E898" s="47">
        <v>0</v>
      </c>
      <c r="F898" s="13">
        <f t="shared" si="27"/>
        <v>2.12</v>
      </c>
      <c r="G898" s="6"/>
      <c r="H898" s="21" t="s">
        <v>645</v>
      </c>
      <c r="I898" s="15">
        <v>25</v>
      </c>
      <c r="J898" s="5">
        <v>1</v>
      </c>
      <c r="K898" s="5" t="s">
        <v>2</v>
      </c>
      <c r="L898" s="3" t="s">
        <v>677</v>
      </c>
      <c r="M898" s="26">
        <v>57</v>
      </c>
      <c r="N898" s="3"/>
    </row>
    <row r="899" spans="1:14" ht="36" customHeight="1">
      <c r="A899" s="29">
        <v>665185106</v>
      </c>
      <c r="B899" s="14" t="s">
        <v>1967</v>
      </c>
      <c r="C899" s="13">
        <f t="shared" ref="C899:C962" si="28">D899*1.2</f>
        <v>1.1130000000000002</v>
      </c>
      <c r="D899" s="46">
        <v>0.92750000000000021</v>
      </c>
      <c r="E899" s="47">
        <v>0</v>
      </c>
      <c r="F899" s="13">
        <f t="shared" ref="F899:F962" si="29">C899*((100-E899)/100)</f>
        <v>1.1130000000000002</v>
      </c>
      <c r="G899" s="6" t="s">
        <v>708</v>
      </c>
      <c r="H899" s="21" t="s">
        <v>645</v>
      </c>
      <c r="I899" s="15">
        <v>20</v>
      </c>
      <c r="J899" s="5">
        <v>20</v>
      </c>
      <c r="K899" s="5" t="s">
        <v>2</v>
      </c>
      <c r="L899" s="3" t="s">
        <v>676</v>
      </c>
      <c r="M899" s="26">
        <v>50</v>
      </c>
      <c r="N899" s="3"/>
    </row>
    <row r="900" spans="1:14" ht="36" customHeight="1">
      <c r="A900" s="29">
        <v>665185108</v>
      </c>
      <c r="B900" s="14" t="s">
        <v>693</v>
      </c>
      <c r="C900" s="13">
        <f t="shared" si="28"/>
        <v>1.1660000000000001</v>
      </c>
      <c r="D900" s="46">
        <v>0.97166666666666679</v>
      </c>
      <c r="E900" s="47">
        <v>0</v>
      </c>
      <c r="F900" s="13">
        <f t="shared" si="29"/>
        <v>1.1660000000000001</v>
      </c>
      <c r="G900" s="6" t="s">
        <v>708</v>
      </c>
      <c r="H900" s="21" t="s">
        <v>645</v>
      </c>
      <c r="I900" s="15">
        <v>20</v>
      </c>
      <c r="J900" s="5">
        <v>1</v>
      </c>
      <c r="K900" s="5" t="s">
        <v>2</v>
      </c>
      <c r="L900" s="3" t="s">
        <v>677</v>
      </c>
      <c r="M900" s="26">
        <v>55</v>
      </c>
      <c r="N900" s="3"/>
    </row>
    <row r="901" spans="1:14" ht="36" customHeight="1">
      <c r="A901" s="29">
        <v>665185110</v>
      </c>
      <c r="B901" s="14" t="s">
        <v>694</v>
      </c>
      <c r="C901" s="13">
        <f t="shared" si="28"/>
        <v>1.3144000000000002</v>
      </c>
      <c r="D901" s="46">
        <v>1.0953333333333335</v>
      </c>
      <c r="E901" s="47">
        <v>0</v>
      </c>
      <c r="F901" s="13">
        <f t="shared" si="29"/>
        <v>1.3144000000000002</v>
      </c>
      <c r="G901" s="6" t="s">
        <v>708</v>
      </c>
      <c r="H901" s="21" t="s">
        <v>645</v>
      </c>
      <c r="I901" s="15">
        <v>20</v>
      </c>
      <c r="J901" s="5">
        <v>1</v>
      </c>
      <c r="K901" s="5" t="s">
        <v>2</v>
      </c>
      <c r="L901" s="3" t="s">
        <v>677</v>
      </c>
      <c r="M901" s="26">
        <v>55</v>
      </c>
      <c r="N901" s="3"/>
    </row>
    <row r="902" spans="1:14" ht="36" customHeight="1">
      <c r="A902" s="29">
        <v>665185112</v>
      </c>
      <c r="B902" s="14" t="s">
        <v>695</v>
      </c>
      <c r="C902" s="13">
        <f t="shared" si="28"/>
        <v>1.3674000000000002</v>
      </c>
      <c r="D902" s="46">
        <v>1.1395000000000002</v>
      </c>
      <c r="E902" s="47">
        <v>0</v>
      </c>
      <c r="F902" s="13">
        <f t="shared" si="29"/>
        <v>1.3674000000000002</v>
      </c>
      <c r="G902" s="6" t="s">
        <v>708</v>
      </c>
      <c r="H902" s="21" t="s">
        <v>645</v>
      </c>
      <c r="I902" s="15">
        <v>20</v>
      </c>
      <c r="J902" s="5">
        <v>1</v>
      </c>
      <c r="K902" s="5" t="s">
        <v>2</v>
      </c>
      <c r="L902" s="3" t="s">
        <v>677</v>
      </c>
      <c r="M902" s="26">
        <v>65</v>
      </c>
      <c r="N902" s="3"/>
    </row>
    <row r="903" spans="1:14" ht="26.1" customHeight="1">
      <c r="A903" s="17">
        <v>66518110</v>
      </c>
      <c r="B903" s="18" t="s">
        <v>1933</v>
      </c>
      <c r="C903" s="13">
        <f t="shared" si="28"/>
        <v>1.3462000000000001</v>
      </c>
      <c r="D903" s="46">
        <v>1.1218333333333335</v>
      </c>
      <c r="E903" s="47">
        <v>0</v>
      </c>
      <c r="F903" s="13">
        <f t="shared" si="29"/>
        <v>1.3462000000000001</v>
      </c>
      <c r="G903" s="6" t="s">
        <v>1772</v>
      </c>
      <c r="H903" s="33" t="s">
        <v>194</v>
      </c>
      <c r="I903" s="15">
        <v>200</v>
      </c>
      <c r="J903" s="5" t="s">
        <v>164</v>
      </c>
      <c r="K903" s="15" t="s">
        <v>2</v>
      </c>
      <c r="L903" s="16" t="s">
        <v>1932</v>
      </c>
      <c r="M903" s="26" t="s">
        <v>164</v>
      </c>
      <c r="N903" s="3"/>
    </row>
    <row r="904" spans="1:14" ht="26.1" customHeight="1">
      <c r="A904" s="17">
        <v>66518112</v>
      </c>
      <c r="B904" s="18" t="s">
        <v>1736</v>
      </c>
      <c r="C904" s="13">
        <f t="shared" si="28"/>
        <v>1.3780000000000003</v>
      </c>
      <c r="D904" s="46">
        <v>1.1483333333333337</v>
      </c>
      <c r="E904" s="47">
        <v>0</v>
      </c>
      <c r="F904" s="13">
        <f t="shared" si="29"/>
        <v>1.3780000000000003</v>
      </c>
      <c r="G904" s="6" t="s">
        <v>1773</v>
      </c>
      <c r="H904" s="33" t="s">
        <v>194</v>
      </c>
      <c r="I904" s="15">
        <v>200</v>
      </c>
      <c r="J904" s="5" t="s">
        <v>164</v>
      </c>
      <c r="K904" s="15" t="s">
        <v>2</v>
      </c>
      <c r="L904" s="16" t="s">
        <v>1932</v>
      </c>
      <c r="M904" s="26" t="s">
        <v>164</v>
      </c>
      <c r="N904" s="3"/>
    </row>
    <row r="905" spans="1:14" ht="26.1" customHeight="1">
      <c r="A905" s="29">
        <v>6517006</v>
      </c>
      <c r="B905" s="14" t="s">
        <v>696</v>
      </c>
      <c r="C905" s="13">
        <f t="shared" si="28"/>
        <v>0.30740000000000006</v>
      </c>
      <c r="D905" s="46">
        <v>0.25616666666666671</v>
      </c>
      <c r="E905" s="47">
        <v>0</v>
      </c>
      <c r="F905" s="13">
        <f t="shared" si="29"/>
        <v>0.30740000000000006</v>
      </c>
      <c r="G905" s="6"/>
      <c r="H905" s="21" t="s">
        <v>645</v>
      </c>
      <c r="I905" s="15">
        <v>100</v>
      </c>
      <c r="J905" s="5">
        <v>1</v>
      </c>
      <c r="K905" s="5" t="s">
        <v>2</v>
      </c>
      <c r="L905" s="3" t="s">
        <v>677</v>
      </c>
      <c r="M905" s="26">
        <v>27</v>
      </c>
      <c r="N905" s="3"/>
    </row>
    <row r="906" spans="1:14" ht="26.1" customHeight="1">
      <c r="A906" s="29">
        <v>6517008</v>
      </c>
      <c r="B906" s="14" t="s">
        <v>697</v>
      </c>
      <c r="C906" s="13">
        <f t="shared" si="28"/>
        <v>0.3392</v>
      </c>
      <c r="D906" s="46">
        <v>0.28266666666666668</v>
      </c>
      <c r="E906" s="47">
        <v>0</v>
      </c>
      <c r="F906" s="13">
        <f t="shared" si="29"/>
        <v>0.3392</v>
      </c>
      <c r="G906" s="6"/>
      <c r="H906" s="21" t="s">
        <v>645</v>
      </c>
      <c r="I906" s="15">
        <v>100</v>
      </c>
      <c r="J906" s="5">
        <v>1</v>
      </c>
      <c r="K906" s="5" t="s">
        <v>2</v>
      </c>
      <c r="L906" s="3" t="s">
        <v>677</v>
      </c>
      <c r="M906" s="26">
        <v>27</v>
      </c>
      <c r="N906" s="3"/>
    </row>
    <row r="907" spans="1:14" ht="26.1" customHeight="1">
      <c r="A907" s="29">
        <v>6517010</v>
      </c>
      <c r="B907" s="14" t="s">
        <v>698</v>
      </c>
      <c r="C907" s="13">
        <f t="shared" si="28"/>
        <v>0.44519999999999998</v>
      </c>
      <c r="D907" s="46">
        <v>0.371</v>
      </c>
      <c r="E907" s="47">
        <v>0</v>
      </c>
      <c r="F907" s="13">
        <f t="shared" si="29"/>
        <v>0.44519999999999998</v>
      </c>
      <c r="G907" s="6"/>
      <c r="H907" s="21" t="s">
        <v>645</v>
      </c>
      <c r="I907" s="15">
        <v>100</v>
      </c>
      <c r="J907" s="5">
        <v>1</v>
      </c>
      <c r="K907" s="5" t="s">
        <v>2</v>
      </c>
      <c r="L907" s="3" t="s">
        <v>677</v>
      </c>
      <c r="M907" s="26">
        <v>36</v>
      </c>
      <c r="N907" s="3"/>
    </row>
    <row r="908" spans="1:14" ht="26.1" customHeight="1">
      <c r="A908" s="29">
        <v>6517012</v>
      </c>
      <c r="B908" s="14" t="s">
        <v>699</v>
      </c>
      <c r="C908" s="13">
        <f t="shared" si="28"/>
        <v>0.50880000000000003</v>
      </c>
      <c r="D908" s="46">
        <v>0.42400000000000004</v>
      </c>
      <c r="E908" s="47">
        <v>0</v>
      </c>
      <c r="F908" s="13">
        <f t="shared" si="29"/>
        <v>0.50880000000000003</v>
      </c>
      <c r="G908" s="6"/>
      <c r="H908" s="21" t="s">
        <v>645</v>
      </c>
      <c r="I908" s="15">
        <v>100</v>
      </c>
      <c r="J908" s="5">
        <v>1</v>
      </c>
      <c r="K908" s="5" t="s">
        <v>2</v>
      </c>
      <c r="L908" s="3" t="s">
        <v>677</v>
      </c>
      <c r="M908" s="26">
        <v>45</v>
      </c>
      <c r="N908" s="3"/>
    </row>
    <row r="909" spans="1:14" ht="26.1" customHeight="1">
      <c r="A909" s="29">
        <v>6517106</v>
      </c>
      <c r="B909" s="14" t="s">
        <v>700</v>
      </c>
      <c r="C909" s="13">
        <f t="shared" si="28"/>
        <v>0.41340000000000005</v>
      </c>
      <c r="D909" s="46">
        <v>0.34450000000000003</v>
      </c>
      <c r="E909" s="47">
        <v>0</v>
      </c>
      <c r="F909" s="13">
        <f t="shared" si="29"/>
        <v>0.41340000000000005</v>
      </c>
      <c r="G909" s="6"/>
      <c r="H909" s="21" t="s">
        <v>645</v>
      </c>
      <c r="I909" s="15">
        <v>100</v>
      </c>
      <c r="J909" s="5">
        <v>100</v>
      </c>
      <c r="K909" s="5" t="s">
        <v>2</v>
      </c>
      <c r="L909" s="3" t="s">
        <v>676</v>
      </c>
      <c r="M909" s="26">
        <v>30</v>
      </c>
      <c r="N909" s="3"/>
    </row>
    <row r="910" spans="1:14" ht="26.1" customHeight="1">
      <c r="A910" s="29">
        <v>6517108</v>
      </c>
      <c r="B910" s="14" t="s">
        <v>701</v>
      </c>
      <c r="C910" s="13">
        <f t="shared" si="28"/>
        <v>0.44519999999999998</v>
      </c>
      <c r="D910" s="46">
        <v>0.371</v>
      </c>
      <c r="E910" s="47">
        <v>0</v>
      </c>
      <c r="F910" s="13">
        <f t="shared" si="29"/>
        <v>0.44519999999999998</v>
      </c>
      <c r="G910" s="6"/>
      <c r="H910" s="21" t="s">
        <v>645</v>
      </c>
      <c r="I910" s="15">
        <v>100</v>
      </c>
      <c r="J910" s="5">
        <v>100</v>
      </c>
      <c r="K910" s="5" t="s">
        <v>2</v>
      </c>
      <c r="L910" s="3" t="s">
        <v>676</v>
      </c>
      <c r="M910" s="26">
        <v>25</v>
      </c>
      <c r="N910" s="3"/>
    </row>
    <row r="911" spans="1:14" ht="26.1" customHeight="1">
      <c r="A911" s="29">
        <v>6517110</v>
      </c>
      <c r="B911" s="14" t="s">
        <v>702</v>
      </c>
      <c r="C911" s="13">
        <f t="shared" si="28"/>
        <v>0.55120000000000002</v>
      </c>
      <c r="D911" s="46">
        <v>0.45933333333333337</v>
      </c>
      <c r="E911" s="47">
        <v>0</v>
      </c>
      <c r="F911" s="13">
        <f t="shared" si="29"/>
        <v>0.55120000000000002</v>
      </c>
      <c r="G911" s="6"/>
      <c r="H911" s="21" t="s">
        <v>645</v>
      </c>
      <c r="I911" s="15">
        <v>100</v>
      </c>
      <c r="J911" s="5">
        <v>100</v>
      </c>
      <c r="K911" s="5" t="s">
        <v>2</v>
      </c>
      <c r="L911" s="3" t="s">
        <v>676</v>
      </c>
      <c r="M911" s="26">
        <v>33</v>
      </c>
      <c r="N911" s="3"/>
    </row>
    <row r="912" spans="1:14" ht="26.1" customHeight="1">
      <c r="A912" s="29">
        <v>6517112</v>
      </c>
      <c r="B912" s="14" t="s">
        <v>703</v>
      </c>
      <c r="C912" s="13">
        <f t="shared" si="28"/>
        <v>0.61480000000000012</v>
      </c>
      <c r="D912" s="46">
        <v>0.51233333333333342</v>
      </c>
      <c r="E912" s="47">
        <v>0</v>
      </c>
      <c r="F912" s="13">
        <f t="shared" si="29"/>
        <v>0.61480000000000012</v>
      </c>
      <c r="G912" s="6"/>
      <c r="H912" s="21" t="s">
        <v>645</v>
      </c>
      <c r="I912" s="15">
        <v>100</v>
      </c>
      <c r="J912" s="5">
        <v>100</v>
      </c>
      <c r="K912" s="5" t="s">
        <v>2</v>
      </c>
      <c r="L912" s="3" t="s">
        <v>676</v>
      </c>
      <c r="M912" s="26">
        <v>37.5</v>
      </c>
      <c r="N912" s="3"/>
    </row>
    <row r="913" spans="1:14" ht="26.1" customHeight="1">
      <c r="A913" s="29">
        <v>6517206</v>
      </c>
      <c r="B913" s="14" t="s">
        <v>704</v>
      </c>
      <c r="C913" s="13">
        <f t="shared" si="28"/>
        <v>0.41340000000000005</v>
      </c>
      <c r="D913" s="46">
        <v>0.34450000000000003</v>
      </c>
      <c r="E913" s="47">
        <v>0</v>
      </c>
      <c r="F913" s="13">
        <f t="shared" si="29"/>
        <v>0.41340000000000005</v>
      </c>
      <c r="G913" s="6"/>
      <c r="H913" s="21" t="s">
        <v>645</v>
      </c>
      <c r="I913" s="15">
        <v>100</v>
      </c>
      <c r="J913" s="5">
        <v>100</v>
      </c>
      <c r="K913" s="5" t="s">
        <v>2</v>
      </c>
      <c r="L913" s="3" t="s">
        <v>676</v>
      </c>
      <c r="M913" s="26">
        <v>28</v>
      </c>
      <c r="N913" s="3"/>
    </row>
    <row r="914" spans="1:14" ht="26.1" customHeight="1">
      <c r="A914" s="29">
        <v>6517208</v>
      </c>
      <c r="B914" s="14" t="s">
        <v>705</v>
      </c>
      <c r="C914" s="13">
        <f t="shared" si="28"/>
        <v>0.45579999999999998</v>
      </c>
      <c r="D914" s="46">
        <v>0.37983333333333336</v>
      </c>
      <c r="E914" s="47">
        <v>0</v>
      </c>
      <c r="F914" s="13">
        <f t="shared" si="29"/>
        <v>0.45579999999999998</v>
      </c>
      <c r="G914" s="6"/>
      <c r="H914" s="21" t="s">
        <v>645</v>
      </c>
      <c r="I914" s="15">
        <v>100</v>
      </c>
      <c r="J914" s="5">
        <v>100</v>
      </c>
      <c r="K914" s="5" t="s">
        <v>2</v>
      </c>
      <c r="L914" s="3" t="s">
        <v>676</v>
      </c>
      <c r="M914" s="26">
        <v>26.5</v>
      </c>
      <c r="N914" s="3"/>
    </row>
    <row r="915" spans="1:14" ht="26.1" customHeight="1">
      <c r="A915" s="29">
        <v>6517210</v>
      </c>
      <c r="B915" s="14" t="s">
        <v>706</v>
      </c>
      <c r="C915" s="13">
        <f t="shared" si="28"/>
        <v>0.56180000000000008</v>
      </c>
      <c r="D915" s="46">
        <v>0.46816666666666673</v>
      </c>
      <c r="E915" s="47">
        <v>0</v>
      </c>
      <c r="F915" s="13">
        <f t="shared" si="29"/>
        <v>0.56180000000000008</v>
      </c>
      <c r="G915" s="6"/>
      <c r="H915" s="21" t="s">
        <v>645</v>
      </c>
      <c r="I915" s="15">
        <v>100</v>
      </c>
      <c r="J915" s="5">
        <v>100</v>
      </c>
      <c r="K915" s="5" t="s">
        <v>2</v>
      </c>
      <c r="L915" s="3" t="s">
        <v>676</v>
      </c>
      <c r="M915" s="26">
        <v>30</v>
      </c>
      <c r="N915" s="3"/>
    </row>
    <row r="916" spans="1:14" ht="26.1" customHeight="1">
      <c r="A916" s="29">
        <v>6517212</v>
      </c>
      <c r="B916" s="14" t="s">
        <v>707</v>
      </c>
      <c r="C916" s="13">
        <f t="shared" si="28"/>
        <v>0.62539999999999996</v>
      </c>
      <c r="D916" s="46">
        <v>0.52116666666666667</v>
      </c>
      <c r="E916" s="47">
        <v>0</v>
      </c>
      <c r="F916" s="13">
        <f t="shared" si="29"/>
        <v>0.62539999999999996</v>
      </c>
      <c r="G916" s="6"/>
      <c r="H916" s="21" t="s">
        <v>645</v>
      </c>
      <c r="I916" s="15">
        <v>100</v>
      </c>
      <c r="J916" s="5">
        <v>100</v>
      </c>
      <c r="K916" s="5" t="s">
        <v>2</v>
      </c>
      <c r="L916" s="3" t="s">
        <v>676</v>
      </c>
      <c r="M916" s="26">
        <v>40</v>
      </c>
      <c r="N916" s="3"/>
    </row>
    <row r="917" spans="1:14" ht="26.1" customHeight="1">
      <c r="A917" s="29">
        <v>6517016</v>
      </c>
      <c r="B917" s="14" t="s">
        <v>719</v>
      </c>
      <c r="C917" s="13">
        <f t="shared" si="28"/>
        <v>1.3674000000000002</v>
      </c>
      <c r="D917" s="46">
        <v>1.1395000000000002</v>
      </c>
      <c r="E917" s="47">
        <v>0</v>
      </c>
      <c r="F917" s="13">
        <f t="shared" si="29"/>
        <v>1.3674000000000002</v>
      </c>
      <c r="G917" s="6"/>
      <c r="H917" s="21" t="s">
        <v>645</v>
      </c>
      <c r="I917" s="15">
        <v>50</v>
      </c>
      <c r="J917" s="5">
        <v>50</v>
      </c>
      <c r="K917" s="5" t="s">
        <v>2</v>
      </c>
      <c r="L917" s="3" t="s">
        <v>676</v>
      </c>
      <c r="M917" s="26">
        <v>80</v>
      </c>
      <c r="N917" s="3"/>
    </row>
    <row r="918" spans="1:14" ht="26.1" customHeight="1">
      <c r="A918" s="29">
        <v>65188008</v>
      </c>
      <c r="B918" s="14" t="s">
        <v>1668</v>
      </c>
      <c r="C918" s="13">
        <f t="shared" si="28"/>
        <v>0.63600000000000001</v>
      </c>
      <c r="D918" s="46">
        <v>0.53</v>
      </c>
      <c r="E918" s="47">
        <v>0</v>
      </c>
      <c r="F918" s="13">
        <f t="shared" si="29"/>
        <v>0.63600000000000001</v>
      </c>
      <c r="G918" s="6" t="s">
        <v>1687</v>
      </c>
      <c r="H918" s="33" t="s">
        <v>194</v>
      </c>
      <c r="I918" s="15">
        <v>100</v>
      </c>
      <c r="J918" s="5">
        <v>1</v>
      </c>
      <c r="K918" s="5" t="s">
        <v>2</v>
      </c>
      <c r="L918" s="3" t="s">
        <v>677</v>
      </c>
      <c r="M918" s="26">
        <v>27</v>
      </c>
      <c r="N918" s="3"/>
    </row>
    <row r="919" spans="1:14" ht="26.1" customHeight="1">
      <c r="A919" s="29">
        <v>65188010</v>
      </c>
      <c r="B919" s="14" t="s">
        <v>1669</v>
      </c>
      <c r="C919" s="13">
        <f t="shared" si="28"/>
        <v>0.73139999999999994</v>
      </c>
      <c r="D919" s="46">
        <v>0.60949999999999993</v>
      </c>
      <c r="E919" s="47">
        <v>0</v>
      </c>
      <c r="F919" s="13">
        <f t="shared" si="29"/>
        <v>0.73139999999999994</v>
      </c>
      <c r="G919" s="6" t="s">
        <v>1688</v>
      </c>
      <c r="H919" s="33" t="s">
        <v>194</v>
      </c>
      <c r="I919" s="15">
        <v>100</v>
      </c>
      <c r="J919" s="5">
        <v>1</v>
      </c>
      <c r="K919" s="5" t="s">
        <v>2</v>
      </c>
      <c r="L919" s="3" t="s">
        <v>677</v>
      </c>
      <c r="M919" s="26">
        <v>36</v>
      </c>
      <c r="N919" s="3"/>
    </row>
    <row r="920" spans="1:14" ht="26.1" customHeight="1">
      <c r="A920" s="29">
        <v>65188012</v>
      </c>
      <c r="B920" s="14" t="s">
        <v>1686</v>
      </c>
      <c r="C920" s="13">
        <f t="shared" si="28"/>
        <v>0.99639999999999995</v>
      </c>
      <c r="D920" s="46">
        <v>0.83033333333333337</v>
      </c>
      <c r="E920" s="47">
        <v>0</v>
      </c>
      <c r="F920" s="13">
        <f t="shared" si="29"/>
        <v>0.99639999999999995</v>
      </c>
      <c r="G920" s="6" t="s">
        <v>1689</v>
      </c>
      <c r="H920" s="33" t="s">
        <v>194</v>
      </c>
      <c r="I920" s="15">
        <v>100</v>
      </c>
      <c r="J920" s="5">
        <v>1</v>
      </c>
      <c r="K920" s="5" t="s">
        <v>2</v>
      </c>
      <c r="L920" s="3" t="s">
        <v>677</v>
      </c>
      <c r="M920" s="26">
        <v>45</v>
      </c>
      <c r="N920" s="3"/>
    </row>
    <row r="921" spans="1:14" ht="24">
      <c r="A921" s="29">
        <v>6511006</v>
      </c>
      <c r="B921" s="14" t="s">
        <v>1697</v>
      </c>
      <c r="C921" s="13">
        <f t="shared" si="28"/>
        <v>2.6818</v>
      </c>
      <c r="D921" s="46">
        <v>2.2348333333333334</v>
      </c>
      <c r="E921" s="47">
        <v>0</v>
      </c>
      <c r="F921" s="13">
        <f t="shared" si="29"/>
        <v>2.6818</v>
      </c>
      <c r="G921" s="6" t="s">
        <v>1716</v>
      </c>
      <c r="H921" s="33" t="s">
        <v>194</v>
      </c>
      <c r="I921" s="15">
        <v>250</v>
      </c>
      <c r="J921" s="5">
        <v>250</v>
      </c>
      <c r="K921" s="5" t="s">
        <v>2</v>
      </c>
      <c r="L921" s="3" t="s">
        <v>676</v>
      </c>
      <c r="M921" s="26">
        <v>22</v>
      </c>
      <c r="N921" s="3"/>
    </row>
    <row r="922" spans="1:14" ht="12.75" customHeight="1">
      <c r="A922" s="29">
        <v>6511008</v>
      </c>
      <c r="B922" s="14" t="s">
        <v>1694</v>
      </c>
      <c r="C922" s="13">
        <f t="shared" si="28"/>
        <v>3.1164000000000005</v>
      </c>
      <c r="D922" s="46">
        <v>2.5970000000000004</v>
      </c>
      <c r="E922" s="47">
        <v>0</v>
      </c>
      <c r="F922" s="13">
        <f t="shared" si="29"/>
        <v>3.1164000000000005</v>
      </c>
      <c r="G922" s="6" t="s">
        <v>1716</v>
      </c>
      <c r="H922" s="33" t="s">
        <v>194</v>
      </c>
      <c r="I922" s="15">
        <v>50</v>
      </c>
      <c r="J922" s="5">
        <v>1</v>
      </c>
      <c r="K922" s="5" t="s">
        <v>2</v>
      </c>
      <c r="L922" s="3" t="s">
        <v>677</v>
      </c>
      <c r="M922" s="26">
        <v>9</v>
      </c>
      <c r="N922" s="3"/>
    </row>
    <row r="923" spans="1:14" ht="12.75" customHeight="1">
      <c r="A923" s="29">
        <v>6511010</v>
      </c>
      <c r="B923" s="14" t="s">
        <v>1695</v>
      </c>
      <c r="C923" s="13">
        <f t="shared" si="28"/>
        <v>4.1870000000000003</v>
      </c>
      <c r="D923" s="46">
        <v>3.4891666666666672</v>
      </c>
      <c r="E923" s="47">
        <v>0</v>
      </c>
      <c r="F923" s="13">
        <f t="shared" si="29"/>
        <v>4.1870000000000003</v>
      </c>
      <c r="G923" s="6" t="s">
        <v>1716</v>
      </c>
      <c r="H923" s="33" t="s">
        <v>194</v>
      </c>
      <c r="I923" s="15">
        <v>50</v>
      </c>
      <c r="J923" s="5">
        <v>1</v>
      </c>
      <c r="K923" s="5" t="s">
        <v>2</v>
      </c>
      <c r="L923" s="3" t="s">
        <v>677</v>
      </c>
      <c r="M923" s="26">
        <v>8</v>
      </c>
      <c r="N923" s="3"/>
    </row>
    <row r="924" spans="1:14" ht="12.75" customHeight="1">
      <c r="A924" s="29">
        <v>6511012</v>
      </c>
      <c r="B924" s="14" t="s">
        <v>1696</v>
      </c>
      <c r="C924" s="13">
        <f t="shared" si="28"/>
        <v>2.4592000000000005</v>
      </c>
      <c r="D924" s="46">
        <v>2.0493333333333337</v>
      </c>
      <c r="E924" s="47">
        <v>0</v>
      </c>
      <c r="F924" s="13">
        <f t="shared" si="29"/>
        <v>2.4592000000000005</v>
      </c>
      <c r="G924" s="6" t="s">
        <v>1716</v>
      </c>
      <c r="H924" s="33" t="s">
        <v>194</v>
      </c>
      <c r="I924" s="15">
        <v>500</v>
      </c>
      <c r="J924" s="5">
        <v>500</v>
      </c>
      <c r="K924" s="5" t="s">
        <v>2</v>
      </c>
      <c r="L924" s="3" t="s">
        <v>676</v>
      </c>
      <c r="M924" s="26">
        <v>19</v>
      </c>
      <c r="N924" s="3"/>
    </row>
    <row r="925" spans="1:14" ht="26.1" customHeight="1">
      <c r="A925" s="29">
        <v>6517306</v>
      </c>
      <c r="B925" s="14" t="s">
        <v>1715</v>
      </c>
      <c r="C925" s="13">
        <f t="shared" si="28"/>
        <v>1.4310000000000003</v>
      </c>
      <c r="D925" s="46">
        <v>1.1925000000000003</v>
      </c>
      <c r="E925" s="47">
        <v>0</v>
      </c>
      <c r="F925" s="13">
        <f t="shared" si="29"/>
        <v>1.4310000000000003</v>
      </c>
      <c r="G925" s="6" t="s">
        <v>1717</v>
      </c>
      <c r="H925" s="33" t="s">
        <v>194</v>
      </c>
      <c r="I925" s="15">
        <v>50</v>
      </c>
      <c r="J925" s="5">
        <v>50</v>
      </c>
      <c r="K925" s="5" t="s">
        <v>2</v>
      </c>
      <c r="L925" s="3" t="s">
        <v>676</v>
      </c>
      <c r="M925" s="26">
        <v>17</v>
      </c>
      <c r="N925" s="3"/>
    </row>
    <row r="926" spans="1:14" ht="26.1" customHeight="1">
      <c r="A926" s="29">
        <v>6517308</v>
      </c>
      <c r="B926" s="14" t="s">
        <v>1703</v>
      </c>
      <c r="C926" s="13">
        <f t="shared" si="28"/>
        <v>1.8762000000000001</v>
      </c>
      <c r="D926" s="46">
        <v>1.5635000000000001</v>
      </c>
      <c r="E926" s="47">
        <v>0</v>
      </c>
      <c r="F926" s="13">
        <f t="shared" si="29"/>
        <v>1.8762000000000001</v>
      </c>
      <c r="G926" s="6" t="s">
        <v>1717</v>
      </c>
      <c r="H926" s="33" t="s">
        <v>194</v>
      </c>
      <c r="I926" s="15">
        <v>50</v>
      </c>
      <c r="J926" s="5">
        <v>50</v>
      </c>
      <c r="K926" s="5" t="s">
        <v>2</v>
      </c>
      <c r="L926" s="3" t="s">
        <v>676</v>
      </c>
      <c r="M926" s="26">
        <v>17</v>
      </c>
      <c r="N926" s="3"/>
    </row>
    <row r="927" spans="1:14" ht="26.1" customHeight="1">
      <c r="A927" s="29">
        <v>6517310</v>
      </c>
      <c r="B927" s="14" t="s">
        <v>1698</v>
      </c>
      <c r="C927" s="13">
        <f t="shared" si="28"/>
        <v>2.1412</v>
      </c>
      <c r="D927" s="46">
        <v>1.7843333333333333</v>
      </c>
      <c r="E927" s="47">
        <v>0</v>
      </c>
      <c r="F927" s="13">
        <f t="shared" si="29"/>
        <v>2.1412</v>
      </c>
      <c r="G927" s="6" t="s">
        <v>1717</v>
      </c>
      <c r="H927" s="33" t="s">
        <v>194</v>
      </c>
      <c r="I927" s="15">
        <v>50</v>
      </c>
      <c r="J927" s="5">
        <v>50</v>
      </c>
      <c r="K927" s="5" t="s">
        <v>2</v>
      </c>
      <c r="L927" s="3" t="s">
        <v>677</v>
      </c>
      <c r="M927" s="26">
        <v>17.5</v>
      </c>
      <c r="N927" s="3"/>
    </row>
    <row r="928" spans="1:14" ht="12.75" customHeight="1">
      <c r="A928" s="29">
        <v>6517706</v>
      </c>
      <c r="B928" s="14" t="s">
        <v>1701</v>
      </c>
      <c r="C928" s="13">
        <f t="shared" si="28"/>
        <v>2.0775999999999999</v>
      </c>
      <c r="D928" s="46">
        <v>1.7313333333333334</v>
      </c>
      <c r="E928" s="47">
        <v>0</v>
      </c>
      <c r="F928" s="13">
        <f t="shared" si="29"/>
        <v>2.0775999999999999</v>
      </c>
      <c r="G928" s="6" t="s">
        <v>1714</v>
      </c>
      <c r="H928" s="33" t="s">
        <v>194</v>
      </c>
      <c r="I928" s="15">
        <v>250</v>
      </c>
      <c r="J928" s="5">
        <v>250</v>
      </c>
      <c r="K928" s="5" t="s">
        <v>2</v>
      </c>
      <c r="L928" s="3" t="s">
        <v>676</v>
      </c>
      <c r="M928" s="26">
        <v>24</v>
      </c>
      <c r="N928" s="3"/>
    </row>
    <row r="929" spans="1:14" ht="12.75" customHeight="1">
      <c r="A929" s="29">
        <v>6517708</v>
      </c>
      <c r="B929" s="14" t="s">
        <v>1700</v>
      </c>
      <c r="C929" s="13">
        <f t="shared" si="28"/>
        <v>2.0775999999999999</v>
      </c>
      <c r="D929" s="46">
        <v>1.7313333333333334</v>
      </c>
      <c r="E929" s="47">
        <v>0</v>
      </c>
      <c r="F929" s="13">
        <f t="shared" si="29"/>
        <v>2.0775999999999999</v>
      </c>
      <c r="G929" s="6" t="s">
        <v>1714</v>
      </c>
      <c r="H929" s="33" t="s">
        <v>194</v>
      </c>
      <c r="I929" s="15">
        <v>250</v>
      </c>
      <c r="J929" s="5">
        <v>250</v>
      </c>
      <c r="K929" s="5" t="s">
        <v>2</v>
      </c>
      <c r="L929" s="3" t="s">
        <v>676</v>
      </c>
      <c r="M929" s="26">
        <v>29.5</v>
      </c>
      <c r="N929" s="3"/>
    </row>
    <row r="930" spans="1:14" ht="12.75" customHeight="1">
      <c r="A930" s="29">
        <v>6517710</v>
      </c>
      <c r="B930" s="14" t="s">
        <v>1699</v>
      </c>
      <c r="C930" s="13">
        <f t="shared" si="28"/>
        <v>2.6076000000000006</v>
      </c>
      <c r="D930" s="46">
        <v>2.1730000000000005</v>
      </c>
      <c r="E930" s="47">
        <v>0</v>
      </c>
      <c r="F930" s="13">
        <f t="shared" si="29"/>
        <v>2.6076000000000006</v>
      </c>
      <c r="G930" s="6" t="s">
        <v>1714</v>
      </c>
      <c r="H930" s="33" t="s">
        <v>194</v>
      </c>
      <c r="I930" s="15">
        <v>250</v>
      </c>
      <c r="J930" s="5">
        <v>1</v>
      </c>
      <c r="K930" s="5" t="s">
        <v>2</v>
      </c>
      <c r="L930" s="3" t="s">
        <v>677</v>
      </c>
      <c r="M930" s="26">
        <v>35.5</v>
      </c>
      <c r="N930" s="3"/>
    </row>
    <row r="931" spans="1:14" ht="12.75" customHeight="1">
      <c r="A931" s="29">
        <v>6517712</v>
      </c>
      <c r="B931" s="14" t="s">
        <v>1702</v>
      </c>
      <c r="C931" s="13">
        <f t="shared" si="28"/>
        <v>2.7665999999999999</v>
      </c>
      <c r="D931" s="46">
        <v>2.3054999999999999</v>
      </c>
      <c r="E931" s="47">
        <v>0</v>
      </c>
      <c r="F931" s="13">
        <f t="shared" si="29"/>
        <v>2.7665999999999999</v>
      </c>
      <c r="G931" s="6" t="s">
        <v>1714</v>
      </c>
      <c r="H931" s="33" t="s">
        <v>194</v>
      </c>
      <c r="I931" s="15">
        <v>250</v>
      </c>
      <c r="J931" s="5">
        <v>250</v>
      </c>
      <c r="K931" s="5" t="s">
        <v>2</v>
      </c>
      <c r="L931" s="3" t="s">
        <v>676</v>
      </c>
      <c r="M931" s="26">
        <v>41</v>
      </c>
      <c r="N931" s="3"/>
    </row>
    <row r="932" spans="1:14" ht="12.75" customHeight="1">
      <c r="A932" s="29">
        <v>6518406</v>
      </c>
      <c r="B932" s="14" t="s">
        <v>1704</v>
      </c>
      <c r="C932" s="13">
        <f t="shared" si="28"/>
        <v>2.2684000000000002</v>
      </c>
      <c r="D932" s="46">
        <v>1.8903333333333336</v>
      </c>
      <c r="E932" s="47">
        <v>0</v>
      </c>
      <c r="F932" s="13">
        <f t="shared" si="29"/>
        <v>2.2684000000000002</v>
      </c>
      <c r="G932" s="6" t="s">
        <v>1712</v>
      </c>
      <c r="H932" s="33" t="s">
        <v>194</v>
      </c>
      <c r="I932" s="15">
        <v>250</v>
      </c>
      <c r="J932" s="5">
        <v>250</v>
      </c>
      <c r="K932" s="5" t="s">
        <v>2</v>
      </c>
      <c r="L932" s="3" t="s">
        <v>676</v>
      </c>
      <c r="M932" s="26">
        <v>32.64</v>
      </c>
      <c r="N932" s="3"/>
    </row>
    <row r="933" spans="1:14" ht="12.75" customHeight="1">
      <c r="A933" s="29">
        <v>6518408</v>
      </c>
      <c r="B933" s="14" t="s">
        <v>1705</v>
      </c>
      <c r="C933" s="13">
        <f t="shared" si="28"/>
        <v>2.2048000000000001</v>
      </c>
      <c r="D933" s="46">
        <v>1.8373333333333335</v>
      </c>
      <c r="E933" s="47">
        <v>0</v>
      </c>
      <c r="F933" s="13">
        <f t="shared" si="29"/>
        <v>2.2048000000000001</v>
      </c>
      <c r="G933" s="6" t="s">
        <v>1712</v>
      </c>
      <c r="H933" s="33" t="s">
        <v>194</v>
      </c>
      <c r="I933" s="15">
        <v>250</v>
      </c>
      <c r="J933" s="5">
        <v>250</v>
      </c>
      <c r="K933" s="5" t="s">
        <v>2</v>
      </c>
      <c r="L933" s="3" t="s">
        <v>676</v>
      </c>
      <c r="M933" s="26">
        <v>35</v>
      </c>
      <c r="N933" s="3"/>
    </row>
    <row r="934" spans="1:14" ht="12.75" customHeight="1">
      <c r="A934" s="29">
        <v>6518410</v>
      </c>
      <c r="B934" s="14" t="s">
        <v>1706</v>
      </c>
      <c r="C934" s="13">
        <f t="shared" si="28"/>
        <v>2.7984000000000004</v>
      </c>
      <c r="D934" s="46">
        <v>2.3320000000000003</v>
      </c>
      <c r="E934" s="47">
        <v>0</v>
      </c>
      <c r="F934" s="13">
        <f t="shared" si="29"/>
        <v>2.7984000000000004</v>
      </c>
      <c r="G934" s="6" t="s">
        <v>1712</v>
      </c>
      <c r="H934" s="33" t="s">
        <v>194</v>
      </c>
      <c r="I934" s="15">
        <v>250</v>
      </c>
      <c r="J934" s="5">
        <v>250</v>
      </c>
      <c r="K934" s="5" t="s">
        <v>2</v>
      </c>
      <c r="L934" s="3" t="s">
        <v>676</v>
      </c>
      <c r="M934" s="26">
        <v>34</v>
      </c>
      <c r="N934" s="3"/>
    </row>
    <row r="935" spans="1:14" ht="12.75" customHeight="1">
      <c r="A935" s="29">
        <v>6518412</v>
      </c>
      <c r="B935" s="14" t="s">
        <v>1707</v>
      </c>
      <c r="C935" s="13">
        <f t="shared" si="28"/>
        <v>3.0422000000000002</v>
      </c>
      <c r="D935" s="46">
        <v>2.535166666666667</v>
      </c>
      <c r="E935" s="47">
        <v>0</v>
      </c>
      <c r="F935" s="13">
        <f t="shared" si="29"/>
        <v>3.0422000000000002</v>
      </c>
      <c r="G935" s="6" t="s">
        <v>1712</v>
      </c>
      <c r="H935" s="33" t="s">
        <v>194</v>
      </c>
      <c r="I935" s="15">
        <v>250</v>
      </c>
      <c r="J935" s="5">
        <v>250</v>
      </c>
      <c r="K935" s="5" t="s">
        <v>2</v>
      </c>
      <c r="L935" s="3" t="s">
        <v>676</v>
      </c>
      <c r="M935" s="26">
        <v>35</v>
      </c>
      <c r="N935" s="3"/>
    </row>
    <row r="936" spans="1:14" ht="12.75" customHeight="1">
      <c r="A936" s="29">
        <v>6518506</v>
      </c>
      <c r="B936" s="14" t="s">
        <v>1710</v>
      </c>
      <c r="C936" s="13">
        <f t="shared" si="28"/>
        <v>2.2896000000000005</v>
      </c>
      <c r="D936" s="46">
        <v>1.9080000000000006</v>
      </c>
      <c r="E936" s="47">
        <v>0</v>
      </c>
      <c r="F936" s="13">
        <f t="shared" si="29"/>
        <v>2.2896000000000005</v>
      </c>
      <c r="G936" s="6" t="s">
        <v>1713</v>
      </c>
      <c r="H936" s="33" t="s">
        <v>194</v>
      </c>
      <c r="I936" s="15">
        <v>250</v>
      </c>
      <c r="J936" s="5">
        <v>250</v>
      </c>
      <c r="K936" s="5" t="s">
        <v>2</v>
      </c>
      <c r="L936" s="3" t="s">
        <v>676</v>
      </c>
      <c r="M936" s="26">
        <v>35</v>
      </c>
      <c r="N936" s="3"/>
    </row>
    <row r="937" spans="1:14" ht="12.75" customHeight="1">
      <c r="A937" s="29">
        <v>6518508</v>
      </c>
      <c r="B937" s="14" t="s">
        <v>1708</v>
      </c>
      <c r="C937" s="13">
        <f t="shared" si="28"/>
        <v>2.2896000000000005</v>
      </c>
      <c r="D937" s="46">
        <v>1.9080000000000006</v>
      </c>
      <c r="E937" s="47">
        <v>0</v>
      </c>
      <c r="F937" s="13">
        <f t="shared" si="29"/>
        <v>2.2896000000000005</v>
      </c>
      <c r="G937" s="6" t="s">
        <v>1713</v>
      </c>
      <c r="H937" s="33" t="s">
        <v>194</v>
      </c>
      <c r="I937" s="15">
        <v>250</v>
      </c>
      <c r="J937" s="5">
        <v>250</v>
      </c>
      <c r="K937" s="5" t="s">
        <v>2</v>
      </c>
      <c r="L937" s="3" t="s">
        <v>676</v>
      </c>
      <c r="M937" s="26">
        <v>35</v>
      </c>
      <c r="N937" s="3"/>
    </row>
    <row r="938" spans="1:14" ht="12.75" customHeight="1">
      <c r="A938" s="29">
        <v>6518510</v>
      </c>
      <c r="B938" s="14" t="s">
        <v>1709</v>
      </c>
      <c r="C938" s="13">
        <f t="shared" si="28"/>
        <v>2.8408000000000002</v>
      </c>
      <c r="D938" s="46">
        <v>2.3673333333333337</v>
      </c>
      <c r="E938" s="47">
        <v>0</v>
      </c>
      <c r="F938" s="13">
        <f t="shared" si="29"/>
        <v>2.8408000000000002</v>
      </c>
      <c r="G938" s="6" t="s">
        <v>1713</v>
      </c>
      <c r="H938" s="33" t="s">
        <v>194</v>
      </c>
      <c r="I938" s="15">
        <v>250</v>
      </c>
      <c r="J938" s="5">
        <v>250</v>
      </c>
      <c r="K938" s="5" t="s">
        <v>2</v>
      </c>
      <c r="L938" s="3" t="s">
        <v>676</v>
      </c>
      <c r="M938" s="26">
        <v>40</v>
      </c>
      <c r="N938" s="3"/>
    </row>
    <row r="939" spans="1:14" ht="12.75" customHeight="1">
      <c r="A939" s="29">
        <v>6518512</v>
      </c>
      <c r="B939" s="14" t="s">
        <v>1711</v>
      </c>
      <c r="C939" s="13">
        <f t="shared" si="28"/>
        <v>2.9891999999999999</v>
      </c>
      <c r="D939" s="46">
        <v>2.4910000000000001</v>
      </c>
      <c r="E939" s="47">
        <v>0</v>
      </c>
      <c r="F939" s="13">
        <f t="shared" si="29"/>
        <v>2.9891999999999999</v>
      </c>
      <c r="G939" s="6" t="s">
        <v>1713</v>
      </c>
      <c r="H939" s="33" t="s">
        <v>194</v>
      </c>
      <c r="I939" s="15">
        <v>250</v>
      </c>
      <c r="J939" s="5">
        <v>250</v>
      </c>
      <c r="K939" s="5" t="s">
        <v>2</v>
      </c>
      <c r="L939" s="3" t="s">
        <v>676</v>
      </c>
      <c r="M939" s="26">
        <v>47.68</v>
      </c>
      <c r="N939" s="3"/>
    </row>
    <row r="940" spans="1:14" ht="12.75" customHeight="1">
      <c r="A940" s="17">
        <v>651861008</v>
      </c>
      <c r="B940" s="18" t="s">
        <v>1718</v>
      </c>
      <c r="C940" s="13">
        <f t="shared" si="28"/>
        <v>0.76319999999999999</v>
      </c>
      <c r="D940" s="46">
        <v>0.63600000000000001</v>
      </c>
      <c r="E940" s="47">
        <v>0</v>
      </c>
      <c r="F940" s="13">
        <f t="shared" si="29"/>
        <v>0.76319999999999999</v>
      </c>
      <c r="G940" s="6"/>
      <c r="H940" s="33" t="s">
        <v>194</v>
      </c>
      <c r="I940" s="15">
        <v>100</v>
      </c>
      <c r="J940" s="5">
        <v>1</v>
      </c>
      <c r="K940" s="5" t="s">
        <v>2</v>
      </c>
      <c r="L940" s="16" t="s">
        <v>677</v>
      </c>
      <c r="M940" s="26">
        <v>30</v>
      </c>
      <c r="N940" s="3"/>
    </row>
    <row r="941" spans="1:14" ht="12.75" customHeight="1">
      <c r="A941" s="17">
        <v>6519911</v>
      </c>
      <c r="B941" s="18" t="s">
        <v>1671</v>
      </c>
      <c r="C941" s="13">
        <f t="shared" si="28"/>
        <v>0.21200000000000002</v>
      </c>
      <c r="D941" s="46">
        <v>0.17666666666666669</v>
      </c>
      <c r="E941" s="47">
        <v>0</v>
      </c>
      <c r="F941" s="13">
        <f t="shared" si="29"/>
        <v>0.21200000000000002</v>
      </c>
      <c r="G941" s="6"/>
      <c r="H941" s="33" t="s">
        <v>194</v>
      </c>
      <c r="I941" s="15">
        <v>250</v>
      </c>
      <c r="J941" s="5">
        <v>1</v>
      </c>
      <c r="K941" s="5" t="s">
        <v>2</v>
      </c>
      <c r="L941" s="16" t="s">
        <v>677</v>
      </c>
      <c r="M941" s="26">
        <v>21</v>
      </c>
      <c r="N941" s="3"/>
    </row>
    <row r="942" spans="1:14" ht="12.75" customHeight="1">
      <c r="A942" s="17">
        <v>6519912</v>
      </c>
      <c r="B942" s="18" t="s">
        <v>1670</v>
      </c>
      <c r="C942" s="13">
        <f t="shared" si="28"/>
        <v>0.21200000000000002</v>
      </c>
      <c r="D942" s="46">
        <v>0.17666666666666669</v>
      </c>
      <c r="E942" s="47">
        <v>0</v>
      </c>
      <c r="F942" s="13">
        <f t="shared" si="29"/>
        <v>0.21200000000000002</v>
      </c>
      <c r="H942" s="33" t="s">
        <v>194</v>
      </c>
      <c r="I942" s="19">
        <v>250</v>
      </c>
      <c r="J942" s="5">
        <v>1</v>
      </c>
      <c r="K942" s="5" t="s">
        <v>2</v>
      </c>
      <c r="L942" s="16" t="s">
        <v>677</v>
      </c>
      <c r="M942" s="26">
        <v>20.399999999999999</v>
      </c>
    </row>
    <row r="943" spans="1:14" ht="12.75" customHeight="1">
      <c r="A943" s="17">
        <v>6519913</v>
      </c>
      <c r="B943" s="18" t="s">
        <v>1672</v>
      </c>
      <c r="C943" s="13">
        <f t="shared" si="28"/>
        <v>0.1908</v>
      </c>
      <c r="D943" s="46">
        <v>0.159</v>
      </c>
      <c r="E943" s="47">
        <v>0</v>
      </c>
      <c r="F943" s="13">
        <f t="shared" si="29"/>
        <v>0.1908</v>
      </c>
      <c r="G943" s="6"/>
      <c r="H943" s="33" t="s">
        <v>194</v>
      </c>
      <c r="I943" s="15">
        <v>250</v>
      </c>
      <c r="J943" s="5">
        <v>1</v>
      </c>
      <c r="K943" s="5" t="s">
        <v>2</v>
      </c>
      <c r="L943" s="16" t="s">
        <v>677</v>
      </c>
      <c r="M943" s="26">
        <v>19.5</v>
      </c>
      <c r="N943" s="3"/>
    </row>
    <row r="944" spans="1:14" ht="12.75" customHeight="1">
      <c r="A944" s="17">
        <v>6520020</v>
      </c>
      <c r="B944" s="18" t="s">
        <v>1673</v>
      </c>
      <c r="C944" s="13">
        <f t="shared" si="28"/>
        <v>2.4167999999999998</v>
      </c>
      <c r="D944" s="46">
        <v>2.0139999999999998</v>
      </c>
      <c r="E944" s="47">
        <v>0</v>
      </c>
      <c r="F944" s="13">
        <f t="shared" si="29"/>
        <v>2.4167999999999998</v>
      </c>
      <c r="G944" s="6"/>
      <c r="H944" s="33" t="s">
        <v>194</v>
      </c>
      <c r="I944" s="15">
        <v>25</v>
      </c>
      <c r="J944" s="5">
        <v>1</v>
      </c>
      <c r="K944" s="5" t="s">
        <v>2</v>
      </c>
      <c r="L944" s="16" t="s">
        <v>677</v>
      </c>
      <c r="M944" s="26">
        <v>48</v>
      </c>
      <c r="N944" s="3"/>
    </row>
    <row r="945" spans="1:14" ht="12.75" customHeight="1">
      <c r="A945" s="17">
        <v>6520030</v>
      </c>
      <c r="B945" s="18" t="s">
        <v>1674</v>
      </c>
      <c r="C945" s="13">
        <f t="shared" si="28"/>
        <v>2.7029999999999998</v>
      </c>
      <c r="D945" s="46">
        <v>2.2524999999999999</v>
      </c>
      <c r="E945" s="47">
        <v>0</v>
      </c>
      <c r="F945" s="13">
        <f t="shared" si="29"/>
        <v>2.7029999999999998</v>
      </c>
      <c r="H945" s="33" t="s">
        <v>194</v>
      </c>
      <c r="I945" s="19">
        <v>25</v>
      </c>
      <c r="J945" s="5">
        <v>1</v>
      </c>
      <c r="K945" s="5" t="s">
        <v>2</v>
      </c>
      <c r="L945" s="16" t="s">
        <v>677</v>
      </c>
      <c r="M945" s="26">
        <v>60</v>
      </c>
    </row>
    <row r="946" spans="1:14" ht="12.75" customHeight="1">
      <c r="A946" s="17">
        <v>6527088</v>
      </c>
      <c r="B946" s="18" t="s">
        <v>1675</v>
      </c>
      <c r="C946" s="13">
        <f t="shared" si="28"/>
        <v>3.8689999999999998</v>
      </c>
      <c r="D946" s="46">
        <v>3.2241666666666666</v>
      </c>
      <c r="E946" s="47">
        <v>0</v>
      </c>
      <c r="F946" s="13">
        <f t="shared" si="29"/>
        <v>3.8689999999999998</v>
      </c>
      <c r="G946" s="6"/>
      <c r="H946" s="33" t="s">
        <v>194</v>
      </c>
      <c r="I946" s="15">
        <v>25</v>
      </c>
      <c r="J946" s="5">
        <v>1</v>
      </c>
      <c r="K946" s="5" t="s">
        <v>2</v>
      </c>
      <c r="L946" s="16" t="s">
        <v>677</v>
      </c>
      <c r="M946" s="26">
        <v>46</v>
      </c>
      <c r="N946" s="3"/>
    </row>
    <row r="947" spans="1:14" ht="12.75" customHeight="1">
      <c r="A947" s="17">
        <v>6527094</v>
      </c>
      <c r="B947" s="18" t="s">
        <v>1676</v>
      </c>
      <c r="C947" s="13">
        <f t="shared" si="28"/>
        <v>3.8053999999999997</v>
      </c>
      <c r="D947" s="46">
        <v>3.1711666666666667</v>
      </c>
      <c r="E947" s="47">
        <v>0</v>
      </c>
      <c r="F947" s="13">
        <f t="shared" si="29"/>
        <v>3.8053999999999997</v>
      </c>
      <c r="G947" s="6"/>
      <c r="H947" s="33" t="s">
        <v>194</v>
      </c>
      <c r="I947" s="15">
        <v>25</v>
      </c>
      <c r="J947" s="5">
        <v>1</v>
      </c>
      <c r="K947" s="5" t="s">
        <v>2</v>
      </c>
      <c r="L947" s="16" t="s">
        <v>677</v>
      </c>
      <c r="M947" s="26">
        <v>48</v>
      </c>
      <c r="N947" s="3"/>
    </row>
    <row r="948" spans="1:14" ht="12.75" customHeight="1">
      <c r="A948" s="17">
        <v>6527098</v>
      </c>
      <c r="B948" s="18" t="s">
        <v>1677</v>
      </c>
      <c r="C948" s="13">
        <f t="shared" si="28"/>
        <v>5.1727999999999996</v>
      </c>
      <c r="D948" s="46">
        <v>4.3106666666666662</v>
      </c>
      <c r="E948" s="47">
        <v>0</v>
      </c>
      <c r="F948" s="13">
        <f t="shared" si="29"/>
        <v>5.1727999999999996</v>
      </c>
      <c r="H948" s="33" t="s">
        <v>194</v>
      </c>
      <c r="I948" s="19">
        <v>25</v>
      </c>
      <c r="J948" s="5">
        <v>1</v>
      </c>
      <c r="K948" s="5" t="s">
        <v>2</v>
      </c>
      <c r="L948" s="16" t="s">
        <v>677</v>
      </c>
      <c r="M948" s="26">
        <v>64</v>
      </c>
    </row>
    <row r="949" spans="1:14" ht="12.75" customHeight="1">
      <c r="A949" s="17">
        <v>6527208</v>
      </c>
      <c r="B949" s="18" t="s">
        <v>1678</v>
      </c>
      <c r="C949" s="13">
        <f t="shared" si="28"/>
        <v>2.0775999999999999</v>
      </c>
      <c r="D949" s="46">
        <v>1.7313333333333334</v>
      </c>
      <c r="E949" s="47">
        <v>0</v>
      </c>
      <c r="F949" s="13">
        <f t="shared" si="29"/>
        <v>2.0775999999999999</v>
      </c>
      <c r="G949" s="6"/>
      <c r="H949" s="33" t="s">
        <v>194</v>
      </c>
      <c r="I949" s="15">
        <v>25</v>
      </c>
      <c r="J949" s="5">
        <v>1</v>
      </c>
      <c r="K949" s="5" t="s">
        <v>2</v>
      </c>
      <c r="L949" s="16" t="s">
        <v>677</v>
      </c>
      <c r="M949" s="26">
        <v>135</v>
      </c>
      <c r="N949" s="3"/>
    </row>
    <row r="950" spans="1:14" ht="12.75" customHeight="1">
      <c r="A950" s="17">
        <v>6527610</v>
      </c>
      <c r="B950" s="18" t="s">
        <v>1679</v>
      </c>
      <c r="C950" s="13">
        <f t="shared" si="28"/>
        <v>3.3708000000000005</v>
      </c>
      <c r="D950" s="46">
        <v>2.8090000000000006</v>
      </c>
      <c r="E950" s="47">
        <v>0</v>
      </c>
      <c r="F950" s="13">
        <f t="shared" si="29"/>
        <v>3.3708000000000005</v>
      </c>
      <c r="G950" s="6"/>
      <c r="H950" s="33" t="s">
        <v>194</v>
      </c>
      <c r="I950" s="15">
        <v>5</v>
      </c>
      <c r="J950" s="5">
        <v>1</v>
      </c>
      <c r="K950" s="5" t="s">
        <v>2</v>
      </c>
      <c r="L950" s="16" t="s">
        <v>1934</v>
      </c>
      <c r="M950" s="26" t="s">
        <v>164</v>
      </c>
      <c r="N950" s="3"/>
    </row>
    <row r="951" spans="1:14" ht="12.75" customHeight="1">
      <c r="A951" s="17">
        <v>6527808</v>
      </c>
      <c r="B951" s="18" t="s">
        <v>1680</v>
      </c>
      <c r="C951" s="13">
        <f t="shared" si="28"/>
        <v>1.3780000000000003</v>
      </c>
      <c r="D951" s="46">
        <v>1.1483333333333337</v>
      </c>
      <c r="E951" s="47">
        <v>0</v>
      </c>
      <c r="F951" s="13">
        <f t="shared" si="29"/>
        <v>1.3780000000000003</v>
      </c>
      <c r="G951" s="6"/>
      <c r="H951" s="33" t="s">
        <v>194</v>
      </c>
      <c r="I951" s="15">
        <v>25</v>
      </c>
      <c r="J951" s="5">
        <v>1</v>
      </c>
      <c r="K951" s="5" t="s">
        <v>2</v>
      </c>
      <c r="L951" s="16" t="s">
        <v>677</v>
      </c>
      <c r="M951" s="26">
        <v>86</v>
      </c>
      <c r="N951" s="3"/>
    </row>
    <row r="952" spans="1:14" ht="12.75" customHeight="1">
      <c r="A952" s="17">
        <v>6527810</v>
      </c>
      <c r="B952" s="18" t="s">
        <v>1681</v>
      </c>
      <c r="C952" s="13">
        <f t="shared" si="28"/>
        <v>1.8656000000000001</v>
      </c>
      <c r="D952" s="46">
        <v>1.5546666666666669</v>
      </c>
      <c r="E952" s="47">
        <v>0</v>
      </c>
      <c r="F952" s="13">
        <f t="shared" si="29"/>
        <v>1.8656000000000001</v>
      </c>
      <c r="G952" s="6"/>
      <c r="H952" s="33" t="s">
        <v>194</v>
      </c>
      <c r="I952" s="15">
        <v>25</v>
      </c>
      <c r="J952" s="5">
        <v>1</v>
      </c>
      <c r="K952" s="5" t="s">
        <v>2</v>
      </c>
      <c r="L952" s="16" t="s">
        <v>677</v>
      </c>
      <c r="M952" s="26">
        <v>89</v>
      </c>
      <c r="N952" s="3"/>
    </row>
    <row r="953" spans="1:14" ht="12.75" customHeight="1">
      <c r="A953" s="17">
        <v>65278206</v>
      </c>
      <c r="B953" s="18" t="s">
        <v>1682</v>
      </c>
      <c r="C953" s="13">
        <f t="shared" si="28"/>
        <v>1.9504000000000001</v>
      </c>
      <c r="D953" s="46">
        <v>1.6253333333333335</v>
      </c>
      <c r="E953" s="47">
        <v>0</v>
      </c>
      <c r="F953" s="13">
        <f t="shared" si="29"/>
        <v>1.9504000000000001</v>
      </c>
      <c r="H953" s="33" t="s">
        <v>194</v>
      </c>
      <c r="I953" s="19">
        <v>25</v>
      </c>
      <c r="J953" s="5">
        <v>1</v>
      </c>
      <c r="K953" s="5" t="s">
        <v>2</v>
      </c>
      <c r="L953" s="16" t="s">
        <v>677</v>
      </c>
      <c r="M953" s="26" t="s">
        <v>164</v>
      </c>
    </row>
    <row r="954" spans="1:14" ht="26.1" customHeight="1">
      <c r="A954" s="29">
        <v>652785804</v>
      </c>
      <c r="B954" s="14" t="s">
        <v>709</v>
      </c>
      <c r="C954" s="13">
        <f t="shared" si="28"/>
        <v>1.5052000000000001</v>
      </c>
      <c r="D954" s="46">
        <v>1.2543333333333335</v>
      </c>
      <c r="E954" s="47">
        <v>0</v>
      </c>
      <c r="F954" s="13">
        <f t="shared" si="29"/>
        <v>1.5052000000000001</v>
      </c>
      <c r="G954" s="6"/>
      <c r="H954" s="21" t="s">
        <v>645</v>
      </c>
      <c r="I954" s="15">
        <v>5</v>
      </c>
      <c r="J954" s="5">
        <v>1</v>
      </c>
      <c r="K954" s="5" t="s">
        <v>2</v>
      </c>
      <c r="L954" s="3" t="s">
        <v>677</v>
      </c>
      <c r="M954" s="26">
        <v>76</v>
      </c>
      <c r="N954" s="3"/>
    </row>
    <row r="955" spans="1:14" ht="26.1" customHeight="1">
      <c r="A955" s="29">
        <v>652785805</v>
      </c>
      <c r="B955" s="14" t="s">
        <v>710</v>
      </c>
      <c r="C955" s="13">
        <f t="shared" si="28"/>
        <v>1.5476000000000003</v>
      </c>
      <c r="D955" s="46">
        <v>1.289666666666667</v>
      </c>
      <c r="E955" s="47">
        <v>0</v>
      </c>
      <c r="F955" s="13">
        <f t="shared" si="29"/>
        <v>1.5476000000000003</v>
      </c>
      <c r="G955" s="6"/>
      <c r="H955" s="21" t="s">
        <v>645</v>
      </c>
      <c r="I955" s="15">
        <v>15</v>
      </c>
      <c r="J955" s="5">
        <v>1</v>
      </c>
      <c r="K955" s="5" t="s">
        <v>2</v>
      </c>
      <c r="L955" s="3" t="s">
        <v>677</v>
      </c>
      <c r="M955" s="26">
        <v>79</v>
      </c>
      <c r="N955" s="3"/>
    </row>
    <row r="956" spans="1:14" ht="26.1" customHeight="1">
      <c r="A956" s="29">
        <v>652785806</v>
      </c>
      <c r="B956" s="14" t="s">
        <v>711</v>
      </c>
      <c r="C956" s="13">
        <f t="shared" si="28"/>
        <v>1.59</v>
      </c>
      <c r="D956" s="46">
        <v>1.3250000000000002</v>
      </c>
      <c r="E956" s="47">
        <v>0</v>
      </c>
      <c r="F956" s="13">
        <f t="shared" si="29"/>
        <v>1.59</v>
      </c>
      <c r="G956" s="6"/>
      <c r="H956" s="21" t="s">
        <v>645</v>
      </c>
      <c r="I956" s="15">
        <v>5</v>
      </c>
      <c r="J956" s="5">
        <v>1</v>
      </c>
      <c r="K956" s="5" t="s">
        <v>2</v>
      </c>
      <c r="L956" s="3" t="s">
        <v>677</v>
      </c>
      <c r="M956" s="26">
        <v>82</v>
      </c>
      <c r="N956" s="3"/>
    </row>
    <row r="957" spans="1:14" ht="26.1" customHeight="1">
      <c r="A957" s="29">
        <v>652785808</v>
      </c>
      <c r="B957" s="14" t="s">
        <v>712</v>
      </c>
      <c r="C957" s="13">
        <f t="shared" si="28"/>
        <v>1.6641999999999999</v>
      </c>
      <c r="D957" s="46">
        <v>1.3868333333333334</v>
      </c>
      <c r="E957" s="47">
        <v>0</v>
      </c>
      <c r="F957" s="13">
        <f t="shared" si="29"/>
        <v>1.6641999999999999</v>
      </c>
      <c r="G957" s="6"/>
      <c r="H957" s="21" t="s">
        <v>645</v>
      </c>
      <c r="I957" s="15">
        <v>5</v>
      </c>
      <c r="J957" s="5">
        <v>1</v>
      </c>
      <c r="K957" s="5" t="s">
        <v>2</v>
      </c>
      <c r="L957" s="3" t="s">
        <v>677</v>
      </c>
      <c r="M957" s="26">
        <v>88</v>
      </c>
      <c r="N957" s="3"/>
    </row>
    <row r="958" spans="1:14" ht="26.1" customHeight="1">
      <c r="A958" s="29">
        <v>652785810</v>
      </c>
      <c r="B958" s="14" t="s">
        <v>713</v>
      </c>
      <c r="C958" s="13">
        <f t="shared" si="28"/>
        <v>1.7489999999999999</v>
      </c>
      <c r="D958" s="46">
        <v>1.4575</v>
      </c>
      <c r="E958" s="47">
        <v>0</v>
      </c>
      <c r="F958" s="13">
        <f t="shared" si="29"/>
        <v>1.7489999999999999</v>
      </c>
      <c r="G958" s="6"/>
      <c r="H958" s="21" t="s">
        <v>645</v>
      </c>
      <c r="I958" s="15">
        <v>5</v>
      </c>
      <c r="J958" s="5">
        <v>1</v>
      </c>
      <c r="K958" s="5" t="s">
        <v>2</v>
      </c>
      <c r="L958" s="3" t="s">
        <v>677</v>
      </c>
      <c r="M958" s="26">
        <v>94</v>
      </c>
      <c r="N958" s="3"/>
    </row>
    <row r="959" spans="1:14" ht="26.1" customHeight="1">
      <c r="A959" s="29">
        <v>652785004</v>
      </c>
      <c r="B959" s="14" t="s">
        <v>714</v>
      </c>
      <c r="C959" s="13">
        <f t="shared" si="28"/>
        <v>1.8020000000000003</v>
      </c>
      <c r="D959" s="46">
        <v>1.5016666666666669</v>
      </c>
      <c r="E959" s="47">
        <v>0</v>
      </c>
      <c r="F959" s="13">
        <f t="shared" si="29"/>
        <v>1.8020000000000003</v>
      </c>
      <c r="G959" s="6"/>
      <c r="H959" s="21" t="s">
        <v>645</v>
      </c>
      <c r="I959" s="15">
        <v>15</v>
      </c>
      <c r="J959" s="5">
        <v>1</v>
      </c>
      <c r="K959" s="5" t="s">
        <v>2</v>
      </c>
      <c r="L959" s="3" t="s">
        <v>677</v>
      </c>
      <c r="M959" s="26">
        <v>84</v>
      </c>
      <c r="N959" s="3"/>
    </row>
    <row r="960" spans="1:14" ht="26.1" customHeight="1">
      <c r="A960" s="29">
        <v>652785006</v>
      </c>
      <c r="B960" s="14" t="s">
        <v>715</v>
      </c>
      <c r="C960" s="13">
        <f t="shared" si="28"/>
        <v>1.9398000000000002</v>
      </c>
      <c r="D960" s="46">
        <v>1.6165000000000003</v>
      </c>
      <c r="E960" s="47">
        <v>0</v>
      </c>
      <c r="F960" s="13">
        <f t="shared" si="29"/>
        <v>1.9398000000000002</v>
      </c>
      <c r="G960" s="6"/>
      <c r="H960" s="21" t="s">
        <v>645</v>
      </c>
      <c r="I960" s="15">
        <v>5</v>
      </c>
      <c r="J960" s="5">
        <v>1</v>
      </c>
      <c r="K960" s="5" t="s">
        <v>2</v>
      </c>
      <c r="L960" s="3" t="s">
        <v>677</v>
      </c>
      <c r="M960" s="26">
        <v>94</v>
      </c>
      <c r="N960" s="3"/>
    </row>
    <row r="961" spans="1:14" ht="26.1" customHeight="1">
      <c r="A961" s="29">
        <v>652785008</v>
      </c>
      <c r="B961" s="14" t="s">
        <v>716</v>
      </c>
      <c r="C961" s="13">
        <f t="shared" si="28"/>
        <v>2.0457999999999998</v>
      </c>
      <c r="D961" s="46">
        <v>1.7048333333333332</v>
      </c>
      <c r="E961" s="47">
        <v>0</v>
      </c>
      <c r="F961" s="13">
        <f t="shared" si="29"/>
        <v>2.0457999999999998</v>
      </c>
      <c r="G961" s="6"/>
      <c r="H961" s="21" t="s">
        <v>645</v>
      </c>
      <c r="I961" s="15">
        <v>5</v>
      </c>
      <c r="J961" s="5">
        <v>1</v>
      </c>
      <c r="K961" s="5" t="s">
        <v>2</v>
      </c>
      <c r="L961" s="3" t="s">
        <v>677</v>
      </c>
      <c r="M961" s="26">
        <v>105</v>
      </c>
      <c r="N961" s="3"/>
    </row>
    <row r="962" spans="1:14" ht="26.1" customHeight="1">
      <c r="A962" s="29">
        <v>652785204</v>
      </c>
      <c r="B962" s="14" t="s">
        <v>717</v>
      </c>
      <c r="C962" s="13">
        <f t="shared" si="28"/>
        <v>2.0352000000000001</v>
      </c>
      <c r="D962" s="46">
        <v>1.6960000000000002</v>
      </c>
      <c r="E962" s="47">
        <v>0</v>
      </c>
      <c r="F962" s="13">
        <f t="shared" si="29"/>
        <v>2.0352000000000001</v>
      </c>
      <c r="G962" s="6"/>
      <c r="H962" s="21" t="s">
        <v>645</v>
      </c>
      <c r="I962" s="15">
        <v>5</v>
      </c>
      <c r="J962" s="5">
        <v>1</v>
      </c>
      <c r="K962" s="5" t="s">
        <v>2</v>
      </c>
      <c r="L962" s="3" t="s">
        <v>677</v>
      </c>
      <c r="M962" s="26">
        <v>106</v>
      </c>
      <c r="N962" s="3"/>
    </row>
    <row r="963" spans="1:14" ht="26.1" customHeight="1">
      <c r="A963" s="29">
        <v>652785206</v>
      </c>
      <c r="B963" s="14" t="s">
        <v>718</v>
      </c>
      <c r="C963" s="13">
        <f t="shared" ref="C963:C1026" si="30">D963*1.2</f>
        <v>2.2048000000000001</v>
      </c>
      <c r="D963" s="46">
        <v>1.8373333333333335</v>
      </c>
      <c r="E963" s="47">
        <v>0</v>
      </c>
      <c r="F963" s="13">
        <f t="shared" ref="F963:F1026" si="31">C963*((100-E963)/100)</f>
        <v>2.2048000000000001</v>
      </c>
      <c r="G963" s="6"/>
      <c r="H963" s="21" t="s">
        <v>645</v>
      </c>
      <c r="I963" s="15">
        <v>5</v>
      </c>
      <c r="J963" s="5">
        <v>1</v>
      </c>
      <c r="K963" s="5" t="s">
        <v>2</v>
      </c>
      <c r="L963" s="3" t="s">
        <v>677</v>
      </c>
      <c r="M963" s="26">
        <v>111</v>
      </c>
      <c r="N963" s="3"/>
    </row>
    <row r="964" spans="1:14" ht="26.1" customHeight="1">
      <c r="A964" s="29">
        <v>65278606</v>
      </c>
      <c r="B964" s="14" t="s">
        <v>720</v>
      </c>
      <c r="C964" s="13">
        <f t="shared" si="30"/>
        <v>8.4481999999999999</v>
      </c>
      <c r="D964" s="46">
        <v>7.0401666666666669</v>
      </c>
      <c r="E964" s="47">
        <v>0</v>
      </c>
      <c r="F964" s="13">
        <f t="shared" si="31"/>
        <v>8.4481999999999999</v>
      </c>
      <c r="G964" s="6"/>
      <c r="H964" s="21" t="s">
        <v>645</v>
      </c>
      <c r="I964" s="15">
        <v>5</v>
      </c>
      <c r="J964" s="5">
        <v>1</v>
      </c>
      <c r="K964" s="5" t="s">
        <v>2</v>
      </c>
      <c r="L964" s="3" t="s">
        <v>677</v>
      </c>
      <c r="M964" s="26" t="s">
        <v>164</v>
      </c>
      <c r="N964" s="3"/>
    </row>
    <row r="965" spans="1:14" ht="26.1" customHeight="1">
      <c r="A965" s="29">
        <v>66530805</v>
      </c>
      <c r="B965" s="14" t="s">
        <v>722</v>
      </c>
      <c r="C965" s="13">
        <f t="shared" si="30"/>
        <v>4.2506000000000004</v>
      </c>
      <c r="D965" s="46">
        <v>3.5421666666666671</v>
      </c>
      <c r="E965" s="47">
        <v>0</v>
      </c>
      <c r="F965" s="13">
        <f t="shared" si="31"/>
        <v>4.2506000000000004</v>
      </c>
      <c r="G965" s="6"/>
      <c r="H965" s="21" t="s">
        <v>645</v>
      </c>
      <c r="I965" s="15">
        <v>25</v>
      </c>
      <c r="J965" s="5">
        <v>25</v>
      </c>
      <c r="K965" s="5" t="s">
        <v>2</v>
      </c>
      <c r="L965" s="3" t="s">
        <v>676</v>
      </c>
      <c r="M965" s="26">
        <v>97</v>
      </c>
      <c r="N965" s="3"/>
    </row>
    <row r="966" spans="1:14" ht="26.1" customHeight="1">
      <c r="A966" s="29">
        <v>66530005</v>
      </c>
      <c r="B966" s="14" t="s">
        <v>721</v>
      </c>
      <c r="C966" s="13">
        <f t="shared" si="30"/>
        <v>4.1128</v>
      </c>
      <c r="D966" s="46">
        <v>3.4273333333333333</v>
      </c>
      <c r="E966" s="47">
        <v>0</v>
      </c>
      <c r="F966" s="13">
        <f t="shared" si="31"/>
        <v>4.1128</v>
      </c>
      <c r="G966" s="6"/>
      <c r="H966" s="21" t="s">
        <v>645</v>
      </c>
      <c r="I966" s="15">
        <v>25</v>
      </c>
      <c r="J966" s="5">
        <v>25</v>
      </c>
      <c r="K966" s="5" t="s">
        <v>2</v>
      </c>
      <c r="L966" s="3" t="s">
        <v>676</v>
      </c>
      <c r="M966" s="26">
        <v>107</v>
      </c>
      <c r="N966" s="3"/>
    </row>
    <row r="967" spans="1:14" ht="26.1" customHeight="1">
      <c r="A967" s="29">
        <v>65219207</v>
      </c>
      <c r="B967" s="14" t="s">
        <v>723</v>
      </c>
      <c r="C967" s="13">
        <f t="shared" si="30"/>
        <v>5.45</v>
      </c>
      <c r="D967" s="46">
        <v>4.541666666666667</v>
      </c>
      <c r="E967" s="47">
        <v>0</v>
      </c>
      <c r="F967" s="13">
        <f t="shared" si="31"/>
        <v>5.45</v>
      </c>
      <c r="G967" s="6"/>
      <c r="H967" s="21" t="s">
        <v>645</v>
      </c>
      <c r="I967" s="15">
        <v>25</v>
      </c>
      <c r="J967" s="5">
        <v>1</v>
      </c>
      <c r="K967" s="5" t="s">
        <v>2</v>
      </c>
      <c r="L967" s="3" t="s">
        <v>677</v>
      </c>
      <c r="M967" s="26">
        <v>80</v>
      </c>
      <c r="N967" s="3"/>
    </row>
    <row r="968" spans="1:14" ht="26.1" customHeight="1">
      <c r="A968" s="29">
        <v>65219204</v>
      </c>
      <c r="B968" s="14" t="s">
        <v>724</v>
      </c>
      <c r="C968" s="13">
        <f t="shared" si="30"/>
        <v>5.1339000000000006</v>
      </c>
      <c r="D968" s="46">
        <v>4.2782500000000008</v>
      </c>
      <c r="E968" s="47">
        <v>0</v>
      </c>
      <c r="F968" s="13">
        <f t="shared" si="31"/>
        <v>5.1339000000000006</v>
      </c>
      <c r="G968" s="6"/>
      <c r="H968" s="21" t="s">
        <v>645</v>
      </c>
      <c r="I968" s="15">
        <v>25</v>
      </c>
      <c r="J968" s="5">
        <v>1</v>
      </c>
      <c r="K968" s="5" t="s">
        <v>2</v>
      </c>
      <c r="L968" s="3" t="s">
        <v>677</v>
      </c>
      <c r="M968" s="26">
        <v>60</v>
      </c>
      <c r="N968" s="3"/>
    </row>
    <row r="969" spans="1:14" ht="26.1" customHeight="1">
      <c r="A969" s="29">
        <v>65381008</v>
      </c>
      <c r="B969" s="14" t="s">
        <v>726</v>
      </c>
      <c r="C969" s="13">
        <f t="shared" si="30"/>
        <v>0.21200000000000002</v>
      </c>
      <c r="D969" s="46">
        <v>0.17666666666666669</v>
      </c>
      <c r="E969" s="47">
        <v>0</v>
      </c>
      <c r="F969" s="13">
        <f t="shared" si="31"/>
        <v>0.21200000000000002</v>
      </c>
      <c r="G969" s="6" t="s">
        <v>725</v>
      </c>
      <c r="H969" s="21" t="s">
        <v>730</v>
      </c>
      <c r="I969" s="15">
        <v>100</v>
      </c>
      <c r="J969" s="5">
        <v>1</v>
      </c>
      <c r="K969" s="5" t="s">
        <v>2</v>
      </c>
      <c r="L969" s="3" t="s">
        <v>677</v>
      </c>
      <c r="M969" s="26">
        <v>1.5</v>
      </c>
      <c r="N969" s="3"/>
    </row>
    <row r="970" spans="1:14" ht="26.1" customHeight="1">
      <c r="A970" s="29">
        <v>65381010</v>
      </c>
      <c r="B970" s="14" t="s">
        <v>727</v>
      </c>
      <c r="C970" s="13">
        <f t="shared" si="30"/>
        <v>0.18020000000000003</v>
      </c>
      <c r="D970" s="46">
        <v>0.1501666666666667</v>
      </c>
      <c r="E970" s="47">
        <v>0</v>
      </c>
      <c r="F970" s="13">
        <f t="shared" si="31"/>
        <v>0.18020000000000003</v>
      </c>
      <c r="G970" s="6" t="s">
        <v>725</v>
      </c>
      <c r="H970" s="21" t="s">
        <v>730</v>
      </c>
      <c r="I970" s="15">
        <v>100</v>
      </c>
      <c r="J970" s="5">
        <v>1</v>
      </c>
      <c r="K970" s="5" t="s">
        <v>2</v>
      </c>
      <c r="L970" s="3" t="s">
        <v>677</v>
      </c>
      <c r="M970" s="26">
        <v>3.2</v>
      </c>
      <c r="N970" s="3"/>
    </row>
    <row r="971" spans="1:14" ht="26.1" customHeight="1">
      <c r="A971" s="29">
        <v>65381012</v>
      </c>
      <c r="B971" s="14" t="s">
        <v>728</v>
      </c>
      <c r="C971" s="13">
        <f t="shared" si="30"/>
        <v>0.18020000000000003</v>
      </c>
      <c r="D971" s="46">
        <v>0.1501666666666667</v>
      </c>
      <c r="E971" s="47">
        <v>0</v>
      </c>
      <c r="F971" s="13">
        <f t="shared" si="31"/>
        <v>0.18020000000000003</v>
      </c>
      <c r="G971" s="6" t="s">
        <v>725</v>
      </c>
      <c r="H971" s="21" t="s">
        <v>730</v>
      </c>
      <c r="I971" s="15">
        <v>100</v>
      </c>
      <c r="J971" s="5">
        <v>1</v>
      </c>
      <c r="K971" s="5" t="s">
        <v>2</v>
      </c>
      <c r="L971" s="3" t="s">
        <v>677</v>
      </c>
      <c r="M971" s="26">
        <v>5.5</v>
      </c>
      <c r="N971" s="3"/>
    </row>
    <row r="972" spans="1:14" ht="26.1" customHeight="1">
      <c r="A972" s="29">
        <v>65381016</v>
      </c>
      <c r="B972" s="14" t="s">
        <v>729</v>
      </c>
      <c r="C972" s="13">
        <f t="shared" si="30"/>
        <v>0.38159999999999999</v>
      </c>
      <c r="D972" s="46">
        <v>0.318</v>
      </c>
      <c r="E972" s="47">
        <v>0</v>
      </c>
      <c r="F972" s="13">
        <f t="shared" si="31"/>
        <v>0.38159999999999999</v>
      </c>
      <c r="G972" s="6" t="s">
        <v>725</v>
      </c>
      <c r="H972" s="21" t="s">
        <v>730</v>
      </c>
      <c r="I972" s="15">
        <v>50</v>
      </c>
      <c r="J972" s="5">
        <v>50</v>
      </c>
      <c r="K972" s="5" t="s">
        <v>2</v>
      </c>
      <c r="L972" s="3" t="s">
        <v>676</v>
      </c>
      <c r="M972" s="26">
        <v>11</v>
      </c>
      <c r="N972" s="3"/>
    </row>
    <row r="973" spans="1:14" ht="35.25" customHeight="1">
      <c r="A973" s="29">
        <v>6533306</v>
      </c>
      <c r="B973" s="14" t="s">
        <v>735</v>
      </c>
      <c r="C973" s="13">
        <f t="shared" si="30"/>
        <v>8.4418400000000005E-2</v>
      </c>
      <c r="D973" s="46">
        <v>7.034866666666667E-2</v>
      </c>
      <c r="E973" s="47">
        <v>0</v>
      </c>
      <c r="F973" s="13">
        <f t="shared" si="31"/>
        <v>8.4418400000000005E-2</v>
      </c>
      <c r="G973" s="6" t="s">
        <v>745</v>
      </c>
      <c r="H973" s="21" t="s">
        <v>645</v>
      </c>
      <c r="I973" s="15">
        <v>100</v>
      </c>
      <c r="J973" s="5">
        <v>100</v>
      </c>
      <c r="K973" s="5" t="s">
        <v>2</v>
      </c>
      <c r="L973" s="3" t="s">
        <v>676</v>
      </c>
      <c r="M973" s="26">
        <v>9</v>
      </c>
      <c r="N973" s="3"/>
    </row>
    <row r="974" spans="1:14" ht="36" customHeight="1">
      <c r="A974" s="29">
        <v>6533308</v>
      </c>
      <c r="B974" s="14" t="s">
        <v>731</v>
      </c>
      <c r="C974" s="13">
        <f t="shared" si="30"/>
        <v>6.6546800000000003E-2</v>
      </c>
      <c r="D974" s="46">
        <v>5.5455666666666674E-2</v>
      </c>
      <c r="E974" s="47">
        <v>0</v>
      </c>
      <c r="F974" s="13">
        <f t="shared" si="31"/>
        <v>6.6546800000000003E-2</v>
      </c>
      <c r="G974" s="6" t="s">
        <v>746</v>
      </c>
      <c r="H974" s="21" t="s">
        <v>645</v>
      </c>
      <c r="I974" s="15">
        <v>100</v>
      </c>
      <c r="J974" s="5">
        <v>1</v>
      </c>
      <c r="K974" s="5" t="s">
        <v>2</v>
      </c>
      <c r="L974" s="3" t="s">
        <v>677</v>
      </c>
      <c r="M974" s="26">
        <v>8.6</v>
      </c>
      <c r="N974" s="3"/>
    </row>
    <row r="975" spans="1:14" ht="36" customHeight="1">
      <c r="A975" s="17">
        <v>6533310</v>
      </c>
      <c r="B975" s="14" t="s">
        <v>732</v>
      </c>
      <c r="C975" s="13">
        <f t="shared" si="30"/>
        <v>6.8868200000000004E-2</v>
      </c>
      <c r="D975" s="46">
        <v>5.7390166666666673E-2</v>
      </c>
      <c r="E975" s="47">
        <v>0</v>
      </c>
      <c r="F975" s="13">
        <f t="shared" si="31"/>
        <v>6.8868200000000004E-2</v>
      </c>
      <c r="G975" s="6" t="s">
        <v>746</v>
      </c>
      <c r="H975" s="21" t="s">
        <v>645</v>
      </c>
      <c r="I975" s="15">
        <v>100</v>
      </c>
      <c r="J975" s="5">
        <v>1</v>
      </c>
      <c r="K975" s="5" t="s">
        <v>2</v>
      </c>
      <c r="L975" s="3" t="s">
        <v>677</v>
      </c>
      <c r="M975" s="26">
        <v>7.93</v>
      </c>
      <c r="N975" s="3"/>
    </row>
    <row r="976" spans="1:14" ht="36" customHeight="1">
      <c r="A976" s="17">
        <v>6533312</v>
      </c>
      <c r="B976" s="14" t="s">
        <v>733</v>
      </c>
      <c r="C976" s="13">
        <f t="shared" si="30"/>
        <v>8.8022400000000015E-2</v>
      </c>
      <c r="D976" s="46">
        <v>7.3352000000000014E-2</v>
      </c>
      <c r="E976" s="47">
        <v>0</v>
      </c>
      <c r="F976" s="13">
        <f t="shared" si="31"/>
        <v>8.8022400000000015E-2</v>
      </c>
      <c r="G976" s="6" t="s">
        <v>746</v>
      </c>
      <c r="H976" s="21" t="s">
        <v>645</v>
      </c>
      <c r="I976" s="15">
        <v>100</v>
      </c>
      <c r="J976" s="5">
        <v>1</v>
      </c>
      <c r="K976" s="5" t="s">
        <v>2</v>
      </c>
      <c r="L976" s="3" t="s">
        <v>677</v>
      </c>
      <c r="M976" s="26">
        <v>7.03</v>
      </c>
      <c r="N976" s="3"/>
    </row>
    <row r="977" spans="1:14" ht="36" customHeight="1">
      <c r="A977" s="17">
        <v>6533316</v>
      </c>
      <c r="B977" s="14" t="s">
        <v>734</v>
      </c>
      <c r="C977" s="13">
        <f t="shared" si="30"/>
        <v>0.23320000000000002</v>
      </c>
      <c r="D977" s="46">
        <v>0.19433333333333336</v>
      </c>
      <c r="E977" s="47">
        <v>0</v>
      </c>
      <c r="F977" s="13">
        <f t="shared" si="31"/>
        <v>0.23320000000000002</v>
      </c>
      <c r="G977" s="6" t="s">
        <v>746</v>
      </c>
      <c r="H977" s="21" t="s">
        <v>645</v>
      </c>
      <c r="I977" s="15">
        <v>50</v>
      </c>
      <c r="J977" s="5">
        <v>1</v>
      </c>
      <c r="K977" s="5" t="s">
        <v>2</v>
      </c>
      <c r="L977" s="3" t="s">
        <v>677</v>
      </c>
      <c r="M977" s="26">
        <v>6</v>
      </c>
      <c r="N977" s="3"/>
    </row>
    <row r="978" spans="1:14" ht="26.1" customHeight="1">
      <c r="A978" s="17">
        <v>6535008</v>
      </c>
      <c r="B978" s="14" t="s">
        <v>736</v>
      </c>
      <c r="C978" s="13">
        <f t="shared" si="30"/>
        <v>0.42400000000000004</v>
      </c>
      <c r="D978" s="46">
        <v>0.35333333333333339</v>
      </c>
      <c r="E978" s="47">
        <v>0</v>
      </c>
      <c r="F978" s="13">
        <f t="shared" si="31"/>
        <v>0.42400000000000004</v>
      </c>
      <c r="G978" s="6"/>
      <c r="H978" s="21" t="s">
        <v>645</v>
      </c>
      <c r="I978" s="15">
        <v>50</v>
      </c>
      <c r="J978" s="5">
        <v>1</v>
      </c>
      <c r="K978" s="5" t="s">
        <v>2</v>
      </c>
      <c r="L978" s="3" t="s">
        <v>677</v>
      </c>
      <c r="M978" s="26">
        <v>18</v>
      </c>
      <c r="N978" s="3"/>
    </row>
    <row r="979" spans="1:14" ht="26.1" customHeight="1">
      <c r="A979" s="17">
        <v>6535010</v>
      </c>
      <c r="B979" s="14" t="s">
        <v>737</v>
      </c>
      <c r="C979" s="13">
        <f t="shared" si="30"/>
        <v>0.44519999999999998</v>
      </c>
      <c r="D979" s="46">
        <v>0.371</v>
      </c>
      <c r="E979" s="47">
        <v>0</v>
      </c>
      <c r="F979" s="13">
        <f t="shared" si="31"/>
        <v>0.44519999999999998</v>
      </c>
      <c r="G979" s="6"/>
      <c r="H979" s="21" t="s">
        <v>645</v>
      </c>
      <c r="I979" s="15">
        <v>50</v>
      </c>
      <c r="J979" s="5">
        <v>1</v>
      </c>
      <c r="K979" s="5" t="s">
        <v>2</v>
      </c>
      <c r="L979" s="3" t="s">
        <v>677</v>
      </c>
      <c r="M979" s="26">
        <v>18</v>
      </c>
      <c r="N979" s="3"/>
    </row>
    <row r="980" spans="1:14" ht="26.1" customHeight="1">
      <c r="A980" s="17">
        <v>6535110</v>
      </c>
      <c r="B980" s="14" t="s">
        <v>738</v>
      </c>
      <c r="C980" s="13">
        <f t="shared" si="30"/>
        <v>0.38159999999999999</v>
      </c>
      <c r="D980" s="46">
        <v>0.318</v>
      </c>
      <c r="E980" s="47">
        <v>0</v>
      </c>
      <c r="F980" s="13">
        <f t="shared" si="31"/>
        <v>0.38159999999999999</v>
      </c>
      <c r="G980" s="6"/>
      <c r="H980" s="21" t="s">
        <v>645</v>
      </c>
      <c r="I980" s="15">
        <v>50</v>
      </c>
      <c r="J980" s="5">
        <v>1</v>
      </c>
      <c r="K980" s="5" t="s">
        <v>2</v>
      </c>
      <c r="L980" s="3" t="s">
        <v>677</v>
      </c>
      <c r="M980" s="26">
        <v>22</v>
      </c>
      <c r="N980" s="3"/>
    </row>
    <row r="981" spans="1:14" ht="26.1" customHeight="1">
      <c r="A981" s="17">
        <v>6535112</v>
      </c>
      <c r="B981" s="14" t="s">
        <v>739</v>
      </c>
      <c r="C981" s="13">
        <f t="shared" si="30"/>
        <v>0.39220000000000005</v>
      </c>
      <c r="D981" s="46">
        <v>0.32683333333333336</v>
      </c>
      <c r="E981" s="47">
        <v>0</v>
      </c>
      <c r="F981" s="13">
        <f t="shared" si="31"/>
        <v>0.39220000000000005</v>
      </c>
      <c r="G981" s="6"/>
      <c r="H981" s="21" t="s">
        <v>645</v>
      </c>
      <c r="I981" s="15">
        <v>50</v>
      </c>
      <c r="J981" s="5">
        <v>1</v>
      </c>
      <c r="K981" s="5" t="s">
        <v>2</v>
      </c>
      <c r="L981" s="3" t="s">
        <v>677</v>
      </c>
      <c r="M981" s="26">
        <v>20</v>
      </c>
      <c r="N981" s="3"/>
    </row>
    <row r="982" spans="1:14" ht="26.1" customHeight="1">
      <c r="A982" s="17">
        <v>6533506</v>
      </c>
      <c r="B982" s="14" t="s">
        <v>740</v>
      </c>
      <c r="C982" s="13">
        <f t="shared" si="30"/>
        <v>0.25440000000000002</v>
      </c>
      <c r="D982" s="46">
        <v>0.21200000000000002</v>
      </c>
      <c r="E982" s="47">
        <v>0</v>
      </c>
      <c r="F982" s="13">
        <f t="shared" si="31"/>
        <v>0.25440000000000002</v>
      </c>
      <c r="G982" s="6" t="s">
        <v>744</v>
      </c>
      <c r="H982" s="21" t="s">
        <v>645</v>
      </c>
      <c r="I982" s="15">
        <v>50</v>
      </c>
      <c r="J982" s="5">
        <v>50</v>
      </c>
      <c r="K982" s="5" t="s">
        <v>2</v>
      </c>
      <c r="L982" s="3" t="s">
        <v>676</v>
      </c>
      <c r="M982" s="26">
        <v>24.01</v>
      </c>
      <c r="N982" s="3"/>
    </row>
    <row r="983" spans="1:14" ht="26.1" customHeight="1">
      <c r="A983" s="17">
        <v>6533508</v>
      </c>
      <c r="B983" s="14" t="s">
        <v>741</v>
      </c>
      <c r="C983" s="13">
        <f t="shared" si="30"/>
        <v>0.20140000000000002</v>
      </c>
      <c r="D983" s="46">
        <v>0.16783333333333336</v>
      </c>
      <c r="E983" s="47">
        <v>0</v>
      </c>
      <c r="F983" s="13">
        <f t="shared" si="31"/>
        <v>0.20140000000000002</v>
      </c>
      <c r="G983" s="6" t="s">
        <v>744</v>
      </c>
      <c r="H983" s="21" t="s">
        <v>645</v>
      </c>
      <c r="I983" s="15">
        <v>50</v>
      </c>
      <c r="J983" s="5">
        <v>1</v>
      </c>
      <c r="K983" s="5" t="s">
        <v>2</v>
      </c>
      <c r="L983" s="3" t="s">
        <v>677</v>
      </c>
      <c r="M983" s="26">
        <v>28.3</v>
      </c>
      <c r="N983" s="3"/>
    </row>
    <row r="984" spans="1:14" ht="26.1" customHeight="1">
      <c r="A984" s="17">
        <v>6533510</v>
      </c>
      <c r="B984" s="14" t="s">
        <v>742</v>
      </c>
      <c r="C984" s="13">
        <f t="shared" si="30"/>
        <v>0.20140000000000002</v>
      </c>
      <c r="D984" s="46">
        <v>0.16783333333333336</v>
      </c>
      <c r="E984" s="47">
        <v>0</v>
      </c>
      <c r="F984" s="13">
        <f t="shared" si="31"/>
        <v>0.20140000000000002</v>
      </c>
      <c r="G984" s="6" t="s">
        <v>744</v>
      </c>
      <c r="H984" s="21" t="s">
        <v>645</v>
      </c>
      <c r="I984" s="15">
        <v>50</v>
      </c>
      <c r="J984" s="5">
        <v>1</v>
      </c>
      <c r="K984" s="5" t="s">
        <v>2</v>
      </c>
      <c r="L984" s="3" t="s">
        <v>677</v>
      </c>
      <c r="M984" s="26">
        <v>27.6</v>
      </c>
      <c r="N984" s="3"/>
    </row>
    <row r="985" spans="1:14" ht="26.1" customHeight="1">
      <c r="A985" s="17">
        <v>6533512</v>
      </c>
      <c r="B985" s="14" t="s">
        <v>743</v>
      </c>
      <c r="C985" s="13">
        <f t="shared" si="30"/>
        <v>0.22259999999999999</v>
      </c>
      <c r="D985" s="46">
        <v>0.1855</v>
      </c>
      <c r="E985" s="47">
        <v>0</v>
      </c>
      <c r="F985" s="13">
        <f t="shared" si="31"/>
        <v>0.22259999999999999</v>
      </c>
      <c r="G985" s="6" t="s">
        <v>744</v>
      </c>
      <c r="H985" s="21" t="s">
        <v>645</v>
      </c>
      <c r="I985" s="15">
        <v>50</v>
      </c>
      <c r="J985" s="5">
        <v>1</v>
      </c>
      <c r="K985" s="5" t="s">
        <v>2</v>
      </c>
      <c r="L985" s="3" t="s">
        <v>677</v>
      </c>
      <c r="M985" s="26">
        <v>26.7</v>
      </c>
      <c r="N985" s="3"/>
    </row>
    <row r="986" spans="1:14" ht="26.1" customHeight="1">
      <c r="A986" s="17">
        <v>66580008</v>
      </c>
      <c r="B986" s="14" t="s">
        <v>1956</v>
      </c>
      <c r="C986" s="13">
        <f t="shared" si="30"/>
        <v>0.99639999999999995</v>
      </c>
      <c r="D986" s="46">
        <v>0.83033333333333337</v>
      </c>
      <c r="E986" s="47">
        <v>0</v>
      </c>
      <c r="F986" s="13">
        <f t="shared" si="31"/>
        <v>0.99639999999999995</v>
      </c>
      <c r="G986" s="6" t="s">
        <v>1955</v>
      </c>
      <c r="H986" s="21" t="s">
        <v>645</v>
      </c>
      <c r="I986" s="15">
        <v>200</v>
      </c>
      <c r="J986" s="5">
        <v>200</v>
      </c>
      <c r="K986" s="5" t="s">
        <v>2</v>
      </c>
      <c r="L986" s="3" t="s">
        <v>676</v>
      </c>
      <c r="M986" s="26" t="s">
        <v>164</v>
      </c>
      <c r="N986" s="3"/>
    </row>
    <row r="987" spans="1:14" ht="26.1" customHeight="1">
      <c r="A987" s="17">
        <v>66580010</v>
      </c>
      <c r="B987" s="14" t="s">
        <v>1957</v>
      </c>
      <c r="C987" s="13">
        <f t="shared" si="30"/>
        <v>0.95399999999999996</v>
      </c>
      <c r="D987" s="46">
        <v>0.79500000000000004</v>
      </c>
      <c r="E987" s="47">
        <v>0</v>
      </c>
      <c r="F987" s="13">
        <f t="shared" si="31"/>
        <v>0.95399999999999996</v>
      </c>
      <c r="G987" s="6" t="s">
        <v>1955</v>
      </c>
      <c r="H987" s="21" t="s">
        <v>645</v>
      </c>
      <c r="I987" s="15">
        <v>200</v>
      </c>
      <c r="J987" s="5">
        <v>200</v>
      </c>
      <c r="K987" s="5" t="s">
        <v>2</v>
      </c>
      <c r="L987" s="3" t="s">
        <v>676</v>
      </c>
      <c r="M987" s="26" t="s">
        <v>164</v>
      </c>
      <c r="N987" s="3"/>
    </row>
    <row r="988" spans="1:14" ht="26.1" customHeight="1">
      <c r="A988" s="17">
        <v>66580012</v>
      </c>
      <c r="B988" s="14" t="s">
        <v>1958</v>
      </c>
      <c r="C988" s="13">
        <f t="shared" si="30"/>
        <v>0.97520000000000007</v>
      </c>
      <c r="D988" s="46">
        <v>0.81266666666666676</v>
      </c>
      <c r="E988" s="47">
        <v>0</v>
      </c>
      <c r="F988" s="13">
        <f t="shared" si="31"/>
        <v>0.97520000000000007</v>
      </c>
      <c r="G988" s="6" t="s">
        <v>1955</v>
      </c>
      <c r="H988" s="21" t="s">
        <v>645</v>
      </c>
      <c r="I988" s="15">
        <v>200</v>
      </c>
      <c r="J988" s="5">
        <v>200</v>
      </c>
      <c r="K988" s="5" t="s">
        <v>2</v>
      </c>
      <c r="L988" s="3" t="s">
        <v>676</v>
      </c>
      <c r="M988" s="26" t="s">
        <v>164</v>
      </c>
      <c r="N988" s="3"/>
    </row>
    <row r="989" spans="1:14" ht="26.1" customHeight="1">
      <c r="A989" s="17">
        <v>6533006</v>
      </c>
      <c r="B989" s="14" t="s">
        <v>747</v>
      </c>
      <c r="C989" s="13">
        <f t="shared" si="30"/>
        <v>1.5348799999999999E-2</v>
      </c>
      <c r="D989" s="46">
        <v>1.2790666666666667E-2</v>
      </c>
      <c r="E989" s="47">
        <v>0</v>
      </c>
      <c r="F989" s="13">
        <f t="shared" si="31"/>
        <v>1.5348799999999999E-2</v>
      </c>
      <c r="G989" s="6" t="s">
        <v>751</v>
      </c>
      <c r="H989" s="21" t="s">
        <v>645</v>
      </c>
      <c r="I989" s="15">
        <v>50</v>
      </c>
      <c r="J989" s="5">
        <v>1</v>
      </c>
      <c r="K989" s="5" t="s">
        <v>2</v>
      </c>
      <c r="L989" s="3" t="s">
        <v>677</v>
      </c>
      <c r="M989" s="26">
        <v>0.8</v>
      </c>
      <c r="N989" s="3"/>
    </row>
    <row r="990" spans="1:14" ht="26.1" customHeight="1">
      <c r="A990" s="17">
        <v>6533008</v>
      </c>
      <c r="B990" s="14" t="s">
        <v>748</v>
      </c>
      <c r="C990" s="13">
        <f t="shared" si="30"/>
        <v>2.4825200000000002E-2</v>
      </c>
      <c r="D990" s="46">
        <v>2.068766666666667E-2</v>
      </c>
      <c r="E990" s="47">
        <v>0</v>
      </c>
      <c r="F990" s="13">
        <f t="shared" si="31"/>
        <v>2.4825200000000002E-2</v>
      </c>
      <c r="G990" s="6" t="s">
        <v>751</v>
      </c>
      <c r="H990" s="21" t="s">
        <v>645</v>
      </c>
      <c r="I990" s="15">
        <v>50</v>
      </c>
      <c r="J990" s="5">
        <v>1</v>
      </c>
      <c r="K990" s="5" t="s">
        <v>2</v>
      </c>
      <c r="L990" s="3" t="s">
        <v>677</v>
      </c>
      <c r="M990" s="26">
        <v>1.5</v>
      </c>
      <c r="N990" s="3"/>
    </row>
    <row r="991" spans="1:14" ht="26.1" customHeight="1">
      <c r="A991" s="17">
        <v>6533010</v>
      </c>
      <c r="B991" s="14" t="s">
        <v>749</v>
      </c>
      <c r="C991" s="13">
        <f t="shared" si="30"/>
        <v>4.24E-2</v>
      </c>
      <c r="D991" s="46">
        <v>3.5333333333333335E-2</v>
      </c>
      <c r="E991" s="47">
        <v>0</v>
      </c>
      <c r="F991" s="13">
        <f t="shared" si="31"/>
        <v>4.24E-2</v>
      </c>
      <c r="G991" s="6" t="s">
        <v>751</v>
      </c>
      <c r="H991" s="21" t="s">
        <v>645</v>
      </c>
      <c r="I991" s="15">
        <v>50</v>
      </c>
      <c r="J991" s="5">
        <v>1</v>
      </c>
      <c r="K991" s="5" t="s">
        <v>2</v>
      </c>
      <c r="L991" s="3" t="s">
        <v>677</v>
      </c>
      <c r="M991" s="26">
        <v>3.2</v>
      </c>
      <c r="N991" s="3"/>
    </row>
    <row r="992" spans="1:14" ht="26.1" customHeight="1">
      <c r="A992" s="17">
        <v>6533012</v>
      </c>
      <c r="B992" s="14" t="s">
        <v>750</v>
      </c>
      <c r="C992" s="13">
        <f t="shared" si="30"/>
        <v>8.48E-2</v>
      </c>
      <c r="D992" s="46">
        <v>7.0666666666666669E-2</v>
      </c>
      <c r="E992" s="47">
        <v>0</v>
      </c>
      <c r="F992" s="13">
        <f t="shared" si="31"/>
        <v>8.48E-2</v>
      </c>
      <c r="G992" s="6" t="s">
        <v>751</v>
      </c>
      <c r="H992" s="21" t="s">
        <v>645</v>
      </c>
      <c r="I992" s="15">
        <v>50</v>
      </c>
      <c r="J992" s="5">
        <v>1</v>
      </c>
      <c r="K992" s="5" t="s">
        <v>2</v>
      </c>
      <c r="L992" s="3" t="s">
        <v>677</v>
      </c>
      <c r="M992" s="26">
        <v>5.5</v>
      </c>
      <c r="N992" s="3"/>
    </row>
    <row r="993" spans="1:14" ht="26.1" customHeight="1">
      <c r="A993" s="17">
        <v>6533016</v>
      </c>
      <c r="B993" s="14" t="s">
        <v>1683</v>
      </c>
      <c r="C993" s="13">
        <f t="shared" si="30"/>
        <v>0.13780000000000001</v>
      </c>
      <c r="D993" s="46">
        <v>0.11483333333333334</v>
      </c>
      <c r="E993" s="47">
        <v>0</v>
      </c>
      <c r="F993" s="13">
        <f t="shared" si="31"/>
        <v>0.13780000000000001</v>
      </c>
      <c r="G993" s="6" t="s">
        <v>751</v>
      </c>
      <c r="H993" s="21" t="s">
        <v>645</v>
      </c>
      <c r="I993" s="15">
        <v>50</v>
      </c>
      <c r="J993" s="5">
        <v>1</v>
      </c>
      <c r="K993" s="5" t="s">
        <v>2</v>
      </c>
      <c r="L993" s="3" t="s">
        <v>677</v>
      </c>
      <c r="M993" s="26">
        <v>10.6</v>
      </c>
      <c r="N993" s="3"/>
    </row>
    <row r="994" spans="1:14" ht="26.1" customHeight="1">
      <c r="A994" s="17">
        <v>6533018</v>
      </c>
      <c r="B994" s="14" t="s">
        <v>1685</v>
      </c>
      <c r="C994" s="13" t="s">
        <v>164</v>
      </c>
      <c r="D994" s="13" t="s">
        <v>164</v>
      </c>
      <c r="E994" s="47">
        <v>0</v>
      </c>
      <c r="F994" s="13" t="e">
        <f t="shared" si="31"/>
        <v>#VALUE!</v>
      </c>
      <c r="G994" s="6" t="s">
        <v>751</v>
      </c>
      <c r="H994" s="21" t="s">
        <v>645</v>
      </c>
      <c r="I994" s="15">
        <v>50</v>
      </c>
      <c r="J994" s="5">
        <v>1</v>
      </c>
      <c r="K994" s="5" t="s">
        <v>2</v>
      </c>
      <c r="L994" s="3" t="s">
        <v>677</v>
      </c>
      <c r="M994" s="26" t="s">
        <v>164</v>
      </c>
      <c r="N994" s="3"/>
    </row>
    <row r="995" spans="1:14" ht="26.1" customHeight="1">
      <c r="A995" s="17">
        <v>6533020</v>
      </c>
      <c r="B995" s="14" t="s">
        <v>1684</v>
      </c>
      <c r="C995" s="13" t="s">
        <v>164</v>
      </c>
      <c r="D995" s="13" t="s">
        <v>164</v>
      </c>
      <c r="E995" s="47">
        <v>0</v>
      </c>
      <c r="F995" s="13" t="e">
        <f t="shared" si="31"/>
        <v>#VALUE!</v>
      </c>
      <c r="G995" s="6" t="s">
        <v>751</v>
      </c>
      <c r="H995" s="21" t="s">
        <v>645</v>
      </c>
      <c r="I995" s="15">
        <v>50</v>
      </c>
      <c r="J995" s="5">
        <v>1</v>
      </c>
      <c r="K995" s="5" t="s">
        <v>2</v>
      </c>
      <c r="L995" s="3" t="s">
        <v>677</v>
      </c>
      <c r="M995" s="26">
        <v>8</v>
      </c>
      <c r="N995" s="3"/>
    </row>
    <row r="996" spans="1:14" ht="12.75" customHeight="1">
      <c r="A996" s="17">
        <v>66581008</v>
      </c>
      <c r="B996" s="18" t="s">
        <v>1797</v>
      </c>
      <c r="C996" s="13">
        <f t="shared" si="30"/>
        <v>1.4204000000000001</v>
      </c>
      <c r="D996" s="46">
        <v>1.1836666666666669</v>
      </c>
      <c r="E996" s="47">
        <v>0</v>
      </c>
      <c r="F996" s="13">
        <f t="shared" si="31"/>
        <v>1.4204000000000001</v>
      </c>
      <c r="G996" s="6" t="s">
        <v>1819</v>
      </c>
      <c r="H996" s="33" t="s">
        <v>194</v>
      </c>
      <c r="I996" s="15" t="s">
        <v>164</v>
      </c>
      <c r="J996" s="5" t="s">
        <v>164</v>
      </c>
      <c r="K996" s="15" t="s">
        <v>2</v>
      </c>
      <c r="L996" s="16" t="s">
        <v>1775</v>
      </c>
      <c r="M996" s="26">
        <v>100</v>
      </c>
      <c r="N996" s="3"/>
    </row>
    <row r="997" spans="1:14" ht="12.75" customHeight="1">
      <c r="A997" s="17">
        <v>66588008</v>
      </c>
      <c r="B997" s="18" t="s">
        <v>1818</v>
      </c>
      <c r="C997" s="13">
        <f t="shared" si="30"/>
        <v>2.3320000000000003</v>
      </c>
      <c r="D997" s="46">
        <v>1.9433333333333336</v>
      </c>
      <c r="E997" s="47">
        <v>0</v>
      </c>
      <c r="F997" s="13">
        <f t="shared" si="31"/>
        <v>2.3320000000000003</v>
      </c>
      <c r="G997" s="6"/>
      <c r="H997" s="33" t="s">
        <v>194</v>
      </c>
      <c r="I997" s="15">
        <v>250</v>
      </c>
      <c r="J997" s="5">
        <v>1</v>
      </c>
      <c r="K997" s="15" t="s">
        <v>2</v>
      </c>
      <c r="L997" s="16" t="s">
        <v>677</v>
      </c>
      <c r="M997" s="26">
        <v>40</v>
      </c>
      <c r="N997" s="3"/>
    </row>
    <row r="998" spans="1:14" ht="12.75" customHeight="1">
      <c r="A998" s="17">
        <v>66588010</v>
      </c>
      <c r="B998" s="18" t="s">
        <v>1747</v>
      </c>
      <c r="C998" s="13">
        <f t="shared" si="30"/>
        <v>0.90100000000000013</v>
      </c>
      <c r="D998" s="46">
        <v>0.75083333333333346</v>
      </c>
      <c r="E998" s="47">
        <v>0</v>
      </c>
      <c r="F998" s="13">
        <f t="shared" si="31"/>
        <v>0.90100000000000013</v>
      </c>
      <c r="G998" s="6"/>
      <c r="H998" s="33" t="s">
        <v>194</v>
      </c>
      <c r="I998" s="15">
        <v>250</v>
      </c>
      <c r="J998" s="5">
        <v>1</v>
      </c>
      <c r="K998" s="15" t="s">
        <v>2</v>
      </c>
      <c r="L998" s="16" t="s">
        <v>677</v>
      </c>
      <c r="M998" s="26">
        <v>95</v>
      </c>
      <c r="N998" s="3"/>
    </row>
    <row r="999" spans="1:14" ht="12.75" customHeight="1">
      <c r="A999" s="17">
        <v>66588012</v>
      </c>
      <c r="B999" s="18" t="s">
        <v>1748</v>
      </c>
      <c r="C999" s="13">
        <f t="shared" si="30"/>
        <v>0.73139999999999994</v>
      </c>
      <c r="D999" s="46">
        <v>0.60949999999999993</v>
      </c>
      <c r="E999" s="47">
        <v>0</v>
      </c>
      <c r="F999" s="13">
        <f t="shared" si="31"/>
        <v>0.73139999999999994</v>
      </c>
      <c r="H999" s="33" t="s">
        <v>194</v>
      </c>
      <c r="I999" s="19">
        <v>250</v>
      </c>
      <c r="J999" s="5">
        <v>1</v>
      </c>
      <c r="K999" s="15" t="s">
        <v>2</v>
      </c>
      <c r="L999" s="16" t="s">
        <v>677</v>
      </c>
      <c r="M999" s="26">
        <v>92</v>
      </c>
    </row>
    <row r="1000" spans="1:14" ht="12.75" customHeight="1">
      <c r="A1000" s="17">
        <v>66588016</v>
      </c>
      <c r="B1000" s="18" t="s">
        <v>1749</v>
      </c>
      <c r="C1000" s="13">
        <f t="shared" si="30"/>
        <v>0.91159999999999997</v>
      </c>
      <c r="D1000" s="46">
        <v>0.75966666666666671</v>
      </c>
      <c r="E1000" s="47">
        <v>0</v>
      </c>
      <c r="F1000" s="13">
        <f t="shared" si="31"/>
        <v>0.91159999999999997</v>
      </c>
      <c r="G1000" s="6"/>
      <c r="H1000" s="33" t="s">
        <v>194</v>
      </c>
      <c r="I1000" s="15">
        <v>50</v>
      </c>
      <c r="J1000" s="5">
        <v>1</v>
      </c>
      <c r="K1000" s="15" t="s">
        <v>2</v>
      </c>
      <c r="L1000" s="16" t="s">
        <v>677</v>
      </c>
      <c r="M1000" s="26">
        <v>92.5</v>
      </c>
      <c r="N1000" s="3"/>
    </row>
    <row r="1001" spans="1:14" ht="12.75" customHeight="1">
      <c r="A1001" s="17">
        <v>6537008</v>
      </c>
      <c r="B1001" s="18" t="s">
        <v>1719</v>
      </c>
      <c r="C1001" s="13">
        <f t="shared" si="30"/>
        <v>0.64659999999999995</v>
      </c>
      <c r="D1001" s="46">
        <v>0.53883333333333328</v>
      </c>
      <c r="E1001" s="47">
        <v>0</v>
      </c>
      <c r="F1001" s="13">
        <f t="shared" si="31"/>
        <v>0.64659999999999995</v>
      </c>
      <c r="H1001" s="33" t="s">
        <v>194</v>
      </c>
      <c r="I1001" s="19">
        <v>500</v>
      </c>
      <c r="J1001" s="5">
        <v>1</v>
      </c>
      <c r="K1001" s="5" t="s">
        <v>2</v>
      </c>
      <c r="L1001" s="16" t="s">
        <v>677</v>
      </c>
      <c r="M1001" s="26">
        <v>7</v>
      </c>
    </row>
    <row r="1002" spans="1:14" ht="12.75" customHeight="1">
      <c r="A1002" s="17">
        <v>6537010</v>
      </c>
      <c r="B1002" s="18" t="s">
        <v>1724</v>
      </c>
      <c r="C1002" s="13">
        <f t="shared" si="30"/>
        <v>0.60419999999999996</v>
      </c>
      <c r="D1002" s="46">
        <v>0.50349999999999995</v>
      </c>
      <c r="E1002" s="47">
        <v>0</v>
      </c>
      <c r="F1002" s="13">
        <f t="shared" si="31"/>
        <v>0.60419999999999996</v>
      </c>
      <c r="G1002" s="6"/>
      <c r="H1002" s="33" t="s">
        <v>194</v>
      </c>
      <c r="I1002" s="15">
        <v>500</v>
      </c>
      <c r="J1002" s="5">
        <v>1</v>
      </c>
      <c r="K1002" s="5" t="s">
        <v>2</v>
      </c>
      <c r="L1002" s="16" t="s">
        <v>677</v>
      </c>
      <c r="M1002" s="26">
        <v>7</v>
      </c>
      <c r="N1002" s="3"/>
    </row>
    <row r="1003" spans="1:14" ht="12.75" customHeight="1">
      <c r="A1003" s="17">
        <v>6537012</v>
      </c>
      <c r="B1003" s="18" t="s">
        <v>1720</v>
      </c>
      <c r="C1003" s="13">
        <f t="shared" si="30"/>
        <v>1.4097999999999999</v>
      </c>
      <c r="D1003" s="46">
        <v>1.1748333333333334</v>
      </c>
      <c r="E1003" s="47">
        <v>0</v>
      </c>
      <c r="F1003" s="13">
        <f t="shared" si="31"/>
        <v>1.4097999999999999</v>
      </c>
      <c r="G1003" s="6"/>
      <c r="H1003" s="33" t="s">
        <v>194</v>
      </c>
      <c r="I1003" s="15">
        <v>500</v>
      </c>
      <c r="J1003" s="5">
        <v>1</v>
      </c>
      <c r="K1003" s="5" t="s">
        <v>2</v>
      </c>
      <c r="L1003" s="16" t="s">
        <v>677</v>
      </c>
      <c r="M1003" s="26">
        <v>4</v>
      </c>
      <c r="N1003" s="3"/>
    </row>
    <row r="1004" spans="1:14" ht="12.75" customHeight="1">
      <c r="A1004" s="17">
        <v>6537508</v>
      </c>
      <c r="B1004" s="18" t="s">
        <v>1721</v>
      </c>
      <c r="C1004" s="13">
        <f t="shared" si="30"/>
        <v>1.4204000000000001</v>
      </c>
      <c r="D1004" s="46">
        <v>1.1836666666666669</v>
      </c>
      <c r="E1004" s="47">
        <v>0</v>
      </c>
      <c r="F1004" s="13">
        <f t="shared" si="31"/>
        <v>1.4204000000000001</v>
      </c>
      <c r="G1004" s="6"/>
      <c r="H1004" s="33" t="s">
        <v>194</v>
      </c>
      <c r="I1004" s="15">
        <v>100</v>
      </c>
      <c r="J1004" s="5">
        <v>100</v>
      </c>
      <c r="K1004" s="5" t="s">
        <v>2</v>
      </c>
      <c r="L1004" s="16" t="s">
        <v>676</v>
      </c>
      <c r="M1004" s="26">
        <v>28</v>
      </c>
      <c r="N1004" s="3"/>
    </row>
    <row r="1005" spans="1:14" ht="12.75" customHeight="1">
      <c r="A1005" s="17">
        <v>6537510</v>
      </c>
      <c r="B1005" s="18" t="s">
        <v>1722</v>
      </c>
      <c r="C1005" s="13">
        <f t="shared" si="30"/>
        <v>1.4097999999999999</v>
      </c>
      <c r="D1005" s="46">
        <v>1.1748333333333334</v>
      </c>
      <c r="E1005" s="47">
        <v>0</v>
      </c>
      <c r="F1005" s="13">
        <f t="shared" si="31"/>
        <v>1.4097999999999999</v>
      </c>
      <c r="G1005" s="6"/>
      <c r="H1005" s="33" t="s">
        <v>194</v>
      </c>
      <c r="I1005" s="15">
        <v>100</v>
      </c>
      <c r="J1005" s="5">
        <v>1</v>
      </c>
      <c r="K1005" s="5" t="s">
        <v>2</v>
      </c>
      <c r="L1005" s="16" t="s">
        <v>677</v>
      </c>
      <c r="M1005" s="26">
        <v>20</v>
      </c>
      <c r="N1005" s="3"/>
    </row>
    <row r="1006" spans="1:14" ht="12.75" customHeight="1">
      <c r="A1006" s="17">
        <v>6537512</v>
      </c>
      <c r="B1006" s="18" t="s">
        <v>1723</v>
      </c>
      <c r="C1006" s="13">
        <f t="shared" si="30"/>
        <v>1.6641999999999999</v>
      </c>
      <c r="D1006" s="46">
        <v>1.3868333333333334</v>
      </c>
      <c r="E1006" s="47">
        <v>0</v>
      </c>
      <c r="F1006" s="13">
        <f t="shared" si="31"/>
        <v>1.6641999999999999</v>
      </c>
      <c r="G1006" s="6"/>
      <c r="H1006" s="33" t="s">
        <v>194</v>
      </c>
      <c r="I1006" s="15">
        <v>100</v>
      </c>
      <c r="J1006" s="5">
        <v>100</v>
      </c>
      <c r="K1006" s="5" t="s">
        <v>2</v>
      </c>
      <c r="L1006" s="16" t="s">
        <v>676</v>
      </c>
      <c r="M1006" s="26">
        <v>22</v>
      </c>
      <c r="N1006" s="3"/>
    </row>
    <row r="1007" spans="1:14" ht="12.75" customHeight="1">
      <c r="A1007" s="17">
        <v>6537813</v>
      </c>
      <c r="B1007" s="18" t="s">
        <v>1725</v>
      </c>
      <c r="C1007" s="13">
        <f t="shared" si="30"/>
        <v>1.272</v>
      </c>
      <c r="D1007" s="46">
        <v>1.06</v>
      </c>
      <c r="E1007" s="47">
        <v>0</v>
      </c>
      <c r="F1007" s="13">
        <f t="shared" si="31"/>
        <v>1.272</v>
      </c>
      <c r="G1007" s="6"/>
      <c r="H1007" s="33" t="s">
        <v>194</v>
      </c>
      <c r="I1007" s="15">
        <v>250</v>
      </c>
      <c r="J1007" s="5">
        <v>1</v>
      </c>
      <c r="K1007" s="5" t="s">
        <v>2</v>
      </c>
      <c r="L1007" s="16" t="s">
        <v>677</v>
      </c>
      <c r="M1007" s="26">
        <v>30</v>
      </c>
      <c r="N1007" s="3"/>
    </row>
    <row r="1008" spans="1:14" ht="12.75" customHeight="1">
      <c r="A1008" s="17">
        <v>65381508</v>
      </c>
      <c r="B1008" s="18" t="s">
        <v>1726</v>
      </c>
      <c r="C1008" s="13">
        <f t="shared" si="30"/>
        <v>0.54060000000000008</v>
      </c>
      <c r="D1008" s="46">
        <v>0.45050000000000007</v>
      </c>
      <c r="E1008" s="47">
        <v>0</v>
      </c>
      <c r="F1008" s="13">
        <f t="shared" si="31"/>
        <v>0.54060000000000008</v>
      </c>
      <c r="G1008" s="6"/>
      <c r="H1008" s="33" t="s">
        <v>194</v>
      </c>
      <c r="I1008" s="15">
        <v>250</v>
      </c>
      <c r="J1008" s="5">
        <v>250</v>
      </c>
      <c r="K1008" s="5" t="s">
        <v>2</v>
      </c>
      <c r="L1008" s="16" t="s">
        <v>676</v>
      </c>
      <c r="M1008" s="26">
        <v>26</v>
      </c>
      <c r="N1008" s="3"/>
    </row>
    <row r="1009" spans="1:14" ht="12.75" customHeight="1">
      <c r="A1009" s="17">
        <v>65381510</v>
      </c>
      <c r="B1009" s="18" t="s">
        <v>1727</v>
      </c>
      <c r="C1009" s="13">
        <f t="shared" si="30"/>
        <v>0.54060000000000008</v>
      </c>
      <c r="D1009" s="46">
        <v>0.45050000000000007</v>
      </c>
      <c r="E1009" s="47">
        <v>0</v>
      </c>
      <c r="F1009" s="13">
        <f t="shared" si="31"/>
        <v>0.54060000000000008</v>
      </c>
      <c r="G1009" s="6"/>
      <c r="H1009" s="33" t="s">
        <v>194</v>
      </c>
      <c r="I1009" s="15">
        <v>250</v>
      </c>
      <c r="J1009" s="5">
        <v>1</v>
      </c>
      <c r="K1009" s="5" t="s">
        <v>2</v>
      </c>
      <c r="L1009" s="16" t="s">
        <v>677</v>
      </c>
      <c r="M1009" s="26">
        <v>26</v>
      </c>
      <c r="N1009" s="3"/>
    </row>
    <row r="1010" spans="1:14" ht="12.75" customHeight="1">
      <c r="A1010" s="17">
        <v>65381512</v>
      </c>
      <c r="B1010" s="18" t="s">
        <v>1728</v>
      </c>
      <c r="C1010" s="13">
        <f t="shared" si="30"/>
        <v>0.56180000000000008</v>
      </c>
      <c r="D1010" s="46">
        <v>0.46816666666666673</v>
      </c>
      <c r="E1010" s="47">
        <v>0</v>
      </c>
      <c r="F1010" s="13">
        <f t="shared" si="31"/>
        <v>0.56180000000000008</v>
      </c>
      <c r="G1010" s="6"/>
      <c r="H1010" s="33" t="s">
        <v>194</v>
      </c>
      <c r="I1010" s="15">
        <v>250</v>
      </c>
      <c r="J1010" s="5">
        <v>1</v>
      </c>
      <c r="K1010" s="5" t="s">
        <v>2</v>
      </c>
      <c r="L1010" s="16" t="s">
        <v>677</v>
      </c>
      <c r="M1010" s="26">
        <v>26</v>
      </c>
      <c r="N1010" s="3"/>
    </row>
    <row r="1011" spans="1:14" ht="39" customHeight="1">
      <c r="A1011" s="17">
        <v>6585011</v>
      </c>
      <c r="B1011" s="14" t="s">
        <v>1759</v>
      </c>
      <c r="C1011" s="13">
        <f t="shared" si="30"/>
        <v>1.9927999999999999</v>
      </c>
      <c r="D1011" s="46">
        <v>1.6606666666666667</v>
      </c>
      <c r="E1011" s="47">
        <v>0</v>
      </c>
      <c r="F1011" s="13">
        <f t="shared" si="31"/>
        <v>1.9927999999999999</v>
      </c>
      <c r="G1011" s="6" t="s">
        <v>753</v>
      </c>
      <c r="H1011" s="21" t="s">
        <v>1760</v>
      </c>
      <c r="I1011" s="15">
        <v>50</v>
      </c>
      <c r="J1011" s="5">
        <v>1</v>
      </c>
      <c r="K1011" s="5" t="s">
        <v>2</v>
      </c>
      <c r="L1011" s="3" t="s">
        <v>677</v>
      </c>
      <c r="M1011" s="26">
        <v>110</v>
      </c>
      <c r="N1011" s="3"/>
    </row>
    <row r="1012" spans="1:14" ht="36.75" customHeight="1">
      <c r="A1012" s="17">
        <v>6585014</v>
      </c>
      <c r="B1012" s="14" t="s">
        <v>1761</v>
      </c>
      <c r="C1012" s="13">
        <f t="shared" si="30"/>
        <v>3.5510000000000002</v>
      </c>
      <c r="D1012" s="46">
        <v>2.9591666666666669</v>
      </c>
      <c r="E1012" s="47">
        <v>0</v>
      </c>
      <c r="F1012" s="13">
        <f t="shared" si="31"/>
        <v>3.5510000000000002</v>
      </c>
      <c r="G1012" s="6" t="s">
        <v>756</v>
      </c>
      <c r="H1012" s="21" t="s">
        <v>1760</v>
      </c>
      <c r="I1012" s="15">
        <v>50</v>
      </c>
      <c r="J1012" s="5">
        <v>1</v>
      </c>
      <c r="K1012" s="5" t="s">
        <v>2</v>
      </c>
      <c r="L1012" s="3" t="s">
        <v>677</v>
      </c>
      <c r="M1012" s="26">
        <v>295</v>
      </c>
      <c r="N1012" s="3"/>
    </row>
    <row r="1013" spans="1:14" ht="26.1" customHeight="1">
      <c r="A1013" s="17">
        <v>6613820</v>
      </c>
      <c r="B1013" s="14" t="s">
        <v>752</v>
      </c>
      <c r="C1013" s="13">
        <f t="shared" si="30"/>
        <v>3.01</v>
      </c>
      <c r="D1013" s="46">
        <v>2.5083333333333333</v>
      </c>
      <c r="E1013" s="47">
        <v>0</v>
      </c>
      <c r="F1013" s="13">
        <f t="shared" si="31"/>
        <v>3.01</v>
      </c>
      <c r="G1013" s="6"/>
      <c r="H1013" s="21" t="s">
        <v>1760</v>
      </c>
      <c r="I1013" s="15">
        <v>50</v>
      </c>
      <c r="J1013" s="5">
        <v>1</v>
      </c>
      <c r="K1013" s="15" t="s">
        <v>2</v>
      </c>
      <c r="L1013" s="3" t="s">
        <v>677</v>
      </c>
      <c r="M1013" s="26">
        <v>140</v>
      </c>
      <c r="N1013" s="3"/>
    </row>
    <row r="1014" spans="1:14" ht="37.5" customHeight="1">
      <c r="A1014" s="17">
        <v>66581711</v>
      </c>
      <c r="B1014" s="14" t="s">
        <v>1762</v>
      </c>
      <c r="C1014" s="13">
        <f t="shared" si="30"/>
        <v>3.3539999999999996</v>
      </c>
      <c r="D1014" s="46">
        <v>2.7949999999999999</v>
      </c>
      <c r="E1014" s="47">
        <v>0</v>
      </c>
      <c r="F1014" s="13">
        <f t="shared" si="31"/>
        <v>3.3539999999999996</v>
      </c>
      <c r="G1014" s="6" t="s">
        <v>754</v>
      </c>
      <c r="H1014" s="21" t="s">
        <v>1760</v>
      </c>
      <c r="I1014" s="15">
        <v>25</v>
      </c>
      <c r="J1014" s="5">
        <v>1</v>
      </c>
      <c r="K1014" s="15" t="s">
        <v>2</v>
      </c>
      <c r="L1014" s="3" t="s">
        <v>677</v>
      </c>
      <c r="M1014" s="26">
        <v>375</v>
      </c>
      <c r="N1014" s="3"/>
    </row>
    <row r="1015" spans="1:14" ht="39.75" customHeight="1">
      <c r="A1015" s="17">
        <v>66581721</v>
      </c>
      <c r="B1015" s="14" t="s">
        <v>1763</v>
      </c>
      <c r="C1015" s="13">
        <f t="shared" si="30"/>
        <v>3.1819999999999999</v>
      </c>
      <c r="D1015" s="46">
        <v>2.6516666666666668</v>
      </c>
      <c r="E1015" s="47">
        <v>0</v>
      </c>
      <c r="F1015" s="13">
        <f t="shared" si="31"/>
        <v>3.1819999999999999</v>
      </c>
      <c r="G1015" s="6" t="s">
        <v>755</v>
      </c>
      <c r="H1015" s="21" t="s">
        <v>1760</v>
      </c>
      <c r="I1015" s="15">
        <v>25</v>
      </c>
      <c r="J1015" s="5">
        <v>1</v>
      </c>
      <c r="K1015" s="15" t="s">
        <v>2</v>
      </c>
      <c r="L1015" s="3" t="s">
        <v>677</v>
      </c>
      <c r="M1015" s="26">
        <v>420</v>
      </c>
      <c r="N1015" s="3"/>
    </row>
    <row r="1016" spans="1:14" ht="12.75" customHeight="1">
      <c r="A1016" s="17">
        <v>6583090</v>
      </c>
      <c r="B1016" s="18" t="s">
        <v>1757</v>
      </c>
      <c r="C1016" s="13">
        <f t="shared" si="30"/>
        <v>2.8090000000000006</v>
      </c>
      <c r="D1016" s="46">
        <v>2.3408333333333338</v>
      </c>
      <c r="E1016" s="47">
        <v>0</v>
      </c>
      <c r="F1016" s="13">
        <f t="shared" si="31"/>
        <v>2.8090000000000006</v>
      </c>
      <c r="G1016" s="6"/>
      <c r="H1016" s="33" t="s">
        <v>194</v>
      </c>
      <c r="I1016" s="15">
        <v>25</v>
      </c>
      <c r="J1016" s="5">
        <v>1</v>
      </c>
      <c r="K1016" s="15" t="s">
        <v>2</v>
      </c>
      <c r="L1016" s="16" t="s">
        <v>677</v>
      </c>
      <c r="M1016" s="26">
        <v>208</v>
      </c>
      <c r="N1016" s="3"/>
    </row>
    <row r="1017" spans="1:14" ht="26.1" customHeight="1">
      <c r="A1017" s="17">
        <v>6589100</v>
      </c>
      <c r="B1017" s="14" t="s">
        <v>757</v>
      </c>
      <c r="C1017" s="13">
        <f t="shared" si="30"/>
        <v>26.977500000000003</v>
      </c>
      <c r="D1017" s="46">
        <v>22.481250000000003</v>
      </c>
      <c r="E1017" s="47">
        <v>0</v>
      </c>
      <c r="F1017" s="13">
        <f t="shared" si="31"/>
        <v>26.977500000000003</v>
      </c>
      <c r="G1017" s="6"/>
      <c r="H1017" s="21" t="s">
        <v>1760</v>
      </c>
      <c r="I1017" s="15">
        <v>1</v>
      </c>
      <c r="J1017" s="5">
        <v>1</v>
      </c>
      <c r="K1017" s="15" t="s">
        <v>2</v>
      </c>
      <c r="L1017" s="3" t="s">
        <v>677</v>
      </c>
      <c r="M1017" s="26">
        <v>2050</v>
      </c>
      <c r="N1017" s="3"/>
    </row>
    <row r="1018" spans="1:14" ht="26.1" customHeight="1">
      <c r="A1018" s="17">
        <v>66581761</v>
      </c>
      <c r="B1018" s="18" t="s">
        <v>1758</v>
      </c>
      <c r="C1018" s="13">
        <f t="shared" si="30"/>
        <v>2.4939999999999998</v>
      </c>
      <c r="D1018" s="46">
        <v>2.0783333333333331</v>
      </c>
      <c r="E1018" s="47">
        <v>0</v>
      </c>
      <c r="F1018" s="13">
        <f t="shared" si="31"/>
        <v>2.4939999999999998</v>
      </c>
      <c r="H1018" s="21" t="s">
        <v>1760</v>
      </c>
      <c r="I1018" s="19">
        <v>50</v>
      </c>
      <c r="J1018" s="5">
        <v>1</v>
      </c>
      <c r="K1018" s="15" t="s">
        <v>2</v>
      </c>
      <c r="L1018" s="16" t="s">
        <v>677</v>
      </c>
      <c r="M1018" s="26">
        <v>130</v>
      </c>
    </row>
    <row r="1019" spans="1:14" ht="12.75" customHeight="1">
      <c r="A1019" s="17">
        <v>6587011</v>
      </c>
      <c r="B1019" s="18" t="s">
        <v>1764</v>
      </c>
      <c r="C1019" s="13">
        <f t="shared" si="30"/>
        <v>10.8756</v>
      </c>
      <c r="D1019" s="46">
        <v>9.0630000000000006</v>
      </c>
      <c r="E1019" s="47">
        <v>0</v>
      </c>
      <c r="F1019" s="13">
        <f t="shared" si="31"/>
        <v>10.8756</v>
      </c>
      <c r="G1019" s="6"/>
      <c r="H1019" s="33" t="s">
        <v>194</v>
      </c>
      <c r="I1019" s="15">
        <v>1</v>
      </c>
      <c r="J1019" s="5">
        <v>1</v>
      </c>
      <c r="K1019" s="15" t="s">
        <v>2</v>
      </c>
      <c r="L1019" s="16" t="s">
        <v>677</v>
      </c>
      <c r="M1019" s="26">
        <v>112</v>
      </c>
      <c r="N1019" s="3"/>
    </row>
    <row r="1020" spans="1:14" ht="26.1" customHeight="1">
      <c r="A1020" s="17">
        <v>835503</v>
      </c>
      <c r="B1020" s="14" t="s">
        <v>758</v>
      </c>
      <c r="C1020" s="13">
        <f t="shared" si="30"/>
        <v>10.780100000000003</v>
      </c>
      <c r="D1020" s="46">
        <v>8.9834166666666686</v>
      </c>
      <c r="E1020" s="47">
        <v>0</v>
      </c>
      <c r="F1020" s="13">
        <f t="shared" si="31"/>
        <v>10.780100000000003</v>
      </c>
      <c r="G1020" s="6"/>
      <c r="H1020" s="21" t="s">
        <v>760</v>
      </c>
      <c r="I1020" s="15">
        <v>1</v>
      </c>
      <c r="J1020" s="5">
        <v>1</v>
      </c>
      <c r="K1020" s="15" t="s">
        <v>281</v>
      </c>
      <c r="L1020" s="3" t="s">
        <v>677</v>
      </c>
      <c r="M1020" s="26">
        <v>900</v>
      </c>
      <c r="N1020" s="3"/>
    </row>
    <row r="1021" spans="1:14" ht="26.1" customHeight="1">
      <c r="A1021" s="17">
        <v>6920050</v>
      </c>
      <c r="B1021" s="14" t="s">
        <v>759</v>
      </c>
      <c r="C1021" s="13">
        <f t="shared" si="30"/>
        <v>207.75400000000002</v>
      </c>
      <c r="D1021" s="46">
        <v>173.12833333333336</v>
      </c>
      <c r="E1021" s="47">
        <v>0</v>
      </c>
      <c r="F1021" s="13">
        <f t="shared" si="31"/>
        <v>207.75400000000002</v>
      </c>
      <c r="G1021" s="6"/>
      <c r="H1021" s="31" t="s">
        <v>760</v>
      </c>
      <c r="I1021" s="15">
        <v>1</v>
      </c>
      <c r="J1021" s="5">
        <v>1</v>
      </c>
      <c r="K1021" s="15" t="s">
        <v>2</v>
      </c>
      <c r="L1021" s="3" t="s">
        <v>677</v>
      </c>
      <c r="M1021" s="26">
        <v>1710</v>
      </c>
      <c r="N1021" s="3"/>
    </row>
    <row r="1022" spans="1:14" ht="26.1" customHeight="1">
      <c r="A1022" s="17">
        <v>6566000</v>
      </c>
      <c r="B1022" s="14" t="s">
        <v>762</v>
      </c>
      <c r="C1022" s="13">
        <f t="shared" si="30"/>
        <v>0.40280000000000005</v>
      </c>
      <c r="D1022" s="46">
        <v>0.33566666666666672</v>
      </c>
      <c r="E1022" s="47">
        <v>0</v>
      </c>
      <c r="F1022" s="13">
        <f t="shared" si="31"/>
        <v>0.40280000000000005</v>
      </c>
      <c r="G1022" s="6"/>
      <c r="H1022" s="21" t="s">
        <v>761</v>
      </c>
      <c r="I1022" s="15">
        <v>50</v>
      </c>
      <c r="J1022" s="5">
        <v>1</v>
      </c>
      <c r="K1022" s="15" t="s">
        <v>2</v>
      </c>
      <c r="L1022" s="3" t="s">
        <v>677</v>
      </c>
      <c r="M1022" s="26">
        <v>5.5</v>
      </c>
      <c r="N1022" s="3"/>
    </row>
    <row r="1023" spans="1:14" ht="26.1" customHeight="1">
      <c r="A1023" s="17">
        <v>6566001</v>
      </c>
      <c r="B1023" s="14" t="s">
        <v>763</v>
      </c>
      <c r="C1023" s="13">
        <f t="shared" si="30"/>
        <v>0.318</v>
      </c>
      <c r="D1023" s="46">
        <v>0.26500000000000001</v>
      </c>
      <c r="E1023" s="47">
        <v>0</v>
      </c>
      <c r="F1023" s="13">
        <f t="shared" si="31"/>
        <v>0.318</v>
      </c>
      <c r="G1023" s="6"/>
      <c r="H1023" s="21" t="s">
        <v>761</v>
      </c>
      <c r="I1023" s="15">
        <v>50</v>
      </c>
      <c r="J1023" s="5">
        <v>1</v>
      </c>
      <c r="K1023" s="15" t="s">
        <v>2</v>
      </c>
      <c r="L1023" s="3" t="s">
        <v>677</v>
      </c>
      <c r="M1023" s="26">
        <v>2.5</v>
      </c>
      <c r="N1023" s="3"/>
    </row>
    <row r="1024" spans="1:14" ht="26.1" customHeight="1">
      <c r="A1024" s="17">
        <v>6566002</v>
      </c>
      <c r="B1024" s="14" t="s">
        <v>764</v>
      </c>
      <c r="C1024" s="13">
        <f t="shared" si="30"/>
        <v>0.318</v>
      </c>
      <c r="D1024" s="46">
        <v>0.26500000000000001</v>
      </c>
      <c r="E1024" s="47">
        <v>0</v>
      </c>
      <c r="F1024" s="13">
        <f t="shared" si="31"/>
        <v>0.318</v>
      </c>
      <c r="G1024" s="6"/>
      <c r="H1024" s="21" t="s">
        <v>761</v>
      </c>
      <c r="I1024" s="15">
        <v>25</v>
      </c>
      <c r="J1024" s="5">
        <v>1</v>
      </c>
      <c r="K1024" s="15" t="s">
        <v>2</v>
      </c>
      <c r="L1024" s="3" t="s">
        <v>677</v>
      </c>
      <c r="M1024" s="26">
        <v>4</v>
      </c>
      <c r="N1024" s="3"/>
    </row>
    <row r="1025" spans="1:14" ht="26.1" customHeight="1">
      <c r="A1025" s="17">
        <v>6566030</v>
      </c>
      <c r="B1025" s="14" t="s">
        <v>765</v>
      </c>
      <c r="C1025" s="13">
        <f t="shared" si="30"/>
        <v>0.6784</v>
      </c>
      <c r="D1025" s="46">
        <v>0.56533333333333335</v>
      </c>
      <c r="E1025" s="47">
        <v>0</v>
      </c>
      <c r="F1025" s="13">
        <f t="shared" si="31"/>
        <v>0.6784</v>
      </c>
      <c r="G1025" s="6"/>
      <c r="H1025" s="21" t="s">
        <v>761</v>
      </c>
      <c r="I1025" s="15">
        <v>20</v>
      </c>
      <c r="J1025" s="5">
        <v>1</v>
      </c>
      <c r="K1025" s="15" t="s">
        <v>2</v>
      </c>
      <c r="L1025" s="3" t="s">
        <v>677</v>
      </c>
      <c r="M1025" s="26">
        <v>8.1</v>
      </c>
      <c r="N1025" s="3"/>
    </row>
    <row r="1026" spans="1:14" ht="26.1" customHeight="1">
      <c r="A1026" s="17">
        <v>6566035</v>
      </c>
      <c r="B1026" s="14" t="s">
        <v>766</v>
      </c>
      <c r="C1026" s="13">
        <f t="shared" si="30"/>
        <v>1.2190000000000001</v>
      </c>
      <c r="D1026" s="46">
        <v>1.0158333333333334</v>
      </c>
      <c r="E1026" s="47">
        <v>0</v>
      </c>
      <c r="F1026" s="13">
        <f t="shared" si="31"/>
        <v>1.2190000000000001</v>
      </c>
      <c r="G1026" s="6"/>
      <c r="H1026" s="21" t="s">
        <v>761</v>
      </c>
      <c r="I1026" s="15">
        <v>20</v>
      </c>
      <c r="J1026" s="5">
        <v>1</v>
      </c>
      <c r="K1026" s="15" t="s">
        <v>2</v>
      </c>
      <c r="L1026" s="3" t="s">
        <v>677</v>
      </c>
      <c r="M1026" s="26">
        <v>8</v>
      </c>
      <c r="N1026" s="3"/>
    </row>
    <row r="1027" spans="1:14" ht="26.1" customHeight="1">
      <c r="A1027" s="17">
        <v>6566021</v>
      </c>
      <c r="B1027" s="14" t="s">
        <v>768</v>
      </c>
      <c r="C1027" s="13">
        <f t="shared" ref="C1027:C1090" si="32">D1027*1.2</f>
        <v>0.42400000000000004</v>
      </c>
      <c r="D1027" s="46">
        <v>0.35333333333333339</v>
      </c>
      <c r="E1027" s="47">
        <v>0</v>
      </c>
      <c r="F1027" s="13">
        <f t="shared" ref="F1027:F1090" si="33">C1027*((100-E1027)/100)</f>
        <v>0.42400000000000004</v>
      </c>
      <c r="G1027" s="6"/>
      <c r="H1027" s="21" t="s">
        <v>767</v>
      </c>
      <c r="I1027" s="15">
        <v>50</v>
      </c>
      <c r="J1027" s="5">
        <v>1</v>
      </c>
      <c r="K1027" s="15" t="s">
        <v>2</v>
      </c>
      <c r="L1027" s="3" t="s">
        <v>677</v>
      </c>
      <c r="M1027" s="26">
        <v>3.5</v>
      </c>
      <c r="N1027" s="3"/>
    </row>
    <row r="1028" spans="1:14" ht="26.1" customHeight="1">
      <c r="A1028" s="17">
        <v>6566041</v>
      </c>
      <c r="B1028" s="14" t="s">
        <v>769</v>
      </c>
      <c r="C1028" s="13">
        <f t="shared" si="32"/>
        <v>0.55120000000000002</v>
      </c>
      <c r="D1028" s="46">
        <v>0.45933333333333337</v>
      </c>
      <c r="E1028" s="47">
        <v>0</v>
      </c>
      <c r="F1028" s="13">
        <f t="shared" si="33"/>
        <v>0.55120000000000002</v>
      </c>
      <c r="G1028" s="6"/>
      <c r="H1028" s="21" t="s">
        <v>767</v>
      </c>
      <c r="I1028" s="15">
        <v>50</v>
      </c>
      <c r="J1028" s="5">
        <v>1</v>
      </c>
      <c r="K1028" s="15" t="s">
        <v>2</v>
      </c>
      <c r="L1028" s="3" t="s">
        <v>677</v>
      </c>
      <c r="M1028" s="26">
        <v>10</v>
      </c>
      <c r="N1028" s="3"/>
    </row>
    <row r="1029" spans="1:14" ht="26.1" customHeight="1">
      <c r="A1029" s="17">
        <v>6566051</v>
      </c>
      <c r="B1029" s="14" t="s">
        <v>770</v>
      </c>
      <c r="C1029" s="13">
        <f t="shared" si="32"/>
        <v>1.272</v>
      </c>
      <c r="D1029" s="46">
        <v>1.06</v>
      </c>
      <c r="E1029" s="47">
        <v>0</v>
      </c>
      <c r="F1029" s="13">
        <f t="shared" si="33"/>
        <v>1.272</v>
      </c>
      <c r="G1029" s="6"/>
      <c r="H1029" s="21" t="s">
        <v>767</v>
      </c>
      <c r="I1029" s="15">
        <v>40</v>
      </c>
      <c r="J1029" s="5">
        <v>1</v>
      </c>
      <c r="K1029" s="15" t="s">
        <v>2</v>
      </c>
      <c r="L1029" s="3" t="s">
        <v>677</v>
      </c>
      <c r="M1029" s="26">
        <v>6.25</v>
      </c>
      <c r="N1029" s="3"/>
    </row>
    <row r="1030" spans="1:14" ht="26.1" customHeight="1">
      <c r="A1030" s="17">
        <v>6566810</v>
      </c>
      <c r="B1030" s="14" t="s">
        <v>772</v>
      </c>
      <c r="C1030" s="13">
        <f t="shared" si="32"/>
        <v>2.0670000000000002</v>
      </c>
      <c r="D1030" s="46">
        <v>1.7225000000000001</v>
      </c>
      <c r="E1030" s="47">
        <v>0</v>
      </c>
      <c r="F1030" s="13">
        <f t="shared" si="33"/>
        <v>2.0670000000000002</v>
      </c>
      <c r="G1030" s="6"/>
      <c r="H1030" s="21" t="s">
        <v>773</v>
      </c>
      <c r="I1030" s="15">
        <v>1</v>
      </c>
      <c r="J1030" s="5">
        <v>1</v>
      </c>
      <c r="K1030" s="15" t="s">
        <v>2</v>
      </c>
      <c r="L1030" s="3" t="s">
        <v>677</v>
      </c>
      <c r="M1030" s="26">
        <v>60</v>
      </c>
      <c r="N1030" s="3"/>
    </row>
    <row r="1031" spans="1:14" ht="26.1" customHeight="1">
      <c r="A1031" s="17">
        <v>6566812</v>
      </c>
      <c r="B1031" s="14" t="s">
        <v>771</v>
      </c>
      <c r="C1031" s="13">
        <f t="shared" si="32"/>
        <v>2.5651999999999999</v>
      </c>
      <c r="D1031" s="46">
        <v>2.1376666666666666</v>
      </c>
      <c r="E1031" s="47">
        <v>0</v>
      </c>
      <c r="F1031" s="13">
        <f t="shared" si="33"/>
        <v>2.5651999999999999</v>
      </c>
      <c r="G1031" s="6"/>
      <c r="H1031" s="21" t="s">
        <v>773</v>
      </c>
      <c r="I1031" s="15">
        <v>1</v>
      </c>
      <c r="J1031" s="5">
        <v>1</v>
      </c>
      <c r="K1031" s="15" t="s">
        <v>2</v>
      </c>
      <c r="L1031" s="3" t="s">
        <v>676</v>
      </c>
      <c r="M1031" s="26">
        <v>80</v>
      </c>
      <c r="N1031" s="3"/>
    </row>
    <row r="1032" spans="1:14" ht="26.1" customHeight="1">
      <c r="A1032" s="17">
        <v>6568001</v>
      </c>
      <c r="B1032" s="14" t="s">
        <v>774</v>
      </c>
      <c r="C1032" s="13">
        <f t="shared" si="32"/>
        <v>5.5120000000000013</v>
      </c>
      <c r="D1032" s="46">
        <v>4.5933333333333346</v>
      </c>
      <c r="E1032" s="47">
        <v>0</v>
      </c>
      <c r="F1032" s="13">
        <f t="shared" si="33"/>
        <v>5.5120000000000013</v>
      </c>
      <c r="G1032" s="6"/>
      <c r="H1032" s="21" t="s">
        <v>645</v>
      </c>
      <c r="I1032" s="15">
        <v>30</v>
      </c>
      <c r="J1032" s="5">
        <v>1</v>
      </c>
      <c r="K1032" s="15" t="s">
        <v>281</v>
      </c>
      <c r="L1032" s="3" t="s">
        <v>677</v>
      </c>
      <c r="M1032" s="26">
        <v>368</v>
      </c>
      <c r="N1032" s="3"/>
    </row>
    <row r="1033" spans="1:14" ht="30.75" customHeight="1">
      <c r="A1033" s="17">
        <v>6568041</v>
      </c>
      <c r="B1033" s="14" t="s">
        <v>775</v>
      </c>
      <c r="C1033" s="13">
        <f t="shared" si="32"/>
        <v>6.5508000000000006</v>
      </c>
      <c r="D1033" s="46">
        <v>5.4590000000000005</v>
      </c>
      <c r="E1033" s="47">
        <v>0</v>
      </c>
      <c r="F1033" s="13">
        <f t="shared" si="33"/>
        <v>6.5508000000000006</v>
      </c>
      <c r="G1033" s="6"/>
      <c r="H1033" s="21" t="s">
        <v>645</v>
      </c>
      <c r="I1033" s="15">
        <v>30</v>
      </c>
      <c r="J1033" s="5">
        <v>1</v>
      </c>
      <c r="K1033" s="15" t="s">
        <v>281</v>
      </c>
      <c r="L1033" s="3" t="s">
        <v>677</v>
      </c>
      <c r="M1033" s="26">
        <v>483</v>
      </c>
      <c r="N1033" s="3"/>
    </row>
    <row r="1034" spans="1:14" ht="26.1" customHeight="1">
      <c r="A1034" s="17">
        <v>6103006</v>
      </c>
      <c r="B1034" s="14" t="s">
        <v>782</v>
      </c>
      <c r="C1034" s="13">
        <f t="shared" si="32"/>
        <v>0.13780000000000001</v>
      </c>
      <c r="D1034" s="46">
        <v>0.11483333333333334</v>
      </c>
      <c r="E1034" s="47">
        <v>0</v>
      </c>
      <c r="F1034" s="13">
        <f t="shared" si="33"/>
        <v>0.13780000000000001</v>
      </c>
      <c r="G1034" s="6"/>
      <c r="H1034" s="21" t="s">
        <v>776</v>
      </c>
      <c r="I1034" s="15">
        <v>100</v>
      </c>
      <c r="J1034" s="5">
        <v>100</v>
      </c>
      <c r="K1034" s="15" t="s">
        <v>2</v>
      </c>
      <c r="L1034" s="3" t="s">
        <v>676</v>
      </c>
      <c r="M1034" s="26">
        <v>7</v>
      </c>
      <c r="N1034" s="3"/>
    </row>
    <row r="1035" spans="1:14" ht="26.1" customHeight="1">
      <c r="A1035" s="17">
        <v>6103008</v>
      </c>
      <c r="B1035" s="14" t="s">
        <v>783</v>
      </c>
      <c r="C1035" s="13">
        <f t="shared" si="32"/>
        <v>0.18020000000000003</v>
      </c>
      <c r="D1035" s="46">
        <v>0.1501666666666667</v>
      </c>
      <c r="E1035" s="47">
        <v>0</v>
      </c>
      <c r="F1035" s="13">
        <f t="shared" si="33"/>
        <v>0.18020000000000003</v>
      </c>
      <c r="G1035" s="6"/>
      <c r="H1035" s="21" t="s">
        <v>776</v>
      </c>
      <c r="I1035" s="15">
        <v>100</v>
      </c>
      <c r="J1035" s="5">
        <v>1</v>
      </c>
      <c r="K1035" s="15" t="s">
        <v>2</v>
      </c>
      <c r="L1035" s="3" t="s">
        <v>677</v>
      </c>
      <c r="M1035" s="26">
        <v>12</v>
      </c>
      <c r="N1035" s="3"/>
    </row>
    <row r="1036" spans="1:14" ht="26.1" customHeight="1">
      <c r="A1036" s="17">
        <v>6103010</v>
      </c>
      <c r="B1036" s="14" t="s">
        <v>784</v>
      </c>
      <c r="C1036" s="13">
        <f t="shared" si="32"/>
        <v>0.26500000000000001</v>
      </c>
      <c r="D1036" s="46">
        <v>0.22083333333333335</v>
      </c>
      <c r="E1036" s="47">
        <v>0</v>
      </c>
      <c r="F1036" s="13">
        <f t="shared" si="33"/>
        <v>0.26500000000000001</v>
      </c>
      <c r="G1036" s="6"/>
      <c r="H1036" s="21" t="s">
        <v>776</v>
      </c>
      <c r="I1036" s="15">
        <v>50</v>
      </c>
      <c r="J1036" s="5">
        <v>1</v>
      </c>
      <c r="K1036" s="15" t="s">
        <v>2</v>
      </c>
      <c r="L1036" s="3" t="s">
        <v>677</v>
      </c>
      <c r="M1036" s="26">
        <v>22</v>
      </c>
      <c r="N1036" s="3"/>
    </row>
    <row r="1037" spans="1:14" ht="26.1" customHeight="1">
      <c r="A1037" s="17">
        <v>6103012</v>
      </c>
      <c r="B1037" s="14" t="s">
        <v>785</v>
      </c>
      <c r="C1037" s="13">
        <f t="shared" si="32"/>
        <v>0.57240000000000013</v>
      </c>
      <c r="D1037" s="46">
        <v>0.47700000000000015</v>
      </c>
      <c r="E1037" s="47">
        <v>0</v>
      </c>
      <c r="F1037" s="13">
        <f t="shared" si="33"/>
        <v>0.57240000000000013</v>
      </c>
      <c r="G1037" s="6"/>
      <c r="H1037" s="21" t="s">
        <v>776</v>
      </c>
      <c r="I1037" s="15">
        <v>50</v>
      </c>
      <c r="J1037" s="5">
        <v>1</v>
      </c>
      <c r="K1037" s="15" t="s">
        <v>2</v>
      </c>
      <c r="L1037" s="3" t="s">
        <v>677</v>
      </c>
      <c r="M1037" s="26">
        <v>48</v>
      </c>
      <c r="N1037" s="3"/>
    </row>
    <row r="1038" spans="1:14" ht="26.1" customHeight="1">
      <c r="A1038" s="17">
        <v>6103016</v>
      </c>
      <c r="B1038" s="14" t="s">
        <v>786</v>
      </c>
      <c r="C1038" s="13">
        <f t="shared" si="32"/>
        <v>1.4945999999999999</v>
      </c>
      <c r="D1038" s="46">
        <v>1.2455000000000001</v>
      </c>
      <c r="E1038" s="47">
        <v>0</v>
      </c>
      <c r="F1038" s="13">
        <f t="shared" si="33"/>
        <v>1.4945999999999999</v>
      </c>
      <c r="G1038" s="6"/>
      <c r="H1038" s="21" t="s">
        <v>776</v>
      </c>
      <c r="I1038" s="15">
        <v>25</v>
      </c>
      <c r="J1038" s="5">
        <v>25</v>
      </c>
      <c r="K1038" s="15" t="s">
        <v>2</v>
      </c>
      <c r="L1038" s="3" t="s">
        <v>676</v>
      </c>
      <c r="M1038" s="26">
        <v>107</v>
      </c>
      <c r="N1038" s="3"/>
    </row>
    <row r="1039" spans="1:14" ht="26.1" customHeight="1">
      <c r="A1039" s="17">
        <v>6103106</v>
      </c>
      <c r="B1039" s="14" t="s">
        <v>781</v>
      </c>
      <c r="C1039" s="13">
        <f t="shared" si="32"/>
        <v>0.159</v>
      </c>
      <c r="D1039" s="46">
        <v>0.13250000000000001</v>
      </c>
      <c r="E1039" s="47">
        <v>0</v>
      </c>
      <c r="F1039" s="13">
        <f t="shared" si="33"/>
        <v>0.159</v>
      </c>
      <c r="G1039" s="6"/>
      <c r="H1039" s="21" t="s">
        <v>776</v>
      </c>
      <c r="I1039" s="15">
        <v>100</v>
      </c>
      <c r="J1039" s="5">
        <v>100</v>
      </c>
      <c r="K1039" s="15" t="s">
        <v>2</v>
      </c>
      <c r="L1039" s="3" t="s">
        <v>676</v>
      </c>
      <c r="M1039" s="26" t="s">
        <v>164</v>
      </c>
      <c r="N1039" s="3"/>
    </row>
    <row r="1040" spans="1:14" ht="26.1" customHeight="1">
      <c r="A1040" s="17">
        <v>6103108</v>
      </c>
      <c r="B1040" s="14" t="s">
        <v>787</v>
      </c>
      <c r="C1040" s="13">
        <f t="shared" si="32"/>
        <v>0.21200000000000002</v>
      </c>
      <c r="D1040" s="46">
        <v>0.17666666666666669</v>
      </c>
      <c r="E1040" s="47">
        <v>0</v>
      </c>
      <c r="F1040" s="13">
        <f t="shared" si="33"/>
        <v>0.21200000000000002</v>
      </c>
      <c r="G1040" s="6"/>
      <c r="H1040" s="21" t="s">
        <v>776</v>
      </c>
      <c r="I1040" s="15">
        <v>100</v>
      </c>
      <c r="J1040" s="5">
        <v>100</v>
      </c>
      <c r="K1040" s="15" t="s">
        <v>2</v>
      </c>
      <c r="L1040" s="3" t="s">
        <v>676</v>
      </c>
      <c r="M1040" s="26" t="s">
        <v>164</v>
      </c>
      <c r="N1040" s="3"/>
    </row>
    <row r="1041" spans="1:18" ht="26.1" customHeight="1">
      <c r="A1041" s="17">
        <v>6103110</v>
      </c>
      <c r="B1041" s="14" t="s">
        <v>788</v>
      </c>
      <c r="C1041" s="13">
        <f t="shared" si="32"/>
        <v>0.37100000000000005</v>
      </c>
      <c r="D1041" s="46">
        <v>0.3091666666666667</v>
      </c>
      <c r="E1041" s="47">
        <v>0</v>
      </c>
      <c r="F1041" s="13">
        <f t="shared" si="33"/>
        <v>0.37100000000000005</v>
      </c>
      <c r="G1041" s="6"/>
      <c r="H1041" s="21" t="s">
        <v>776</v>
      </c>
      <c r="I1041" s="15">
        <v>50</v>
      </c>
      <c r="J1041" s="5">
        <v>50</v>
      </c>
      <c r="K1041" s="15" t="s">
        <v>2</v>
      </c>
      <c r="L1041" s="3" t="s">
        <v>676</v>
      </c>
      <c r="M1041" s="26" t="s">
        <v>164</v>
      </c>
      <c r="N1041" s="3"/>
    </row>
    <row r="1042" spans="1:18" ht="26.1" customHeight="1">
      <c r="A1042" s="17">
        <v>6103112</v>
      </c>
      <c r="B1042" s="14" t="s">
        <v>789</v>
      </c>
      <c r="C1042" s="13">
        <f t="shared" si="32"/>
        <v>0.55120000000000002</v>
      </c>
      <c r="D1042" s="46">
        <v>0.45933333333333337</v>
      </c>
      <c r="E1042" s="47">
        <v>0</v>
      </c>
      <c r="F1042" s="13">
        <f t="shared" si="33"/>
        <v>0.55120000000000002</v>
      </c>
      <c r="G1042" s="6"/>
      <c r="H1042" s="21" t="s">
        <v>776</v>
      </c>
      <c r="I1042" s="15">
        <v>50</v>
      </c>
      <c r="J1042" s="5">
        <v>50</v>
      </c>
      <c r="K1042" s="15" t="s">
        <v>2</v>
      </c>
      <c r="L1042" s="3" t="s">
        <v>676</v>
      </c>
      <c r="M1042" s="26" t="s">
        <v>164</v>
      </c>
      <c r="N1042" s="3"/>
    </row>
    <row r="1043" spans="1:18" ht="26.1" customHeight="1">
      <c r="A1043" s="17">
        <v>6103116</v>
      </c>
      <c r="B1043" s="14" t="s">
        <v>790</v>
      </c>
      <c r="C1043" s="13">
        <f t="shared" si="32"/>
        <v>1.4734</v>
      </c>
      <c r="D1043" s="46">
        <v>1.2278333333333333</v>
      </c>
      <c r="E1043" s="47">
        <v>0</v>
      </c>
      <c r="F1043" s="13">
        <f t="shared" si="33"/>
        <v>1.4734</v>
      </c>
      <c r="G1043" s="6"/>
      <c r="H1043" s="21" t="s">
        <v>776</v>
      </c>
      <c r="I1043" s="5">
        <v>25</v>
      </c>
      <c r="J1043" s="5">
        <v>25</v>
      </c>
      <c r="K1043" s="15" t="s">
        <v>2</v>
      </c>
      <c r="L1043" s="3" t="s">
        <v>676</v>
      </c>
      <c r="M1043" s="26" t="s">
        <v>164</v>
      </c>
      <c r="N1043" s="3"/>
    </row>
    <row r="1044" spans="1:18" ht="26.1" customHeight="1">
      <c r="A1044" s="17">
        <v>6103708</v>
      </c>
      <c r="B1044" s="14" t="s">
        <v>777</v>
      </c>
      <c r="C1044" s="13">
        <f t="shared" si="32"/>
        <v>2.2472000000000003</v>
      </c>
      <c r="D1044" s="46">
        <v>1.8726666666666669</v>
      </c>
      <c r="E1044" s="47">
        <v>0</v>
      </c>
      <c r="F1044" s="13">
        <f t="shared" si="33"/>
        <v>2.2472000000000003</v>
      </c>
      <c r="G1044" s="6"/>
      <c r="H1044" s="21" t="s">
        <v>776</v>
      </c>
      <c r="I1044" s="5">
        <v>100</v>
      </c>
      <c r="J1044" s="5">
        <v>100</v>
      </c>
      <c r="K1044" s="15" t="s">
        <v>2</v>
      </c>
      <c r="L1044" s="3" t="s">
        <v>676</v>
      </c>
      <c r="M1044" s="26" t="s">
        <v>164</v>
      </c>
      <c r="N1044" s="3"/>
    </row>
    <row r="1045" spans="1:18" ht="26.1" customHeight="1">
      <c r="A1045" s="17">
        <v>6103710</v>
      </c>
      <c r="B1045" s="14" t="s">
        <v>778</v>
      </c>
      <c r="C1045" s="13">
        <f t="shared" si="32"/>
        <v>3.7842000000000002</v>
      </c>
      <c r="D1045" s="46">
        <v>3.1535000000000002</v>
      </c>
      <c r="E1045" s="47">
        <v>0</v>
      </c>
      <c r="F1045" s="13">
        <f t="shared" si="33"/>
        <v>3.7842000000000002</v>
      </c>
      <c r="G1045" s="6"/>
      <c r="H1045" s="21" t="s">
        <v>776</v>
      </c>
      <c r="I1045" s="5">
        <v>50</v>
      </c>
      <c r="J1045" s="5">
        <v>50</v>
      </c>
      <c r="K1045" s="15" t="s">
        <v>2</v>
      </c>
      <c r="L1045" s="3" t="s">
        <v>676</v>
      </c>
      <c r="M1045" s="26" t="s">
        <v>164</v>
      </c>
      <c r="N1045" s="3"/>
    </row>
    <row r="1046" spans="1:18" ht="26.1" customHeight="1">
      <c r="A1046" s="17">
        <v>6103712</v>
      </c>
      <c r="B1046" s="14" t="s">
        <v>779</v>
      </c>
      <c r="C1046" s="13">
        <f t="shared" si="32"/>
        <v>7.9394000000000009</v>
      </c>
      <c r="D1046" s="46">
        <v>6.6161666666666674</v>
      </c>
      <c r="E1046" s="47">
        <v>0</v>
      </c>
      <c r="F1046" s="13">
        <f t="shared" si="33"/>
        <v>7.9394000000000009</v>
      </c>
      <c r="G1046" s="6"/>
      <c r="H1046" s="21" t="s">
        <v>776</v>
      </c>
      <c r="I1046" s="15">
        <v>50</v>
      </c>
      <c r="J1046" s="5">
        <v>50</v>
      </c>
      <c r="K1046" s="15" t="s">
        <v>2</v>
      </c>
      <c r="L1046" s="3" t="s">
        <v>676</v>
      </c>
      <c r="M1046" s="26" t="s">
        <v>164</v>
      </c>
      <c r="N1046" s="3"/>
    </row>
    <row r="1047" spans="1:18" ht="26.1" customHeight="1">
      <c r="A1047" s="17">
        <v>6103716</v>
      </c>
      <c r="B1047" s="14" t="s">
        <v>780</v>
      </c>
      <c r="C1047" s="13">
        <f t="shared" si="32"/>
        <v>20.1082</v>
      </c>
      <c r="D1047" s="46">
        <v>16.756833333333333</v>
      </c>
      <c r="E1047" s="47">
        <v>0</v>
      </c>
      <c r="F1047" s="13">
        <f t="shared" si="33"/>
        <v>20.1082</v>
      </c>
      <c r="G1047" s="6"/>
      <c r="H1047" s="21" t="s">
        <v>776</v>
      </c>
      <c r="I1047" s="15">
        <v>25</v>
      </c>
      <c r="J1047" s="5">
        <v>25</v>
      </c>
      <c r="K1047" s="15" t="s">
        <v>2</v>
      </c>
      <c r="L1047" s="3" t="s">
        <v>676</v>
      </c>
      <c r="M1047" s="26" t="s">
        <v>164</v>
      </c>
      <c r="N1047" s="3"/>
    </row>
    <row r="1048" spans="1:18" ht="26.1" customHeight="1">
      <c r="A1048" s="17">
        <v>6107006</v>
      </c>
      <c r="B1048" s="14" t="s">
        <v>791</v>
      </c>
      <c r="C1048" s="13">
        <f t="shared" si="32"/>
        <v>8.9145999999999989E-2</v>
      </c>
      <c r="D1048" s="46">
        <v>7.4288333333333331E-2</v>
      </c>
      <c r="E1048" s="47">
        <v>0</v>
      </c>
      <c r="F1048" s="13">
        <f t="shared" si="33"/>
        <v>8.9145999999999989E-2</v>
      </c>
      <c r="G1048" s="6"/>
      <c r="H1048" s="21" t="s">
        <v>776</v>
      </c>
      <c r="I1048" s="15">
        <v>100</v>
      </c>
      <c r="J1048" s="5">
        <v>100</v>
      </c>
      <c r="K1048" s="15" t="s">
        <v>2</v>
      </c>
      <c r="L1048" s="3" t="s">
        <v>676</v>
      </c>
      <c r="M1048" s="26">
        <v>4.5999999999999996</v>
      </c>
      <c r="N1048" s="3"/>
      <c r="Q1048" s="44"/>
      <c r="R1048" s="43"/>
    </row>
    <row r="1049" spans="1:18" ht="26.1" customHeight="1">
      <c r="A1049" s="17">
        <v>6107008</v>
      </c>
      <c r="B1049" s="14" t="s">
        <v>792</v>
      </c>
      <c r="C1049" s="13">
        <f t="shared" si="32"/>
        <v>0.25185600000000002</v>
      </c>
      <c r="D1049" s="46">
        <v>0.20988000000000004</v>
      </c>
      <c r="E1049" s="47">
        <v>0</v>
      </c>
      <c r="F1049" s="13">
        <f t="shared" si="33"/>
        <v>0.25185600000000002</v>
      </c>
      <c r="G1049" s="6"/>
      <c r="H1049" s="21" t="s">
        <v>776</v>
      </c>
      <c r="I1049" s="15">
        <v>100</v>
      </c>
      <c r="J1049" s="5">
        <v>1</v>
      </c>
      <c r="K1049" s="15" t="s">
        <v>2</v>
      </c>
      <c r="L1049" s="3" t="s">
        <v>677</v>
      </c>
      <c r="M1049" s="26">
        <v>7.5</v>
      </c>
      <c r="N1049" s="3"/>
      <c r="Q1049" s="44"/>
      <c r="R1049" s="43"/>
    </row>
    <row r="1050" spans="1:18" ht="26.1" customHeight="1">
      <c r="A1050" s="17">
        <v>6107010</v>
      </c>
      <c r="B1050" s="14" t="s">
        <v>793</v>
      </c>
      <c r="C1050" s="13">
        <f t="shared" si="32"/>
        <v>0.353404</v>
      </c>
      <c r="D1050" s="46">
        <v>0.29450333333333334</v>
      </c>
      <c r="E1050" s="47">
        <v>0</v>
      </c>
      <c r="F1050" s="13">
        <f t="shared" si="33"/>
        <v>0.353404</v>
      </c>
      <c r="G1050" s="6"/>
      <c r="H1050" s="21" t="s">
        <v>776</v>
      </c>
      <c r="I1050" s="15">
        <v>100</v>
      </c>
      <c r="J1050" s="5">
        <v>1</v>
      </c>
      <c r="K1050" s="15" t="s">
        <v>2</v>
      </c>
      <c r="L1050" s="3" t="s">
        <v>677</v>
      </c>
      <c r="M1050" s="26">
        <v>13.5</v>
      </c>
      <c r="N1050" s="3"/>
      <c r="Q1050" s="44"/>
      <c r="R1050" s="43"/>
    </row>
    <row r="1051" spans="1:18" ht="26.1" customHeight="1">
      <c r="A1051" s="17">
        <v>6107012</v>
      </c>
      <c r="B1051" s="14" t="s">
        <v>794</v>
      </c>
      <c r="C1051" s="13">
        <f t="shared" si="32"/>
        <v>0.47583400000000009</v>
      </c>
      <c r="D1051" s="46">
        <v>0.39652833333333343</v>
      </c>
      <c r="E1051" s="47">
        <v>0</v>
      </c>
      <c r="F1051" s="13">
        <f t="shared" si="33"/>
        <v>0.47583400000000009</v>
      </c>
      <c r="G1051" s="6"/>
      <c r="H1051" s="21" t="s">
        <v>776</v>
      </c>
      <c r="I1051" s="15">
        <v>50</v>
      </c>
      <c r="J1051" s="5">
        <v>1</v>
      </c>
      <c r="K1051" s="15" t="s">
        <v>2</v>
      </c>
      <c r="L1051" s="3" t="s">
        <v>677</v>
      </c>
      <c r="M1051" s="26">
        <v>25</v>
      </c>
      <c r="N1051" s="3"/>
      <c r="Q1051" s="44"/>
      <c r="R1051" s="43"/>
    </row>
    <row r="1052" spans="1:18" ht="26.1" customHeight="1">
      <c r="A1052" s="17">
        <v>6107016</v>
      </c>
      <c r="B1052" s="14" t="s">
        <v>795</v>
      </c>
      <c r="C1052" s="13">
        <f t="shared" si="32"/>
        <v>1.0693280000000001</v>
      </c>
      <c r="D1052" s="46">
        <v>0.89110666666666671</v>
      </c>
      <c r="E1052" s="47">
        <v>0</v>
      </c>
      <c r="F1052" s="13">
        <f t="shared" si="33"/>
        <v>1.0693280000000001</v>
      </c>
      <c r="G1052" s="6"/>
      <c r="H1052" s="21" t="s">
        <v>776</v>
      </c>
      <c r="I1052" s="15">
        <v>50</v>
      </c>
      <c r="J1052" s="5">
        <v>1</v>
      </c>
      <c r="K1052" s="15" t="s">
        <v>2</v>
      </c>
      <c r="L1052" s="3" t="s">
        <v>677</v>
      </c>
      <c r="M1052" s="26" t="s">
        <v>164</v>
      </c>
      <c r="N1052" s="3"/>
      <c r="Q1052" s="44"/>
      <c r="R1052" s="43"/>
    </row>
    <row r="1053" spans="1:18" ht="26.1" customHeight="1">
      <c r="A1053" s="17">
        <v>6103608</v>
      </c>
      <c r="B1053" s="14" t="s">
        <v>1962</v>
      </c>
      <c r="C1053" s="13">
        <f t="shared" si="32"/>
        <v>1.5688000000000002</v>
      </c>
      <c r="D1053" s="46">
        <v>1.3073333333333335</v>
      </c>
      <c r="E1053" s="47">
        <v>0</v>
      </c>
      <c r="F1053" s="13">
        <f t="shared" si="33"/>
        <v>1.5688000000000002</v>
      </c>
      <c r="G1053" s="6"/>
      <c r="H1053" s="21" t="s">
        <v>776</v>
      </c>
      <c r="I1053" s="15">
        <v>100</v>
      </c>
      <c r="J1053" s="5">
        <v>1</v>
      </c>
      <c r="K1053" s="15" t="s">
        <v>2</v>
      </c>
      <c r="L1053" s="3" t="s">
        <v>677</v>
      </c>
      <c r="M1053" s="26" t="s">
        <v>164</v>
      </c>
      <c r="N1053" s="3"/>
    </row>
    <row r="1054" spans="1:18" ht="26.1" customHeight="1">
      <c r="A1054" s="17">
        <v>6103610</v>
      </c>
      <c r="B1054" s="14" t="s">
        <v>1963</v>
      </c>
      <c r="C1054" s="13">
        <f t="shared" si="32"/>
        <v>1.9822000000000004</v>
      </c>
      <c r="D1054" s="46">
        <v>1.6518333333333337</v>
      </c>
      <c r="E1054" s="47">
        <v>0</v>
      </c>
      <c r="F1054" s="13">
        <f t="shared" si="33"/>
        <v>1.9822000000000004</v>
      </c>
      <c r="G1054" s="6"/>
      <c r="H1054" s="21" t="s">
        <v>776</v>
      </c>
      <c r="I1054" s="15">
        <v>100</v>
      </c>
      <c r="J1054" s="5">
        <v>1</v>
      </c>
      <c r="K1054" s="15" t="s">
        <v>2</v>
      </c>
      <c r="L1054" s="3" t="s">
        <v>677</v>
      </c>
      <c r="M1054" s="26" t="s">
        <v>164</v>
      </c>
      <c r="N1054" s="3"/>
    </row>
    <row r="1055" spans="1:18" ht="26.1" customHeight="1">
      <c r="A1055" s="17">
        <v>6103612</v>
      </c>
      <c r="B1055" s="14" t="s">
        <v>1964</v>
      </c>
      <c r="C1055" s="13">
        <f t="shared" si="32"/>
        <v>3.4874000000000005</v>
      </c>
      <c r="D1055" s="46">
        <v>2.906166666666667</v>
      </c>
      <c r="E1055" s="47">
        <v>0</v>
      </c>
      <c r="F1055" s="13">
        <f t="shared" si="33"/>
        <v>3.4874000000000005</v>
      </c>
      <c r="G1055" s="6"/>
      <c r="H1055" s="21" t="s">
        <v>776</v>
      </c>
      <c r="I1055" s="15">
        <v>50</v>
      </c>
      <c r="J1055" s="5">
        <v>1</v>
      </c>
      <c r="K1055" s="15" t="s">
        <v>2</v>
      </c>
      <c r="L1055" s="3" t="s">
        <v>677</v>
      </c>
      <c r="M1055" s="26" t="s">
        <v>164</v>
      </c>
      <c r="N1055" s="3"/>
    </row>
    <row r="1056" spans="1:18" ht="26.1" customHeight="1">
      <c r="A1056" s="17">
        <v>6103616</v>
      </c>
      <c r="B1056" s="14" t="s">
        <v>1965</v>
      </c>
      <c r="C1056" s="13">
        <f t="shared" si="32"/>
        <v>8.0772000000000013</v>
      </c>
      <c r="D1056" s="46">
        <v>6.7310000000000016</v>
      </c>
      <c r="E1056" s="47">
        <v>0</v>
      </c>
      <c r="F1056" s="13">
        <f t="shared" si="33"/>
        <v>8.0772000000000013</v>
      </c>
      <c r="G1056" s="6"/>
      <c r="H1056" s="21" t="s">
        <v>776</v>
      </c>
      <c r="I1056" s="15">
        <v>25</v>
      </c>
      <c r="J1056" s="5">
        <v>1</v>
      </c>
      <c r="K1056" s="15" t="s">
        <v>2</v>
      </c>
      <c r="L1056" s="3" t="s">
        <v>677</v>
      </c>
      <c r="M1056" s="26" t="s">
        <v>164</v>
      </c>
      <c r="N1056" s="3"/>
    </row>
    <row r="1057" spans="1:14" ht="26.1" customHeight="1">
      <c r="A1057" s="17">
        <v>609831080</v>
      </c>
      <c r="B1057" s="14" t="s">
        <v>797</v>
      </c>
      <c r="C1057" s="13">
        <f t="shared" si="32"/>
        <v>0.84800000000000009</v>
      </c>
      <c r="D1057" s="46">
        <v>0.70666666666666678</v>
      </c>
      <c r="E1057" s="47">
        <v>0</v>
      </c>
      <c r="F1057" s="13">
        <f t="shared" si="33"/>
        <v>0.84800000000000009</v>
      </c>
      <c r="G1057" s="6"/>
      <c r="H1057" s="21" t="s">
        <v>776</v>
      </c>
      <c r="I1057" s="15">
        <v>100</v>
      </c>
      <c r="J1057" s="5">
        <v>100</v>
      </c>
      <c r="K1057" s="15" t="s">
        <v>2</v>
      </c>
      <c r="L1057" s="3" t="s">
        <v>676</v>
      </c>
      <c r="M1057" s="26" t="s">
        <v>164</v>
      </c>
      <c r="N1057" s="3"/>
    </row>
    <row r="1058" spans="1:14" ht="26.1" customHeight="1">
      <c r="A1058" s="17">
        <v>609831081</v>
      </c>
      <c r="B1058" s="14" t="s">
        <v>796</v>
      </c>
      <c r="C1058" s="13">
        <f t="shared" si="32"/>
        <v>0.82680000000000009</v>
      </c>
      <c r="D1058" s="46">
        <v>0.68900000000000006</v>
      </c>
      <c r="E1058" s="47">
        <v>0</v>
      </c>
      <c r="F1058" s="13">
        <f t="shared" si="33"/>
        <v>0.82680000000000009</v>
      </c>
      <c r="G1058" s="6"/>
      <c r="H1058" s="21" t="s">
        <v>776</v>
      </c>
      <c r="I1058" s="15">
        <v>100</v>
      </c>
      <c r="J1058" s="5">
        <v>1</v>
      </c>
      <c r="K1058" s="15" t="s">
        <v>2</v>
      </c>
      <c r="L1058" s="3" t="s">
        <v>677</v>
      </c>
      <c r="M1058" s="26" t="s">
        <v>164</v>
      </c>
      <c r="N1058" s="3"/>
    </row>
    <row r="1059" spans="1:14" ht="26.1" customHeight="1">
      <c r="A1059" s="17">
        <v>609831082</v>
      </c>
      <c r="B1059" s="14" t="s">
        <v>798</v>
      </c>
      <c r="C1059" s="13">
        <f t="shared" si="32"/>
        <v>0.94340000000000013</v>
      </c>
      <c r="D1059" s="46">
        <v>0.78616666666666679</v>
      </c>
      <c r="E1059" s="47">
        <v>0</v>
      </c>
      <c r="F1059" s="13">
        <f t="shared" si="33"/>
        <v>0.94340000000000013</v>
      </c>
      <c r="G1059" s="6"/>
      <c r="H1059" s="21" t="s">
        <v>776</v>
      </c>
      <c r="I1059" s="15">
        <v>100</v>
      </c>
      <c r="J1059" s="5">
        <v>100</v>
      </c>
      <c r="K1059" s="15" t="s">
        <v>2</v>
      </c>
      <c r="L1059" s="3" t="s">
        <v>676</v>
      </c>
      <c r="M1059" s="26" t="s">
        <v>164</v>
      </c>
      <c r="N1059" s="3"/>
    </row>
    <row r="1060" spans="1:14" ht="26.1" customHeight="1">
      <c r="A1060" s="17">
        <v>609831100</v>
      </c>
      <c r="B1060" s="14" t="s">
        <v>799</v>
      </c>
      <c r="C1060" s="13">
        <f t="shared" si="32"/>
        <v>1.06</v>
      </c>
      <c r="D1060" s="46">
        <v>0.88333333333333341</v>
      </c>
      <c r="E1060" s="47">
        <v>0</v>
      </c>
      <c r="F1060" s="13">
        <f t="shared" si="33"/>
        <v>1.06</v>
      </c>
      <c r="G1060" s="6"/>
      <c r="H1060" s="21" t="s">
        <v>776</v>
      </c>
      <c r="I1060" s="15">
        <v>50</v>
      </c>
      <c r="J1060" s="5">
        <v>50</v>
      </c>
      <c r="K1060" s="15" t="s">
        <v>2</v>
      </c>
      <c r="L1060" s="3" t="s">
        <v>677</v>
      </c>
      <c r="M1060" s="26" t="s">
        <v>164</v>
      </c>
      <c r="N1060" s="3"/>
    </row>
    <row r="1061" spans="1:14" ht="26.1" customHeight="1">
      <c r="A1061" s="17">
        <v>609831101</v>
      </c>
      <c r="B1061" s="14" t="s">
        <v>800</v>
      </c>
      <c r="C1061" s="13">
        <f t="shared" si="32"/>
        <v>1.1978</v>
      </c>
      <c r="D1061" s="46">
        <v>0.99816666666666665</v>
      </c>
      <c r="E1061" s="47">
        <v>0</v>
      </c>
      <c r="F1061" s="13">
        <f t="shared" si="33"/>
        <v>1.1978</v>
      </c>
      <c r="G1061" s="6"/>
      <c r="H1061" s="21" t="s">
        <v>776</v>
      </c>
      <c r="I1061" s="15">
        <v>50</v>
      </c>
      <c r="J1061" s="5">
        <v>50</v>
      </c>
      <c r="K1061" s="15" t="s">
        <v>2</v>
      </c>
      <c r="L1061" s="3" t="s">
        <v>676</v>
      </c>
      <c r="M1061" s="26" t="s">
        <v>164</v>
      </c>
      <c r="N1061" s="3"/>
    </row>
    <row r="1062" spans="1:14" ht="26.1" customHeight="1">
      <c r="A1062" s="17">
        <v>609831102</v>
      </c>
      <c r="B1062" s="14" t="s">
        <v>801</v>
      </c>
      <c r="C1062" s="13">
        <f t="shared" si="32"/>
        <v>1.2931999999999999</v>
      </c>
      <c r="D1062" s="46">
        <v>1.0776666666666666</v>
      </c>
      <c r="E1062" s="47">
        <v>0</v>
      </c>
      <c r="F1062" s="13">
        <f t="shared" si="33"/>
        <v>1.2931999999999999</v>
      </c>
      <c r="G1062" s="6"/>
      <c r="H1062" s="21" t="s">
        <v>776</v>
      </c>
      <c r="I1062" s="15">
        <v>50</v>
      </c>
      <c r="J1062" s="5">
        <v>50</v>
      </c>
      <c r="K1062" s="15" t="s">
        <v>2</v>
      </c>
      <c r="L1062" s="3" t="s">
        <v>676</v>
      </c>
      <c r="M1062" s="26" t="s">
        <v>164</v>
      </c>
      <c r="N1062" s="3"/>
    </row>
    <row r="1063" spans="1:14" ht="26.1" customHeight="1">
      <c r="A1063" s="17">
        <v>609831120</v>
      </c>
      <c r="B1063" s="14" t="s">
        <v>802</v>
      </c>
      <c r="C1063" s="13">
        <f t="shared" si="32"/>
        <v>1.5158</v>
      </c>
      <c r="D1063" s="46">
        <v>1.2631666666666668</v>
      </c>
      <c r="E1063" s="47">
        <v>0</v>
      </c>
      <c r="F1063" s="13">
        <f t="shared" si="33"/>
        <v>1.5158</v>
      </c>
      <c r="G1063" s="6"/>
      <c r="H1063" s="21" t="s">
        <v>776</v>
      </c>
      <c r="I1063" s="15">
        <v>50</v>
      </c>
      <c r="J1063" s="5">
        <v>1</v>
      </c>
      <c r="K1063" s="15" t="s">
        <v>2</v>
      </c>
      <c r="L1063" s="3" t="s">
        <v>677</v>
      </c>
      <c r="M1063" s="26" t="s">
        <v>164</v>
      </c>
      <c r="N1063" s="3"/>
    </row>
    <row r="1064" spans="1:14" ht="26.1" customHeight="1">
      <c r="A1064" s="17">
        <v>609831121</v>
      </c>
      <c r="B1064" s="14" t="s">
        <v>803</v>
      </c>
      <c r="C1064" s="13">
        <f t="shared" si="32"/>
        <v>1.7384000000000002</v>
      </c>
      <c r="D1064" s="46">
        <v>1.4486666666666668</v>
      </c>
      <c r="E1064" s="47">
        <v>0</v>
      </c>
      <c r="F1064" s="13">
        <f t="shared" si="33"/>
        <v>1.7384000000000002</v>
      </c>
      <c r="G1064" s="6"/>
      <c r="H1064" s="21" t="s">
        <v>776</v>
      </c>
      <c r="I1064" s="15">
        <v>50</v>
      </c>
      <c r="J1064" s="5">
        <v>50</v>
      </c>
      <c r="K1064" s="15" t="s">
        <v>2</v>
      </c>
      <c r="L1064" s="3" t="s">
        <v>676</v>
      </c>
      <c r="M1064" s="26" t="s">
        <v>164</v>
      </c>
      <c r="N1064" s="3"/>
    </row>
    <row r="1065" spans="1:14" ht="26.1" customHeight="1">
      <c r="A1065" s="17">
        <v>609831160</v>
      </c>
      <c r="B1065" s="14" t="s">
        <v>804</v>
      </c>
      <c r="C1065" s="13">
        <f t="shared" si="32"/>
        <v>2.9468000000000001</v>
      </c>
      <c r="D1065" s="46">
        <v>2.4556666666666667</v>
      </c>
      <c r="E1065" s="47">
        <v>0</v>
      </c>
      <c r="F1065" s="13">
        <f t="shared" si="33"/>
        <v>2.9468000000000001</v>
      </c>
      <c r="G1065" s="6"/>
      <c r="H1065" s="21" t="s">
        <v>776</v>
      </c>
      <c r="I1065" s="15">
        <v>25</v>
      </c>
      <c r="J1065" s="5">
        <v>1</v>
      </c>
      <c r="K1065" s="15" t="s">
        <v>2</v>
      </c>
      <c r="L1065" s="3" t="s">
        <v>677</v>
      </c>
      <c r="M1065" s="26" t="s">
        <v>164</v>
      </c>
      <c r="N1065" s="3"/>
    </row>
    <row r="1066" spans="1:14" ht="26.1" customHeight="1">
      <c r="A1066" s="17">
        <v>609837080</v>
      </c>
      <c r="B1066" s="14" t="s">
        <v>806</v>
      </c>
      <c r="C1066" s="13">
        <f t="shared" si="32"/>
        <v>0.55120000000000002</v>
      </c>
      <c r="D1066" s="46">
        <v>0.45933333333333337</v>
      </c>
      <c r="E1066" s="47">
        <v>0</v>
      </c>
      <c r="F1066" s="13">
        <f t="shared" si="33"/>
        <v>0.55120000000000002</v>
      </c>
      <c r="G1066" s="6"/>
      <c r="H1066" s="21" t="s">
        <v>776</v>
      </c>
      <c r="I1066" s="15">
        <v>100</v>
      </c>
      <c r="J1066" s="5">
        <v>100</v>
      </c>
      <c r="K1066" s="15" t="s">
        <v>2</v>
      </c>
      <c r="L1066" s="3" t="s">
        <v>676</v>
      </c>
      <c r="M1066" s="26" t="s">
        <v>164</v>
      </c>
      <c r="N1066" s="3"/>
    </row>
    <row r="1067" spans="1:14" ht="26.1" customHeight="1">
      <c r="A1067" s="17">
        <v>609837081</v>
      </c>
      <c r="B1067" s="14" t="s">
        <v>805</v>
      </c>
      <c r="C1067" s="13">
        <f t="shared" si="32"/>
        <v>0.58300000000000007</v>
      </c>
      <c r="D1067" s="46">
        <v>0.48583333333333339</v>
      </c>
      <c r="E1067" s="47">
        <v>0</v>
      </c>
      <c r="F1067" s="13">
        <f t="shared" si="33"/>
        <v>0.58300000000000007</v>
      </c>
      <c r="G1067" s="6"/>
      <c r="H1067" s="21" t="s">
        <v>776</v>
      </c>
      <c r="I1067" s="15">
        <v>100</v>
      </c>
      <c r="J1067" s="5">
        <v>1</v>
      </c>
      <c r="K1067" s="15" t="s">
        <v>2</v>
      </c>
      <c r="L1067" s="3" t="s">
        <v>677</v>
      </c>
      <c r="M1067" s="26" t="s">
        <v>164</v>
      </c>
      <c r="N1067" s="3"/>
    </row>
    <row r="1068" spans="1:14" ht="26.1" customHeight="1">
      <c r="A1068" s="17">
        <v>609837082</v>
      </c>
      <c r="B1068" s="14" t="s">
        <v>807</v>
      </c>
      <c r="C1068" s="13">
        <f t="shared" si="32"/>
        <v>0.61480000000000012</v>
      </c>
      <c r="D1068" s="46">
        <v>0.51233333333333342</v>
      </c>
      <c r="E1068" s="47">
        <v>0</v>
      </c>
      <c r="F1068" s="13">
        <f t="shared" si="33"/>
        <v>0.61480000000000012</v>
      </c>
      <c r="G1068" s="6"/>
      <c r="H1068" s="21" t="s">
        <v>776</v>
      </c>
      <c r="I1068" s="15">
        <v>100</v>
      </c>
      <c r="J1068" s="5">
        <v>100</v>
      </c>
      <c r="K1068" s="15" t="s">
        <v>2</v>
      </c>
      <c r="L1068" s="3" t="s">
        <v>676</v>
      </c>
      <c r="M1068" s="26" t="s">
        <v>164</v>
      </c>
      <c r="N1068" s="3"/>
    </row>
    <row r="1069" spans="1:14" ht="26.1" customHeight="1">
      <c r="A1069" s="17">
        <v>609837100</v>
      </c>
      <c r="B1069" s="14" t="s">
        <v>808</v>
      </c>
      <c r="C1069" s="13">
        <f t="shared" si="32"/>
        <v>0.76319999999999999</v>
      </c>
      <c r="D1069" s="46">
        <v>0.63600000000000001</v>
      </c>
      <c r="E1069" s="47">
        <v>0</v>
      </c>
      <c r="F1069" s="13">
        <f t="shared" si="33"/>
        <v>0.76319999999999999</v>
      </c>
      <c r="G1069" s="6"/>
      <c r="H1069" s="21" t="s">
        <v>776</v>
      </c>
      <c r="I1069" s="15">
        <v>50</v>
      </c>
      <c r="J1069" s="5">
        <v>1</v>
      </c>
      <c r="K1069" s="15" t="s">
        <v>2</v>
      </c>
      <c r="L1069" s="3" t="s">
        <v>677</v>
      </c>
      <c r="M1069" s="26" t="s">
        <v>164</v>
      </c>
      <c r="N1069" s="3"/>
    </row>
    <row r="1070" spans="1:14" ht="26.1" customHeight="1">
      <c r="A1070" s="17">
        <v>609837101</v>
      </c>
      <c r="B1070" s="14" t="s">
        <v>810</v>
      </c>
      <c r="C1070" s="13">
        <f t="shared" si="32"/>
        <v>0.81620000000000015</v>
      </c>
      <c r="D1070" s="46">
        <v>0.68016666666666681</v>
      </c>
      <c r="E1070" s="47">
        <v>0</v>
      </c>
      <c r="F1070" s="13">
        <f t="shared" si="33"/>
        <v>0.81620000000000015</v>
      </c>
      <c r="G1070" s="6"/>
      <c r="H1070" s="21" t="s">
        <v>776</v>
      </c>
      <c r="I1070" s="15">
        <v>50</v>
      </c>
      <c r="J1070" s="5">
        <v>50</v>
      </c>
      <c r="K1070" s="15" t="s">
        <v>2</v>
      </c>
      <c r="L1070" s="3" t="s">
        <v>676</v>
      </c>
      <c r="M1070" s="26" t="s">
        <v>164</v>
      </c>
      <c r="N1070" s="3"/>
    </row>
    <row r="1071" spans="1:14" ht="26.1" customHeight="1">
      <c r="A1071" s="17">
        <v>609837102</v>
      </c>
      <c r="B1071" s="14" t="s">
        <v>809</v>
      </c>
      <c r="C1071" s="13">
        <f t="shared" si="32"/>
        <v>0.84800000000000009</v>
      </c>
      <c r="D1071" s="46">
        <v>0.70666666666666678</v>
      </c>
      <c r="E1071" s="47">
        <v>0</v>
      </c>
      <c r="F1071" s="13">
        <f t="shared" si="33"/>
        <v>0.84800000000000009</v>
      </c>
      <c r="G1071" s="6"/>
      <c r="H1071" s="21" t="s">
        <v>776</v>
      </c>
      <c r="I1071" s="15">
        <v>50</v>
      </c>
      <c r="J1071" s="5">
        <v>50</v>
      </c>
      <c r="K1071" s="15" t="s">
        <v>2</v>
      </c>
      <c r="L1071" s="3" t="s">
        <v>676</v>
      </c>
      <c r="M1071" s="26" t="s">
        <v>164</v>
      </c>
      <c r="N1071" s="3"/>
    </row>
    <row r="1072" spans="1:14" ht="26.1" customHeight="1">
      <c r="A1072" s="17">
        <v>609837120</v>
      </c>
      <c r="B1072" s="14" t="s">
        <v>811</v>
      </c>
      <c r="C1072" s="13">
        <f t="shared" si="32"/>
        <v>0.98580000000000012</v>
      </c>
      <c r="D1072" s="46">
        <v>0.82150000000000012</v>
      </c>
      <c r="E1072" s="47">
        <v>0</v>
      </c>
      <c r="F1072" s="13">
        <f t="shared" si="33"/>
        <v>0.98580000000000012</v>
      </c>
      <c r="G1072" s="6"/>
      <c r="H1072" s="21" t="s">
        <v>776</v>
      </c>
      <c r="I1072" s="15">
        <v>50</v>
      </c>
      <c r="J1072" s="5">
        <v>1</v>
      </c>
      <c r="K1072" s="15" t="s">
        <v>2</v>
      </c>
      <c r="L1072" s="3" t="s">
        <v>677</v>
      </c>
      <c r="M1072" s="26" t="s">
        <v>164</v>
      </c>
      <c r="N1072" s="3"/>
    </row>
    <row r="1073" spans="1:14" ht="26.1" customHeight="1">
      <c r="A1073" s="17">
        <v>609837121</v>
      </c>
      <c r="B1073" s="14" t="s">
        <v>812</v>
      </c>
      <c r="C1073" s="13">
        <f t="shared" si="32"/>
        <v>1.0706</v>
      </c>
      <c r="D1073" s="46">
        <v>0.89216666666666666</v>
      </c>
      <c r="E1073" s="47">
        <v>0</v>
      </c>
      <c r="F1073" s="13">
        <f t="shared" si="33"/>
        <v>1.0706</v>
      </c>
      <c r="G1073" s="6"/>
      <c r="H1073" s="21" t="s">
        <v>776</v>
      </c>
      <c r="I1073" s="15">
        <v>50</v>
      </c>
      <c r="J1073" s="5">
        <v>50</v>
      </c>
      <c r="K1073" s="15" t="s">
        <v>2</v>
      </c>
      <c r="L1073" s="3" t="s">
        <v>676</v>
      </c>
      <c r="M1073" s="26" t="s">
        <v>164</v>
      </c>
      <c r="N1073" s="3"/>
    </row>
    <row r="1074" spans="1:14" ht="26.1" customHeight="1">
      <c r="A1074" s="17">
        <v>609837122</v>
      </c>
      <c r="B1074" s="14" t="s">
        <v>813</v>
      </c>
      <c r="C1074" s="13">
        <f t="shared" si="32"/>
        <v>1.1978</v>
      </c>
      <c r="D1074" s="46">
        <v>0.99816666666666665</v>
      </c>
      <c r="E1074" s="47">
        <v>0</v>
      </c>
      <c r="F1074" s="13">
        <f t="shared" si="33"/>
        <v>1.1978</v>
      </c>
      <c r="G1074" s="6"/>
      <c r="H1074" s="21" t="s">
        <v>776</v>
      </c>
      <c r="I1074" s="15">
        <v>50</v>
      </c>
      <c r="J1074" s="5">
        <v>50</v>
      </c>
      <c r="K1074" s="15" t="s">
        <v>2</v>
      </c>
      <c r="L1074" s="3" t="s">
        <v>676</v>
      </c>
      <c r="M1074" s="26" t="s">
        <v>164</v>
      </c>
      <c r="N1074" s="3"/>
    </row>
    <row r="1075" spans="1:14" ht="26.1" customHeight="1">
      <c r="A1075" s="17">
        <v>609837123</v>
      </c>
      <c r="B1075" s="14" t="s">
        <v>814</v>
      </c>
      <c r="C1075" s="13">
        <f t="shared" si="32"/>
        <v>1.4097999999999999</v>
      </c>
      <c r="D1075" s="46">
        <v>1.1748333333333334</v>
      </c>
      <c r="E1075" s="47">
        <v>0</v>
      </c>
      <c r="F1075" s="13">
        <f t="shared" si="33"/>
        <v>1.4097999999999999</v>
      </c>
      <c r="G1075" s="6"/>
      <c r="H1075" s="21" t="s">
        <v>776</v>
      </c>
      <c r="I1075" s="15">
        <v>50</v>
      </c>
      <c r="J1075" s="5">
        <v>50</v>
      </c>
      <c r="K1075" s="15" t="s">
        <v>2</v>
      </c>
      <c r="L1075" s="3" t="s">
        <v>676</v>
      </c>
      <c r="M1075" s="26" t="s">
        <v>164</v>
      </c>
      <c r="N1075" s="3"/>
    </row>
    <row r="1076" spans="1:14" ht="26.1" customHeight="1">
      <c r="A1076" s="17">
        <v>609837160</v>
      </c>
      <c r="B1076" s="14" t="s">
        <v>815</v>
      </c>
      <c r="C1076" s="13">
        <f t="shared" si="32"/>
        <v>2.0246</v>
      </c>
      <c r="D1076" s="46">
        <v>1.6871666666666667</v>
      </c>
      <c r="E1076" s="47">
        <v>0</v>
      </c>
      <c r="F1076" s="13">
        <f t="shared" si="33"/>
        <v>2.0246</v>
      </c>
      <c r="G1076" s="6"/>
      <c r="H1076" s="21" t="s">
        <v>776</v>
      </c>
      <c r="I1076" s="15">
        <v>25</v>
      </c>
      <c r="J1076" s="5">
        <v>1</v>
      </c>
      <c r="K1076" s="15" t="s">
        <v>2</v>
      </c>
      <c r="L1076" s="3" t="s">
        <v>677</v>
      </c>
      <c r="M1076" s="26" t="s">
        <v>164</v>
      </c>
      <c r="N1076" s="3"/>
    </row>
    <row r="1077" spans="1:14" ht="26.1" customHeight="1">
      <c r="A1077" s="17">
        <v>609871080</v>
      </c>
      <c r="B1077" s="14" t="s">
        <v>816</v>
      </c>
      <c r="C1077" s="13">
        <f t="shared" si="32"/>
        <v>2.4274000000000004</v>
      </c>
      <c r="D1077" s="46">
        <v>2.0228333333333337</v>
      </c>
      <c r="E1077" s="47">
        <v>0</v>
      </c>
      <c r="F1077" s="13">
        <f t="shared" si="33"/>
        <v>2.4274000000000004</v>
      </c>
      <c r="G1077" s="6"/>
      <c r="H1077" s="21" t="s">
        <v>776</v>
      </c>
      <c r="I1077" s="15">
        <v>100</v>
      </c>
      <c r="J1077" s="5">
        <v>100</v>
      </c>
      <c r="K1077" s="15" t="s">
        <v>2</v>
      </c>
      <c r="L1077" s="3" t="s">
        <v>676</v>
      </c>
      <c r="M1077" s="26" t="s">
        <v>164</v>
      </c>
      <c r="N1077" s="3"/>
    </row>
    <row r="1078" spans="1:14" ht="26.1" customHeight="1">
      <c r="A1078" s="17">
        <v>609871081</v>
      </c>
      <c r="B1078" s="14" t="s">
        <v>817</v>
      </c>
      <c r="C1078" s="13">
        <f t="shared" si="32"/>
        <v>3.0422000000000002</v>
      </c>
      <c r="D1078" s="46">
        <v>2.535166666666667</v>
      </c>
      <c r="E1078" s="47">
        <v>0</v>
      </c>
      <c r="F1078" s="13">
        <f t="shared" si="33"/>
        <v>3.0422000000000002</v>
      </c>
      <c r="G1078" s="6"/>
      <c r="H1078" s="21" t="s">
        <v>776</v>
      </c>
      <c r="I1078" s="15">
        <v>100</v>
      </c>
      <c r="J1078" s="5">
        <v>100</v>
      </c>
      <c r="K1078" s="15" t="s">
        <v>2</v>
      </c>
      <c r="L1078" s="3" t="s">
        <v>676</v>
      </c>
      <c r="M1078" s="26" t="s">
        <v>164</v>
      </c>
      <c r="N1078" s="3"/>
    </row>
    <row r="1079" spans="1:14" ht="26.1" customHeight="1">
      <c r="A1079" s="17">
        <v>609871100</v>
      </c>
      <c r="B1079" s="14" t="s">
        <v>818</v>
      </c>
      <c r="C1079" s="13">
        <f t="shared" si="32"/>
        <v>4.3883999999999999</v>
      </c>
      <c r="D1079" s="46">
        <v>3.657</v>
      </c>
      <c r="E1079" s="47">
        <v>0</v>
      </c>
      <c r="F1079" s="13">
        <f t="shared" si="33"/>
        <v>4.3883999999999999</v>
      </c>
      <c r="G1079" s="6"/>
      <c r="H1079" s="21" t="s">
        <v>776</v>
      </c>
      <c r="I1079" s="15">
        <v>50</v>
      </c>
      <c r="J1079" s="5">
        <v>50</v>
      </c>
      <c r="K1079" s="15" t="s">
        <v>2</v>
      </c>
      <c r="L1079" s="3" t="s">
        <v>676</v>
      </c>
      <c r="M1079" s="26" t="s">
        <v>164</v>
      </c>
      <c r="N1079" s="3"/>
    </row>
    <row r="1080" spans="1:14" ht="26.1" customHeight="1">
      <c r="A1080" s="17">
        <v>609871101</v>
      </c>
      <c r="B1080" s="14" t="s">
        <v>819</v>
      </c>
      <c r="C1080" s="13">
        <f t="shared" si="32"/>
        <v>5.4166000000000007</v>
      </c>
      <c r="D1080" s="46">
        <v>4.5138333333333343</v>
      </c>
      <c r="E1080" s="47">
        <v>0</v>
      </c>
      <c r="F1080" s="13">
        <f t="shared" si="33"/>
        <v>5.4166000000000007</v>
      </c>
      <c r="G1080" s="6"/>
      <c r="H1080" s="21" t="s">
        <v>776</v>
      </c>
      <c r="I1080" s="15">
        <v>50</v>
      </c>
      <c r="J1080" s="5">
        <v>50</v>
      </c>
      <c r="K1080" s="15" t="s">
        <v>2</v>
      </c>
      <c r="L1080" s="3" t="s">
        <v>676</v>
      </c>
      <c r="M1080" s="26" t="s">
        <v>164</v>
      </c>
      <c r="N1080" s="3"/>
    </row>
    <row r="1081" spans="1:14" ht="26.1" customHeight="1">
      <c r="A1081" s="17">
        <v>609871120</v>
      </c>
      <c r="B1081" s="14" t="s">
        <v>820</v>
      </c>
      <c r="C1081" s="13">
        <f t="shared" si="32"/>
        <v>7.2292000000000005</v>
      </c>
      <c r="D1081" s="46">
        <v>6.0243333333333338</v>
      </c>
      <c r="E1081" s="47">
        <v>0</v>
      </c>
      <c r="F1081" s="13">
        <f t="shared" si="33"/>
        <v>7.2292000000000005</v>
      </c>
      <c r="G1081" s="6"/>
      <c r="H1081" s="21" t="s">
        <v>776</v>
      </c>
      <c r="I1081" s="15">
        <v>50</v>
      </c>
      <c r="J1081" s="5">
        <v>50</v>
      </c>
      <c r="K1081" s="15" t="s">
        <v>2</v>
      </c>
      <c r="L1081" s="3" t="s">
        <v>676</v>
      </c>
      <c r="M1081" s="26" t="s">
        <v>164</v>
      </c>
      <c r="N1081" s="3"/>
    </row>
    <row r="1082" spans="1:14" ht="26.1" customHeight="1">
      <c r="A1082" s="17">
        <v>609871121</v>
      </c>
      <c r="B1082" s="14" t="s">
        <v>821</v>
      </c>
      <c r="C1082" s="13">
        <f t="shared" si="32"/>
        <v>9.0312000000000001</v>
      </c>
      <c r="D1082" s="46">
        <v>7.5260000000000007</v>
      </c>
      <c r="E1082" s="47">
        <v>0</v>
      </c>
      <c r="F1082" s="13">
        <f t="shared" si="33"/>
        <v>9.0312000000000001</v>
      </c>
      <c r="G1082" s="6"/>
      <c r="H1082" s="21" t="s">
        <v>776</v>
      </c>
      <c r="I1082" s="15">
        <v>50</v>
      </c>
      <c r="J1082" s="5">
        <v>50</v>
      </c>
      <c r="K1082" s="15" t="s">
        <v>2</v>
      </c>
      <c r="L1082" s="3" t="s">
        <v>676</v>
      </c>
      <c r="M1082" s="26" t="s">
        <v>164</v>
      </c>
      <c r="N1082" s="3"/>
    </row>
    <row r="1083" spans="1:14" ht="26.1" customHeight="1">
      <c r="A1083" s="17">
        <v>609832120</v>
      </c>
      <c r="B1083" s="14" t="s">
        <v>822</v>
      </c>
      <c r="C1083" s="13">
        <f t="shared" si="32"/>
        <v>2.9998</v>
      </c>
      <c r="D1083" s="46">
        <v>2.4998333333333336</v>
      </c>
      <c r="E1083" s="47">
        <v>0</v>
      </c>
      <c r="F1083" s="13">
        <f t="shared" si="33"/>
        <v>2.9998</v>
      </c>
      <c r="G1083" s="6"/>
      <c r="H1083" s="21" t="s">
        <v>776</v>
      </c>
      <c r="I1083" s="15">
        <v>50</v>
      </c>
      <c r="J1083" s="5">
        <v>50</v>
      </c>
      <c r="K1083" s="15" t="s">
        <v>2</v>
      </c>
      <c r="L1083" s="3" t="s">
        <v>676</v>
      </c>
      <c r="M1083" s="26" t="s">
        <v>164</v>
      </c>
      <c r="N1083" s="3"/>
    </row>
    <row r="1084" spans="1:14" ht="26.1" customHeight="1">
      <c r="A1084" s="17">
        <v>609832121</v>
      </c>
      <c r="B1084" s="14" t="s">
        <v>823</v>
      </c>
      <c r="C1084" s="13">
        <f t="shared" si="32"/>
        <v>3.6252000000000004</v>
      </c>
      <c r="D1084" s="46">
        <v>3.0210000000000004</v>
      </c>
      <c r="E1084" s="47">
        <v>0</v>
      </c>
      <c r="F1084" s="13">
        <f t="shared" si="33"/>
        <v>3.6252000000000004</v>
      </c>
      <c r="G1084" s="6"/>
      <c r="H1084" s="21" t="s">
        <v>776</v>
      </c>
      <c r="I1084" s="15">
        <v>25</v>
      </c>
      <c r="J1084" s="5">
        <v>1</v>
      </c>
      <c r="K1084" s="15" t="s">
        <v>2</v>
      </c>
      <c r="L1084" s="3" t="s">
        <v>677</v>
      </c>
      <c r="M1084" s="26" t="s">
        <v>164</v>
      </c>
      <c r="N1084" s="3"/>
    </row>
    <row r="1085" spans="1:14" ht="26.1" customHeight="1">
      <c r="A1085" s="17">
        <v>609832150</v>
      </c>
      <c r="B1085" s="14" t="s">
        <v>824</v>
      </c>
      <c r="C1085" s="13">
        <f t="shared" si="32"/>
        <v>4.3142000000000005</v>
      </c>
      <c r="D1085" s="46">
        <v>3.5951666666666671</v>
      </c>
      <c r="E1085" s="47">
        <v>0</v>
      </c>
      <c r="F1085" s="13">
        <f t="shared" si="33"/>
        <v>4.3142000000000005</v>
      </c>
      <c r="G1085" s="6"/>
      <c r="H1085" s="21" t="s">
        <v>776</v>
      </c>
      <c r="I1085" s="15">
        <v>25</v>
      </c>
      <c r="J1085" s="5">
        <v>25</v>
      </c>
      <c r="K1085" s="15" t="s">
        <v>2</v>
      </c>
      <c r="L1085" s="3" t="s">
        <v>676</v>
      </c>
      <c r="M1085" s="26" t="s">
        <v>164</v>
      </c>
      <c r="N1085" s="3"/>
    </row>
    <row r="1086" spans="1:14" ht="26.1" customHeight="1">
      <c r="A1086" s="17">
        <v>609832180</v>
      </c>
      <c r="B1086" s="14" t="s">
        <v>825</v>
      </c>
      <c r="C1086" s="13">
        <f t="shared" si="32"/>
        <v>6.3388000000000018</v>
      </c>
      <c r="D1086" s="46">
        <v>5.2823333333333347</v>
      </c>
      <c r="E1086" s="47">
        <v>0</v>
      </c>
      <c r="F1086" s="13">
        <f t="shared" si="33"/>
        <v>6.3388000000000018</v>
      </c>
      <c r="G1086" s="6"/>
      <c r="H1086" s="21" t="s">
        <v>776</v>
      </c>
      <c r="I1086" s="15">
        <v>20</v>
      </c>
      <c r="J1086" s="5">
        <v>20</v>
      </c>
      <c r="K1086" s="15" t="s">
        <v>2</v>
      </c>
      <c r="L1086" s="3" t="s">
        <v>676</v>
      </c>
      <c r="M1086" s="26" t="s">
        <v>164</v>
      </c>
      <c r="N1086" s="3"/>
    </row>
    <row r="1087" spans="1:14" ht="26.1" customHeight="1">
      <c r="A1087" s="17">
        <v>60963604</v>
      </c>
      <c r="B1087" s="14" t="s">
        <v>826</v>
      </c>
      <c r="C1087" s="13">
        <f t="shared" si="32"/>
        <v>0.159</v>
      </c>
      <c r="D1087" s="46">
        <v>0.13250000000000001</v>
      </c>
      <c r="E1087" s="47">
        <v>0</v>
      </c>
      <c r="F1087" s="13">
        <f t="shared" si="33"/>
        <v>0.159</v>
      </c>
      <c r="G1087" s="6"/>
      <c r="H1087" s="21" t="s">
        <v>776</v>
      </c>
      <c r="I1087" s="15">
        <v>100</v>
      </c>
      <c r="J1087" s="5">
        <v>100</v>
      </c>
      <c r="K1087" s="15" t="s">
        <v>2</v>
      </c>
      <c r="L1087" s="3" t="s">
        <v>676</v>
      </c>
      <c r="M1087" s="26" t="s">
        <v>164</v>
      </c>
      <c r="N1087" s="3"/>
    </row>
    <row r="1088" spans="1:14" ht="26.1" customHeight="1">
      <c r="A1088" s="17">
        <v>60963665</v>
      </c>
      <c r="B1088" s="14" t="s">
        <v>827</v>
      </c>
      <c r="C1088" s="13">
        <f t="shared" si="32"/>
        <v>0.25440000000000002</v>
      </c>
      <c r="D1088" s="46">
        <v>0.21200000000000002</v>
      </c>
      <c r="E1088" s="47">
        <v>0</v>
      </c>
      <c r="F1088" s="13">
        <f t="shared" si="33"/>
        <v>0.25440000000000002</v>
      </c>
      <c r="G1088" s="6"/>
      <c r="H1088" s="21" t="s">
        <v>776</v>
      </c>
      <c r="I1088" s="15">
        <v>100</v>
      </c>
      <c r="J1088" s="5">
        <v>100</v>
      </c>
      <c r="K1088" s="15" t="s">
        <v>2</v>
      </c>
      <c r="L1088" s="3" t="s">
        <v>676</v>
      </c>
      <c r="M1088" s="26" t="s">
        <v>164</v>
      </c>
      <c r="N1088" s="3"/>
    </row>
    <row r="1089" spans="1:14" ht="26.1" customHeight="1">
      <c r="A1089" s="17">
        <v>6253606</v>
      </c>
      <c r="B1089" s="14" t="s">
        <v>828</v>
      </c>
      <c r="C1089" s="13">
        <f t="shared" si="32"/>
        <v>0.82</v>
      </c>
      <c r="D1089" s="46">
        <v>0.68333333333333335</v>
      </c>
      <c r="E1089" s="47">
        <v>0</v>
      </c>
      <c r="F1089" s="13">
        <f t="shared" si="33"/>
        <v>0.82</v>
      </c>
      <c r="G1089" s="6"/>
      <c r="H1089" s="21" t="s">
        <v>776</v>
      </c>
      <c r="I1089" s="15">
        <v>50</v>
      </c>
      <c r="J1089" s="5">
        <v>1</v>
      </c>
      <c r="K1089" s="15" t="s">
        <v>2</v>
      </c>
      <c r="L1089" s="3" t="s">
        <v>677</v>
      </c>
      <c r="M1089" s="26">
        <v>34</v>
      </c>
      <c r="N1089" s="3"/>
    </row>
    <row r="1090" spans="1:14" ht="26.1" customHeight="1">
      <c r="A1090" s="17">
        <v>6253696</v>
      </c>
      <c r="B1090" s="14" t="s">
        <v>829</v>
      </c>
      <c r="C1090" s="13">
        <f t="shared" si="32"/>
        <v>0.89</v>
      </c>
      <c r="D1090" s="46">
        <v>0.7416666666666667</v>
      </c>
      <c r="E1090" s="47">
        <v>0</v>
      </c>
      <c r="F1090" s="13">
        <f t="shared" si="33"/>
        <v>0.89</v>
      </c>
      <c r="G1090" s="6"/>
      <c r="H1090" s="21" t="s">
        <v>776</v>
      </c>
      <c r="I1090" s="15">
        <v>50</v>
      </c>
      <c r="J1090" s="5">
        <v>50</v>
      </c>
      <c r="K1090" s="15" t="s">
        <v>2</v>
      </c>
      <c r="L1090" s="3" t="s">
        <v>676</v>
      </c>
      <c r="M1090" s="26">
        <v>36</v>
      </c>
      <c r="N1090" s="3"/>
    </row>
    <row r="1091" spans="1:14" ht="26.1" customHeight="1">
      <c r="A1091" s="17">
        <v>6253104</v>
      </c>
      <c r="B1091" s="14" t="s">
        <v>830</v>
      </c>
      <c r="C1091" s="13">
        <f t="shared" ref="C1091:C1154" si="34">D1091*1.2</f>
        <v>0.56180000000000008</v>
      </c>
      <c r="D1091" s="46">
        <v>0.46816666666666673</v>
      </c>
      <c r="E1091" s="47">
        <v>0</v>
      </c>
      <c r="F1091" s="13">
        <f t="shared" ref="F1091:F1154" si="35">C1091*((100-E1091)/100)</f>
        <v>0.56180000000000008</v>
      </c>
      <c r="G1091" s="6"/>
      <c r="H1091" s="21" t="s">
        <v>776</v>
      </c>
      <c r="I1091" s="15">
        <v>100</v>
      </c>
      <c r="J1091" s="5">
        <v>100</v>
      </c>
      <c r="K1091" s="15" t="s">
        <v>2</v>
      </c>
      <c r="L1091" s="3" t="s">
        <v>676</v>
      </c>
      <c r="M1091" s="26" t="s">
        <v>164</v>
      </c>
      <c r="N1091" s="3"/>
    </row>
    <row r="1092" spans="1:14" ht="26.1" customHeight="1">
      <c r="A1092" s="17">
        <v>6253106</v>
      </c>
      <c r="B1092" s="14" t="s">
        <v>831</v>
      </c>
      <c r="C1092" s="13">
        <f t="shared" si="34"/>
        <v>0.53</v>
      </c>
      <c r="D1092" s="46">
        <v>0.44166666666666671</v>
      </c>
      <c r="E1092" s="47">
        <v>0</v>
      </c>
      <c r="F1092" s="13">
        <f t="shared" si="35"/>
        <v>0.53</v>
      </c>
      <c r="G1092" s="6"/>
      <c r="H1092" s="21" t="s">
        <v>776</v>
      </c>
      <c r="I1092" s="15">
        <v>100</v>
      </c>
      <c r="J1092" s="5">
        <v>1</v>
      </c>
      <c r="K1092" s="15" t="s">
        <v>2</v>
      </c>
      <c r="L1092" s="3" t="s">
        <v>677</v>
      </c>
      <c r="M1092" s="26">
        <v>20</v>
      </c>
      <c r="N1092" s="3"/>
    </row>
    <row r="1093" spans="1:14" ht="26.1" customHeight="1">
      <c r="A1093" s="17">
        <v>6253006</v>
      </c>
      <c r="B1093" s="14" t="s">
        <v>832</v>
      </c>
      <c r="C1093" s="13">
        <f t="shared" si="34"/>
        <v>0.4</v>
      </c>
      <c r="D1093" s="46">
        <v>0.33333333333333337</v>
      </c>
      <c r="E1093" s="47">
        <v>0</v>
      </c>
      <c r="F1093" s="13">
        <f t="shared" si="35"/>
        <v>0.4</v>
      </c>
      <c r="G1093" s="6"/>
      <c r="H1093" s="21" t="s">
        <v>776</v>
      </c>
      <c r="I1093" s="15">
        <v>100</v>
      </c>
      <c r="J1093" s="5">
        <v>100</v>
      </c>
      <c r="K1093" s="15" t="s">
        <v>2</v>
      </c>
      <c r="L1093" s="3" t="s">
        <v>676</v>
      </c>
      <c r="M1093" s="26">
        <v>15</v>
      </c>
      <c r="N1093" s="3"/>
    </row>
    <row r="1094" spans="1:14" ht="26.1" customHeight="1">
      <c r="A1094" s="17">
        <v>6253306</v>
      </c>
      <c r="B1094" s="14" t="s">
        <v>833</v>
      </c>
      <c r="C1094" s="13">
        <f t="shared" si="34"/>
        <v>0.44</v>
      </c>
      <c r="D1094" s="46">
        <v>0.3666666666666667</v>
      </c>
      <c r="E1094" s="47">
        <v>0</v>
      </c>
      <c r="F1094" s="13">
        <f t="shared" si="35"/>
        <v>0.44</v>
      </c>
      <c r="G1094" s="6"/>
      <c r="H1094" s="21" t="s">
        <v>776</v>
      </c>
      <c r="I1094" s="15">
        <v>100</v>
      </c>
      <c r="J1094" s="5">
        <v>1</v>
      </c>
      <c r="K1094" s="15" t="s">
        <v>2</v>
      </c>
      <c r="L1094" s="3" t="s">
        <v>677</v>
      </c>
      <c r="M1094" s="26">
        <v>17</v>
      </c>
      <c r="N1094" s="3"/>
    </row>
    <row r="1095" spans="1:14" ht="26.1" customHeight="1">
      <c r="A1095" s="17">
        <v>6253408</v>
      </c>
      <c r="B1095" s="14" t="s">
        <v>834</v>
      </c>
      <c r="C1095" s="13">
        <f t="shared" si="34"/>
        <v>0.94</v>
      </c>
      <c r="D1095" s="46">
        <v>0.78333333333333333</v>
      </c>
      <c r="E1095" s="47">
        <v>0</v>
      </c>
      <c r="F1095" s="13">
        <f t="shared" si="35"/>
        <v>0.94</v>
      </c>
      <c r="G1095" s="6"/>
      <c r="H1095" s="21" t="s">
        <v>776</v>
      </c>
      <c r="I1095" s="15">
        <v>50</v>
      </c>
      <c r="J1095" s="5">
        <v>50</v>
      </c>
      <c r="K1095" s="15" t="s">
        <v>2</v>
      </c>
      <c r="L1095" s="3" t="s">
        <v>676</v>
      </c>
      <c r="M1095" s="26">
        <v>34</v>
      </c>
      <c r="N1095" s="3"/>
    </row>
    <row r="1096" spans="1:14" ht="26.1" customHeight="1">
      <c r="A1096" s="17">
        <v>6253418</v>
      </c>
      <c r="B1096" s="14" t="s">
        <v>835</v>
      </c>
      <c r="C1096" s="13">
        <f t="shared" si="34"/>
        <v>1.1130000000000002</v>
      </c>
      <c r="D1096" s="46">
        <v>0.92750000000000021</v>
      </c>
      <c r="E1096" s="47">
        <v>0</v>
      </c>
      <c r="F1096" s="13">
        <f t="shared" si="35"/>
        <v>1.1130000000000002</v>
      </c>
      <c r="G1096" s="6"/>
      <c r="H1096" s="21" t="s">
        <v>776</v>
      </c>
      <c r="I1096" s="15">
        <v>50</v>
      </c>
      <c r="J1096" s="5">
        <v>50</v>
      </c>
      <c r="K1096" s="15" t="s">
        <v>2</v>
      </c>
      <c r="L1096" s="3" t="s">
        <v>676</v>
      </c>
      <c r="M1096" s="26" t="s">
        <v>164</v>
      </c>
      <c r="N1096" s="3"/>
    </row>
    <row r="1097" spans="1:14" ht="26.1" customHeight="1">
      <c r="A1097" s="17">
        <v>6099113</v>
      </c>
      <c r="B1097" s="14" t="s">
        <v>837</v>
      </c>
      <c r="C1097" s="13">
        <f t="shared" si="34"/>
        <v>9.9003999999999994</v>
      </c>
      <c r="D1097" s="46">
        <v>8.2503333333333337</v>
      </c>
      <c r="E1097" s="47">
        <v>0</v>
      </c>
      <c r="F1097" s="13">
        <f t="shared" si="35"/>
        <v>9.9003999999999994</v>
      </c>
      <c r="G1097" s="6"/>
      <c r="H1097" s="21" t="s">
        <v>836</v>
      </c>
      <c r="I1097" s="15">
        <v>12</v>
      </c>
      <c r="J1097" s="5">
        <v>1</v>
      </c>
      <c r="K1097" s="15" t="s">
        <v>2</v>
      </c>
      <c r="L1097" s="3" t="s">
        <v>677</v>
      </c>
      <c r="M1097" s="26" t="s">
        <v>164</v>
      </c>
      <c r="N1097" s="3"/>
    </row>
    <row r="1098" spans="1:14" ht="12.75" customHeight="1">
      <c r="A1098" s="17">
        <v>6099123</v>
      </c>
      <c r="B1098" s="14" t="s">
        <v>838</v>
      </c>
      <c r="C1098" s="13">
        <f t="shared" si="34"/>
        <v>13.197000000000001</v>
      </c>
      <c r="D1098" s="46">
        <v>10.9975</v>
      </c>
      <c r="E1098" s="47">
        <v>0</v>
      </c>
      <c r="F1098" s="13">
        <f t="shared" si="35"/>
        <v>13.197000000000001</v>
      </c>
      <c r="G1098" s="6"/>
      <c r="H1098" s="21" t="s">
        <v>836</v>
      </c>
      <c r="I1098" s="15">
        <v>12</v>
      </c>
      <c r="J1098" s="5">
        <v>1</v>
      </c>
      <c r="K1098" s="15" t="s">
        <v>2</v>
      </c>
      <c r="L1098" s="3" t="s">
        <v>677</v>
      </c>
      <c r="M1098" s="26" t="s">
        <v>164</v>
      </c>
      <c r="N1098" s="3"/>
    </row>
    <row r="1099" spans="1:14" ht="12.75" customHeight="1">
      <c r="A1099" s="17">
        <v>6099124</v>
      </c>
      <c r="B1099" s="14" t="s">
        <v>839</v>
      </c>
      <c r="C1099" s="13">
        <f t="shared" si="34"/>
        <v>20.161200000000001</v>
      </c>
      <c r="D1099" s="46">
        <v>16.801000000000002</v>
      </c>
      <c r="E1099" s="47">
        <v>0</v>
      </c>
      <c r="F1099" s="13">
        <f t="shared" si="35"/>
        <v>20.161200000000001</v>
      </c>
      <c r="G1099" s="6"/>
      <c r="H1099" s="21" t="s">
        <v>836</v>
      </c>
      <c r="I1099" s="15">
        <v>12</v>
      </c>
      <c r="J1099" s="5">
        <v>12</v>
      </c>
      <c r="K1099" s="15" t="s">
        <v>2</v>
      </c>
      <c r="L1099" s="3" t="s">
        <v>676</v>
      </c>
      <c r="M1099" s="26" t="s">
        <v>164</v>
      </c>
      <c r="N1099" s="3"/>
    </row>
    <row r="1100" spans="1:14" ht="12.75" customHeight="1">
      <c r="A1100" s="17">
        <v>6099125</v>
      </c>
      <c r="B1100" s="14" t="s">
        <v>840</v>
      </c>
      <c r="C1100" s="13">
        <f t="shared" si="34"/>
        <v>20.659400000000002</v>
      </c>
      <c r="D1100" s="46">
        <v>17.21616666666667</v>
      </c>
      <c r="E1100" s="47">
        <v>0</v>
      </c>
      <c r="F1100" s="13">
        <f t="shared" si="35"/>
        <v>20.659400000000002</v>
      </c>
      <c r="G1100" s="6"/>
      <c r="H1100" s="21" t="s">
        <v>836</v>
      </c>
      <c r="I1100" s="15">
        <v>12</v>
      </c>
      <c r="J1100" s="5">
        <v>12</v>
      </c>
      <c r="K1100" s="15" t="s">
        <v>2</v>
      </c>
      <c r="L1100" s="3" t="s">
        <v>676</v>
      </c>
      <c r="M1100" s="26" t="s">
        <v>164</v>
      </c>
      <c r="N1100" s="3"/>
    </row>
    <row r="1101" spans="1:14" ht="12.75" customHeight="1">
      <c r="A1101" s="17">
        <v>6099126</v>
      </c>
      <c r="B1101" s="14" t="s">
        <v>841</v>
      </c>
      <c r="C1101" s="13">
        <f t="shared" si="34"/>
        <v>18.868000000000002</v>
      </c>
      <c r="D1101" s="46">
        <v>15.723333333333336</v>
      </c>
      <c r="E1101" s="47">
        <v>0</v>
      </c>
      <c r="F1101" s="13">
        <f t="shared" si="35"/>
        <v>18.868000000000002</v>
      </c>
      <c r="G1101" s="6"/>
      <c r="H1101" s="21" t="s">
        <v>836</v>
      </c>
      <c r="I1101" s="15">
        <v>12</v>
      </c>
      <c r="J1101" s="5">
        <v>12</v>
      </c>
      <c r="K1101" s="15" t="s">
        <v>2</v>
      </c>
      <c r="L1101" s="3" t="s">
        <v>676</v>
      </c>
      <c r="M1101" s="26" t="s">
        <v>164</v>
      </c>
      <c r="N1101" s="3"/>
    </row>
    <row r="1102" spans="1:14" ht="12.75" customHeight="1">
      <c r="A1102" s="17">
        <v>6099127</v>
      </c>
      <c r="B1102" s="14" t="s">
        <v>842</v>
      </c>
      <c r="C1102" s="13">
        <f t="shared" si="34"/>
        <v>18.868000000000002</v>
      </c>
      <c r="D1102" s="46">
        <v>15.723333333333336</v>
      </c>
      <c r="E1102" s="47">
        <v>0</v>
      </c>
      <c r="F1102" s="13">
        <f t="shared" si="35"/>
        <v>18.868000000000002</v>
      </c>
      <c r="G1102" s="6"/>
      <c r="H1102" s="21" t="s">
        <v>849</v>
      </c>
      <c r="I1102" s="15">
        <v>12</v>
      </c>
      <c r="J1102" s="5">
        <v>12</v>
      </c>
      <c r="K1102" s="15" t="s">
        <v>2</v>
      </c>
      <c r="L1102" s="3" t="s">
        <v>676</v>
      </c>
      <c r="M1102" s="26" t="s">
        <v>164</v>
      </c>
      <c r="N1102" s="3"/>
    </row>
    <row r="1103" spans="1:14" ht="12.75" customHeight="1">
      <c r="A1103" s="17">
        <v>6099154</v>
      </c>
      <c r="B1103" s="14" t="s">
        <v>843</v>
      </c>
      <c r="C1103" s="13">
        <f t="shared" si="34"/>
        <v>28.280799999999999</v>
      </c>
      <c r="D1103" s="46">
        <v>23.567333333333334</v>
      </c>
      <c r="E1103" s="47">
        <v>0</v>
      </c>
      <c r="F1103" s="13">
        <f t="shared" si="35"/>
        <v>28.280799999999999</v>
      </c>
      <c r="G1103" s="6"/>
      <c r="H1103" s="21" t="s">
        <v>849</v>
      </c>
      <c r="I1103" s="15">
        <v>12</v>
      </c>
      <c r="J1103" s="5">
        <v>12</v>
      </c>
      <c r="K1103" s="15" t="s">
        <v>2</v>
      </c>
      <c r="L1103" s="3" t="s">
        <v>676</v>
      </c>
      <c r="M1103" s="26" t="s">
        <v>164</v>
      </c>
      <c r="N1103" s="3"/>
    </row>
    <row r="1104" spans="1:14" ht="12.75" customHeight="1">
      <c r="A1104" s="17">
        <v>6099156</v>
      </c>
      <c r="B1104" s="14" t="s">
        <v>844</v>
      </c>
      <c r="C1104" s="13">
        <f t="shared" si="34"/>
        <v>32.6374</v>
      </c>
      <c r="D1104" s="46">
        <v>27.197833333333335</v>
      </c>
      <c r="E1104" s="47">
        <v>0</v>
      </c>
      <c r="F1104" s="13">
        <f t="shared" si="35"/>
        <v>32.6374</v>
      </c>
      <c r="G1104" s="6"/>
      <c r="H1104" s="21" t="s">
        <v>849</v>
      </c>
      <c r="I1104" s="15">
        <v>12</v>
      </c>
      <c r="J1104" s="5">
        <v>12</v>
      </c>
      <c r="K1104" s="15" t="s">
        <v>2</v>
      </c>
      <c r="L1104" s="3" t="s">
        <v>676</v>
      </c>
      <c r="M1104" s="26" t="s">
        <v>164</v>
      </c>
      <c r="N1104" s="3"/>
    </row>
    <row r="1105" spans="1:14" ht="12.75" customHeight="1">
      <c r="A1105" s="17">
        <v>63039108</v>
      </c>
      <c r="B1105" s="14" t="s">
        <v>845</v>
      </c>
      <c r="C1105" s="13">
        <f t="shared" si="34"/>
        <v>1.9398000000000002</v>
      </c>
      <c r="D1105" s="46">
        <v>1.6165000000000003</v>
      </c>
      <c r="E1105" s="47">
        <v>0</v>
      </c>
      <c r="F1105" s="13">
        <f t="shared" si="35"/>
        <v>1.9398000000000002</v>
      </c>
      <c r="G1105" s="6"/>
      <c r="H1105" s="21" t="s">
        <v>849</v>
      </c>
      <c r="I1105" s="15">
        <v>50</v>
      </c>
      <c r="J1105" s="5">
        <v>50</v>
      </c>
      <c r="K1105" s="15" t="s">
        <v>2</v>
      </c>
      <c r="L1105" s="3" t="s">
        <v>676</v>
      </c>
      <c r="M1105" s="26" t="s">
        <v>164</v>
      </c>
      <c r="N1105" s="3"/>
    </row>
    <row r="1106" spans="1:14" ht="12.75" customHeight="1">
      <c r="A1106" s="17">
        <v>63039110</v>
      </c>
      <c r="B1106" s="14" t="s">
        <v>846</v>
      </c>
      <c r="C1106" s="13">
        <f t="shared" si="34"/>
        <v>2.9044000000000003</v>
      </c>
      <c r="D1106" s="46">
        <v>2.4203333333333337</v>
      </c>
      <c r="E1106" s="47">
        <v>0</v>
      </c>
      <c r="F1106" s="13">
        <f t="shared" si="35"/>
        <v>2.9044000000000003</v>
      </c>
      <c r="G1106" s="6"/>
      <c r="H1106" s="21" t="s">
        <v>849</v>
      </c>
      <c r="I1106" s="15">
        <v>25</v>
      </c>
      <c r="J1106" s="5">
        <v>25</v>
      </c>
      <c r="K1106" s="15" t="s">
        <v>2</v>
      </c>
      <c r="L1106" s="3" t="s">
        <v>676</v>
      </c>
      <c r="M1106" s="26" t="s">
        <v>164</v>
      </c>
      <c r="N1106" s="3"/>
    </row>
    <row r="1107" spans="1:14" ht="12.75" customHeight="1">
      <c r="A1107" s="17">
        <v>63039112</v>
      </c>
      <c r="B1107" s="14" t="s">
        <v>847</v>
      </c>
      <c r="C1107" s="13">
        <f t="shared" si="34"/>
        <v>4.0915999999999997</v>
      </c>
      <c r="D1107" s="46">
        <v>3.4096666666666664</v>
      </c>
      <c r="E1107" s="47">
        <v>0</v>
      </c>
      <c r="F1107" s="13">
        <f t="shared" si="35"/>
        <v>4.0915999999999997</v>
      </c>
      <c r="G1107" s="6"/>
      <c r="H1107" s="21" t="s">
        <v>849</v>
      </c>
      <c r="I1107" s="15">
        <v>20</v>
      </c>
      <c r="J1107" s="5">
        <v>20</v>
      </c>
      <c r="K1107" s="15" t="s">
        <v>2</v>
      </c>
      <c r="L1107" s="3" t="s">
        <v>676</v>
      </c>
      <c r="M1107" s="26" t="s">
        <v>164</v>
      </c>
      <c r="N1107" s="3"/>
    </row>
    <row r="1108" spans="1:14" ht="12.75" customHeight="1">
      <c r="A1108" s="17">
        <v>63039116</v>
      </c>
      <c r="B1108" s="14" t="s">
        <v>848</v>
      </c>
      <c r="C1108" s="13">
        <f t="shared" si="34"/>
        <v>7.5260000000000007</v>
      </c>
      <c r="D1108" s="46">
        <v>6.2716666666666674</v>
      </c>
      <c r="E1108" s="47">
        <v>0</v>
      </c>
      <c r="F1108" s="13">
        <f t="shared" si="35"/>
        <v>7.5260000000000007</v>
      </c>
      <c r="G1108" s="6"/>
      <c r="H1108" s="21" t="s">
        <v>849</v>
      </c>
      <c r="I1108" s="15">
        <v>10</v>
      </c>
      <c r="J1108" s="5">
        <v>10</v>
      </c>
      <c r="K1108" s="15" t="s">
        <v>2</v>
      </c>
      <c r="L1108" s="3" t="s">
        <v>676</v>
      </c>
      <c r="M1108" s="26" t="s">
        <v>164</v>
      </c>
      <c r="N1108" s="3"/>
    </row>
    <row r="1109" spans="1:14" ht="12.75" customHeight="1">
      <c r="A1109" s="17">
        <v>63079108</v>
      </c>
      <c r="B1109" s="14" t="s">
        <v>850</v>
      </c>
      <c r="C1109" s="13">
        <f t="shared" si="34"/>
        <v>5.4378000000000002</v>
      </c>
      <c r="D1109" s="46">
        <v>4.5315000000000003</v>
      </c>
      <c r="E1109" s="47">
        <v>0</v>
      </c>
      <c r="F1109" s="13">
        <f t="shared" si="35"/>
        <v>5.4378000000000002</v>
      </c>
      <c r="G1109" s="6"/>
      <c r="H1109" s="21" t="s">
        <v>849</v>
      </c>
      <c r="I1109" s="15">
        <v>50</v>
      </c>
      <c r="J1109" s="15">
        <v>50</v>
      </c>
      <c r="K1109" s="15" t="s">
        <v>2</v>
      </c>
      <c r="L1109" s="3" t="s">
        <v>676</v>
      </c>
      <c r="M1109" s="26" t="s">
        <v>164</v>
      </c>
      <c r="N1109" s="3"/>
    </row>
    <row r="1110" spans="1:14" ht="12.75" customHeight="1">
      <c r="A1110" s="17">
        <v>63079110</v>
      </c>
      <c r="B1110" s="14" t="s">
        <v>851</v>
      </c>
      <c r="C1110" s="13">
        <f t="shared" si="34"/>
        <v>8.6072000000000006</v>
      </c>
      <c r="D1110" s="46">
        <v>7.1726666666666672</v>
      </c>
      <c r="E1110" s="47">
        <v>0</v>
      </c>
      <c r="F1110" s="13">
        <f t="shared" si="35"/>
        <v>8.6072000000000006</v>
      </c>
      <c r="G1110" s="6"/>
      <c r="H1110" s="21" t="s">
        <v>849</v>
      </c>
      <c r="I1110" s="15">
        <v>25</v>
      </c>
      <c r="J1110" s="15">
        <v>25</v>
      </c>
      <c r="K1110" s="15" t="s">
        <v>2</v>
      </c>
      <c r="L1110" s="3" t="s">
        <v>676</v>
      </c>
      <c r="M1110" s="26" t="s">
        <v>164</v>
      </c>
      <c r="N1110" s="3"/>
    </row>
    <row r="1111" spans="1:14" ht="12.75" customHeight="1">
      <c r="A1111" s="17">
        <v>63079112</v>
      </c>
      <c r="B1111" s="14" t="s">
        <v>852</v>
      </c>
      <c r="C1111" s="13">
        <f t="shared" si="34"/>
        <v>12.423200000000001</v>
      </c>
      <c r="D1111" s="46">
        <v>10.352666666666668</v>
      </c>
      <c r="E1111" s="47">
        <v>0</v>
      </c>
      <c r="F1111" s="13">
        <f t="shared" si="35"/>
        <v>12.423200000000001</v>
      </c>
      <c r="G1111" s="6"/>
      <c r="H1111" s="21" t="s">
        <v>849</v>
      </c>
      <c r="I1111" s="15">
        <v>20</v>
      </c>
      <c r="J1111" s="15">
        <v>20</v>
      </c>
      <c r="K1111" s="15" t="s">
        <v>2</v>
      </c>
      <c r="L1111" s="3" t="s">
        <v>676</v>
      </c>
      <c r="M1111" s="26" t="s">
        <v>164</v>
      </c>
      <c r="N1111" s="3"/>
    </row>
    <row r="1112" spans="1:14" ht="12.75" customHeight="1">
      <c r="A1112" s="17">
        <v>63079116</v>
      </c>
      <c r="B1112" s="14" t="s">
        <v>853</v>
      </c>
      <c r="C1112" s="13">
        <f t="shared" si="34"/>
        <v>22.927800000000001</v>
      </c>
      <c r="D1112" s="46">
        <v>19.1065</v>
      </c>
      <c r="E1112" s="47">
        <v>0</v>
      </c>
      <c r="F1112" s="13">
        <f t="shared" si="35"/>
        <v>22.927800000000001</v>
      </c>
      <c r="G1112" s="6"/>
      <c r="H1112" s="21" t="s">
        <v>849</v>
      </c>
      <c r="I1112" s="15">
        <v>10</v>
      </c>
      <c r="J1112" s="15">
        <v>10</v>
      </c>
      <c r="K1112" s="15" t="s">
        <v>2</v>
      </c>
      <c r="L1112" s="3" t="s">
        <v>676</v>
      </c>
      <c r="M1112" s="26" t="s">
        <v>164</v>
      </c>
      <c r="N1112" s="3"/>
    </row>
    <row r="1113" spans="1:14" ht="12.75" customHeight="1">
      <c r="A1113" s="17">
        <v>60990811</v>
      </c>
      <c r="B1113" s="14" t="s">
        <v>854</v>
      </c>
      <c r="C1113" s="13">
        <f t="shared" si="34"/>
        <v>0.54060000000000008</v>
      </c>
      <c r="D1113" s="46">
        <v>0.45050000000000007</v>
      </c>
      <c r="E1113" s="47">
        <v>0</v>
      </c>
      <c r="F1113" s="13">
        <f t="shared" si="35"/>
        <v>0.54060000000000008</v>
      </c>
      <c r="G1113" s="6"/>
      <c r="H1113" s="21" t="s">
        <v>849</v>
      </c>
      <c r="I1113" s="15">
        <v>10</v>
      </c>
      <c r="J1113" s="5">
        <v>10</v>
      </c>
      <c r="K1113" s="15" t="s">
        <v>2</v>
      </c>
      <c r="L1113" s="3" t="s">
        <v>676</v>
      </c>
      <c r="M1113" s="26" t="s">
        <v>164</v>
      </c>
      <c r="N1113" s="3"/>
    </row>
    <row r="1114" spans="1:14" ht="12.75" customHeight="1">
      <c r="A1114" s="17">
        <v>60991013</v>
      </c>
      <c r="B1114" s="14" t="s">
        <v>855</v>
      </c>
      <c r="C1114" s="13">
        <f t="shared" si="34"/>
        <v>0.90100000000000013</v>
      </c>
      <c r="D1114" s="46">
        <v>0.75083333333333346</v>
      </c>
      <c r="E1114" s="47">
        <v>0</v>
      </c>
      <c r="F1114" s="13">
        <f t="shared" si="35"/>
        <v>0.90100000000000013</v>
      </c>
      <c r="G1114" s="6"/>
      <c r="H1114" s="21" t="s">
        <v>849</v>
      </c>
      <c r="I1114" s="15">
        <v>10</v>
      </c>
      <c r="J1114" s="5">
        <v>10</v>
      </c>
      <c r="K1114" s="15" t="s">
        <v>2</v>
      </c>
      <c r="L1114" s="3" t="s">
        <v>676</v>
      </c>
      <c r="M1114" s="26" t="s">
        <v>164</v>
      </c>
      <c r="N1114" s="3"/>
    </row>
    <row r="1115" spans="1:14" ht="12.75" customHeight="1">
      <c r="A1115" s="17">
        <v>60991016</v>
      </c>
      <c r="B1115" s="14" t="s">
        <v>856</v>
      </c>
      <c r="C1115" s="13">
        <f t="shared" si="34"/>
        <v>1.1872000000000003</v>
      </c>
      <c r="D1115" s="46">
        <v>0.98933333333333362</v>
      </c>
      <c r="E1115" s="47">
        <v>0</v>
      </c>
      <c r="F1115" s="13">
        <f t="shared" si="35"/>
        <v>1.1872000000000003</v>
      </c>
      <c r="G1115" s="6"/>
      <c r="H1115" s="21" t="s">
        <v>849</v>
      </c>
      <c r="I1115" s="15">
        <v>10</v>
      </c>
      <c r="J1115" s="5">
        <v>10</v>
      </c>
      <c r="K1115" s="15" t="s">
        <v>2</v>
      </c>
      <c r="L1115" s="3" t="s">
        <v>676</v>
      </c>
      <c r="M1115" s="26" t="s">
        <v>164</v>
      </c>
      <c r="N1115" s="3"/>
    </row>
    <row r="1116" spans="1:14" ht="12.75" customHeight="1">
      <c r="A1116" s="17">
        <v>60991219</v>
      </c>
      <c r="B1116" s="14" t="s">
        <v>857</v>
      </c>
      <c r="C1116" s="13">
        <f t="shared" si="34"/>
        <v>1.8126000000000002</v>
      </c>
      <c r="D1116" s="46">
        <v>1.5105000000000002</v>
      </c>
      <c r="E1116" s="47">
        <v>0</v>
      </c>
      <c r="F1116" s="13">
        <f t="shared" si="35"/>
        <v>1.8126000000000002</v>
      </c>
      <c r="G1116" s="6"/>
      <c r="H1116" s="21" t="s">
        <v>849</v>
      </c>
      <c r="I1116" s="15">
        <v>10</v>
      </c>
      <c r="J1116" s="5">
        <v>10</v>
      </c>
      <c r="K1116" s="15" t="s">
        <v>2</v>
      </c>
      <c r="L1116" s="3" t="s">
        <v>676</v>
      </c>
      <c r="M1116" s="26" t="s">
        <v>164</v>
      </c>
      <c r="N1116" s="3"/>
    </row>
    <row r="1117" spans="1:14" ht="12.75" customHeight="1">
      <c r="A1117" s="17">
        <v>60991622</v>
      </c>
      <c r="B1117" s="14" t="s">
        <v>858</v>
      </c>
      <c r="C1117" s="13">
        <f t="shared" si="34"/>
        <v>2.7984000000000004</v>
      </c>
      <c r="D1117" s="46">
        <v>2.3320000000000003</v>
      </c>
      <c r="E1117" s="47">
        <v>0</v>
      </c>
      <c r="F1117" s="13">
        <f t="shared" si="35"/>
        <v>2.7984000000000004</v>
      </c>
      <c r="G1117" s="6"/>
      <c r="H1117" s="21" t="s">
        <v>849</v>
      </c>
      <c r="I1117" s="15">
        <v>10</v>
      </c>
      <c r="J1117" s="5">
        <v>10</v>
      </c>
      <c r="K1117" s="15" t="s">
        <v>2</v>
      </c>
      <c r="L1117" s="3" t="s">
        <v>676</v>
      </c>
      <c r="M1117" s="26" t="s">
        <v>164</v>
      </c>
      <c r="N1117" s="3"/>
    </row>
    <row r="1118" spans="1:14" ht="26.1" customHeight="1">
      <c r="A1118" s="17">
        <v>6902106</v>
      </c>
      <c r="B1118" s="18" t="s">
        <v>859</v>
      </c>
      <c r="C1118" s="13">
        <f t="shared" si="34"/>
        <v>6.9112000000000009</v>
      </c>
      <c r="D1118" s="46">
        <v>5.7593333333333341</v>
      </c>
      <c r="E1118" s="47">
        <v>0</v>
      </c>
      <c r="F1118" s="13">
        <f t="shared" si="35"/>
        <v>6.9112000000000009</v>
      </c>
      <c r="G1118" s="6"/>
      <c r="H1118" s="21" t="s">
        <v>869</v>
      </c>
      <c r="I1118" s="15">
        <v>10</v>
      </c>
      <c r="J1118" s="5">
        <v>10</v>
      </c>
      <c r="K1118" s="15" t="s">
        <v>2</v>
      </c>
      <c r="L1118" s="3" t="s">
        <v>676</v>
      </c>
      <c r="M1118" s="26" t="s">
        <v>164</v>
      </c>
      <c r="N1118" s="3"/>
    </row>
    <row r="1119" spans="1:14" ht="26.1" customHeight="1">
      <c r="A1119" s="17">
        <v>6902108</v>
      </c>
      <c r="B1119" s="18" t="s">
        <v>860</v>
      </c>
      <c r="C1119" s="13">
        <f t="shared" si="34"/>
        <v>7.9076000000000004</v>
      </c>
      <c r="D1119" s="46">
        <v>6.589666666666667</v>
      </c>
      <c r="E1119" s="47">
        <v>0</v>
      </c>
      <c r="F1119" s="13">
        <f t="shared" si="35"/>
        <v>7.9076000000000004</v>
      </c>
      <c r="G1119" s="6"/>
      <c r="H1119" s="21" t="s">
        <v>869</v>
      </c>
      <c r="I1119" s="15">
        <v>10</v>
      </c>
      <c r="J1119" s="5">
        <v>10</v>
      </c>
      <c r="K1119" s="15" t="s">
        <v>2</v>
      </c>
      <c r="L1119" s="3" t="s">
        <v>676</v>
      </c>
      <c r="M1119" s="26" t="s">
        <v>164</v>
      </c>
      <c r="N1119" s="3"/>
    </row>
    <row r="1120" spans="1:14" ht="26.1" customHeight="1">
      <c r="A1120" s="17">
        <v>6902110</v>
      </c>
      <c r="B1120" s="18" t="s">
        <v>861</v>
      </c>
      <c r="C1120" s="13">
        <f t="shared" si="34"/>
        <v>8.8933999999999997</v>
      </c>
      <c r="D1120" s="46">
        <v>7.4111666666666665</v>
      </c>
      <c r="E1120" s="47">
        <v>0</v>
      </c>
      <c r="F1120" s="13">
        <f t="shared" si="35"/>
        <v>8.8933999999999997</v>
      </c>
      <c r="G1120" s="6"/>
      <c r="H1120" s="21" t="s">
        <v>869</v>
      </c>
      <c r="I1120" s="15">
        <v>10</v>
      </c>
      <c r="J1120" s="5">
        <v>10</v>
      </c>
      <c r="K1120" s="15" t="s">
        <v>2</v>
      </c>
      <c r="L1120" s="3" t="s">
        <v>676</v>
      </c>
      <c r="M1120" s="26" t="s">
        <v>164</v>
      </c>
      <c r="N1120" s="3"/>
    </row>
    <row r="1121" spans="1:14" ht="26.1" customHeight="1">
      <c r="A1121" s="17">
        <v>6902112</v>
      </c>
      <c r="B1121" s="18" t="s">
        <v>862</v>
      </c>
      <c r="C1121" s="13">
        <f t="shared" si="34"/>
        <v>10.865000000000002</v>
      </c>
      <c r="D1121" s="46">
        <v>9.0541666666666689</v>
      </c>
      <c r="E1121" s="47">
        <v>0</v>
      </c>
      <c r="F1121" s="13">
        <f t="shared" si="35"/>
        <v>10.865000000000002</v>
      </c>
      <c r="G1121" s="6"/>
      <c r="H1121" s="21" t="s">
        <v>869</v>
      </c>
      <c r="I1121" s="15">
        <v>10</v>
      </c>
      <c r="J1121" s="5">
        <v>10</v>
      </c>
      <c r="K1121" s="15" t="s">
        <v>2</v>
      </c>
      <c r="L1121" s="3" t="s">
        <v>676</v>
      </c>
      <c r="M1121" s="26" t="s">
        <v>164</v>
      </c>
      <c r="N1121" s="3"/>
    </row>
    <row r="1122" spans="1:14" ht="26.1" customHeight="1">
      <c r="A1122" s="17">
        <v>6902116</v>
      </c>
      <c r="B1122" s="18" t="s">
        <v>863</v>
      </c>
      <c r="C1122" s="13">
        <f t="shared" si="34"/>
        <v>13.833000000000002</v>
      </c>
      <c r="D1122" s="46">
        <v>11.527500000000002</v>
      </c>
      <c r="E1122" s="47">
        <v>0</v>
      </c>
      <c r="F1122" s="13">
        <f t="shared" si="35"/>
        <v>13.833000000000002</v>
      </c>
      <c r="G1122" s="6"/>
      <c r="H1122" s="21" t="s">
        <v>869</v>
      </c>
      <c r="I1122" s="15">
        <v>10</v>
      </c>
      <c r="J1122" s="5">
        <v>10</v>
      </c>
      <c r="K1122" s="15" t="s">
        <v>2</v>
      </c>
      <c r="L1122" s="3" t="s">
        <v>676</v>
      </c>
      <c r="M1122" s="26" t="s">
        <v>164</v>
      </c>
      <c r="N1122" s="3"/>
    </row>
    <row r="1123" spans="1:14" ht="26.1" customHeight="1">
      <c r="A1123" s="17">
        <v>6099990</v>
      </c>
      <c r="B1123" s="18" t="s">
        <v>864</v>
      </c>
      <c r="C1123" s="13">
        <f t="shared" si="34"/>
        <v>0.55120000000000002</v>
      </c>
      <c r="D1123" s="46">
        <v>0.45933333333333337</v>
      </c>
      <c r="E1123" s="47">
        <v>0</v>
      </c>
      <c r="F1123" s="13">
        <f t="shared" si="35"/>
        <v>0.55120000000000002</v>
      </c>
      <c r="G1123" s="6"/>
      <c r="H1123" s="21" t="s">
        <v>869</v>
      </c>
      <c r="I1123" s="15">
        <v>12</v>
      </c>
      <c r="J1123" s="5">
        <v>12</v>
      </c>
      <c r="K1123" s="15" t="s">
        <v>2</v>
      </c>
      <c r="L1123" s="3" t="s">
        <v>676</v>
      </c>
      <c r="M1123" s="26" t="s">
        <v>164</v>
      </c>
      <c r="N1123" s="3"/>
    </row>
    <row r="1124" spans="1:14" ht="26.1" customHeight="1">
      <c r="A1124" s="17">
        <v>6099991</v>
      </c>
      <c r="B1124" s="18" t="s">
        <v>865</v>
      </c>
      <c r="C1124" s="13">
        <f t="shared" si="34"/>
        <v>1.8443999999999998</v>
      </c>
      <c r="D1124" s="46">
        <v>1.5369999999999999</v>
      </c>
      <c r="E1124" s="47">
        <v>0</v>
      </c>
      <c r="F1124" s="13">
        <f t="shared" si="35"/>
        <v>1.8443999999999998</v>
      </c>
      <c r="G1124" s="6"/>
      <c r="H1124" s="21" t="s">
        <v>869</v>
      </c>
      <c r="I1124" s="15">
        <v>12</v>
      </c>
      <c r="J1124" s="5">
        <v>12</v>
      </c>
      <c r="K1124" s="15" t="s">
        <v>2</v>
      </c>
      <c r="L1124" s="3" t="s">
        <v>676</v>
      </c>
      <c r="M1124" s="26" t="s">
        <v>164</v>
      </c>
      <c r="N1124" s="3"/>
    </row>
    <row r="1125" spans="1:14" ht="26.1" customHeight="1">
      <c r="A1125" s="17">
        <v>6099980</v>
      </c>
      <c r="B1125" s="18" t="s">
        <v>866</v>
      </c>
      <c r="C1125" s="13">
        <f t="shared" si="34"/>
        <v>8.0772000000000013</v>
      </c>
      <c r="D1125" s="46">
        <v>6.7310000000000016</v>
      </c>
      <c r="E1125" s="47">
        <v>0</v>
      </c>
      <c r="F1125" s="13">
        <f t="shared" si="35"/>
        <v>8.0772000000000013</v>
      </c>
      <c r="G1125" s="6"/>
      <c r="H1125" s="21" t="s">
        <v>869</v>
      </c>
      <c r="I1125" s="15">
        <v>1</v>
      </c>
      <c r="J1125" s="5">
        <v>1</v>
      </c>
      <c r="K1125" s="15" t="s">
        <v>2</v>
      </c>
      <c r="L1125" s="3" t="s">
        <v>677</v>
      </c>
      <c r="M1125" s="26" t="s">
        <v>164</v>
      </c>
      <c r="N1125" s="3"/>
    </row>
    <row r="1126" spans="1:14" ht="26.1" customHeight="1">
      <c r="A1126" s="17">
        <v>6099981</v>
      </c>
      <c r="B1126" s="18" t="s">
        <v>867</v>
      </c>
      <c r="C1126" s="13">
        <f t="shared" si="34"/>
        <v>8.9252000000000002</v>
      </c>
      <c r="D1126" s="46">
        <v>7.4376666666666669</v>
      </c>
      <c r="E1126" s="47">
        <v>0</v>
      </c>
      <c r="F1126" s="13">
        <f t="shared" si="35"/>
        <v>8.9252000000000002</v>
      </c>
      <c r="G1126" s="6"/>
      <c r="H1126" s="21" t="s">
        <v>869</v>
      </c>
      <c r="I1126" s="15">
        <v>1</v>
      </c>
      <c r="J1126" s="5">
        <v>1</v>
      </c>
      <c r="K1126" s="15" t="s">
        <v>2</v>
      </c>
      <c r="L1126" s="3" t="s">
        <v>677</v>
      </c>
      <c r="M1126" s="26" t="s">
        <v>164</v>
      </c>
      <c r="N1126" s="3"/>
    </row>
    <row r="1127" spans="1:14" ht="26.1" customHeight="1">
      <c r="A1127" s="17">
        <v>6099982</v>
      </c>
      <c r="B1127" s="18" t="s">
        <v>868</v>
      </c>
      <c r="C1127" s="13">
        <f t="shared" si="34"/>
        <v>10.907399999999999</v>
      </c>
      <c r="D1127" s="46">
        <v>9.0894999999999992</v>
      </c>
      <c r="E1127" s="47">
        <v>0</v>
      </c>
      <c r="F1127" s="13">
        <f t="shared" si="35"/>
        <v>10.907399999999999</v>
      </c>
      <c r="G1127" s="6"/>
      <c r="H1127" s="21" t="s">
        <v>869</v>
      </c>
      <c r="I1127" s="15">
        <v>1</v>
      </c>
      <c r="J1127" s="5">
        <v>1</v>
      </c>
      <c r="K1127" s="15" t="s">
        <v>2</v>
      </c>
      <c r="L1127" s="3" t="s">
        <v>676</v>
      </c>
      <c r="M1127" s="26" t="s">
        <v>164</v>
      </c>
      <c r="N1127" s="3"/>
    </row>
    <row r="1128" spans="1:14" ht="26.1" customHeight="1">
      <c r="A1128" s="17">
        <v>6099985</v>
      </c>
      <c r="B1128" s="18" t="s">
        <v>870</v>
      </c>
      <c r="C1128" s="13">
        <f t="shared" si="34"/>
        <v>23.055000000000003</v>
      </c>
      <c r="D1128" s="46">
        <v>19.212500000000002</v>
      </c>
      <c r="E1128" s="47">
        <v>0</v>
      </c>
      <c r="F1128" s="13">
        <f t="shared" si="35"/>
        <v>23.055000000000003</v>
      </c>
      <c r="G1128" s="6"/>
      <c r="H1128" s="21" t="s">
        <v>869</v>
      </c>
      <c r="I1128" s="15">
        <v>1</v>
      </c>
      <c r="J1128" s="5">
        <v>1</v>
      </c>
      <c r="K1128" s="15" t="s">
        <v>2</v>
      </c>
      <c r="L1128" s="3" t="s">
        <v>676</v>
      </c>
      <c r="M1128" s="26" t="s">
        <v>164</v>
      </c>
      <c r="N1128" s="3"/>
    </row>
    <row r="1129" spans="1:14" ht="26.1" customHeight="1">
      <c r="A1129" s="17">
        <v>6099986</v>
      </c>
      <c r="B1129" s="18" t="s">
        <v>871</v>
      </c>
      <c r="C1129" s="13">
        <f t="shared" si="34"/>
        <v>42.060800000000008</v>
      </c>
      <c r="D1129" s="46">
        <v>35.050666666666672</v>
      </c>
      <c r="E1129" s="47">
        <v>0</v>
      </c>
      <c r="F1129" s="13">
        <f t="shared" si="35"/>
        <v>42.060800000000008</v>
      </c>
      <c r="G1129" s="6"/>
      <c r="H1129" s="21" t="s">
        <v>869</v>
      </c>
      <c r="I1129" s="15">
        <v>1</v>
      </c>
      <c r="J1129" s="5">
        <v>1</v>
      </c>
      <c r="K1129" s="15" t="s">
        <v>2</v>
      </c>
      <c r="L1129" s="3" t="s">
        <v>677</v>
      </c>
      <c r="M1129" s="26" t="s">
        <v>164</v>
      </c>
      <c r="N1129" s="3"/>
    </row>
    <row r="1130" spans="1:14" ht="26.1" customHeight="1">
      <c r="A1130" s="17">
        <v>6099987</v>
      </c>
      <c r="B1130" s="18" t="s">
        <v>872</v>
      </c>
      <c r="C1130" s="13">
        <f t="shared" si="34"/>
        <v>68.688000000000002</v>
      </c>
      <c r="D1130" s="46">
        <v>57.24</v>
      </c>
      <c r="E1130" s="47">
        <v>0</v>
      </c>
      <c r="F1130" s="13">
        <f t="shared" si="35"/>
        <v>68.688000000000002</v>
      </c>
      <c r="G1130" s="6"/>
      <c r="H1130" s="21" t="s">
        <v>869</v>
      </c>
      <c r="I1130" s="15">
        <v>1</v>
      </c>
      <c r="J1130" s="5">
        <v>1</v>
      </c>
      <c r="K1130" s="15" t="s">
        <v>2</v>
      </c>
      <c r="L1130" s="3" t="s">
        <v>676</v>
      </c>
      <c r="M1130" s="26" t="s">
        <v>164</v>
      </c>
      <c r="N1130" s="3"/>
    </row>
    <row r="1131" spans="1:14" ht="26.1" customHeight="1">
      <c r="A1131" s="17">
        <v>6099988</v>
      </c>
      <c r="B1131" s="18" t="s">
        <v>873</v>
      </c>
      <c r="C1131" s="13">
        <f t="shared" si="34"/>
        <v>62.232600000000005</v>
      </c>
      <c r="D1131" s="46">
        <v>51.860500000000009</v>
      </c>
      <c r="E1131" s="47">
        <v>0</v>
      </c>
      <c r="F1131" s="13">
        <f t="shared" si="35"/>
        <v>62.232600000000005</v>
      </c>
      <c r="G1131" s="6"/>
      <c r="H1131" s="21" t="s">
        <v>869</v>
      </c>
      <c r="I1131" s="15">
        <v>1</v>
      </c>
      <c r="J1131" s="5">
        <v>1</v>
      </c>
      <c r="K1131" s="15" t="s">
        <v>2</v>
      </c>
      <c r="L1131" s="3" t="s">
        <v>676</v>
      </c>
      <c r="M1131" s="26" t="s">
        <v>164</v>
      </c>
      <c r="N1131" s="3"/>
    </row>
    <row r="1132" spans="1:14" ht="26.1" customHeight="1">
      <c r="A1132" s="17">
        <v>6099989</v>
      </c>
      <c r="B1132" s="18" t="s">
        <v>874</v>
      </c>
      <c r="C1132" s="13">
        <f t="shared" si="34"/>
        <v>105.56540000000001</v>
      </c>
      <c r="D1132" s="46">
        <v>87.971166666666676</v>
      </c>
      <c r="E1132" s="47">
        <v>0</v>
      </c>
      <c r="F1132" s="13">
        <f t="shared" si="35"/>
        <v>105.56540000000001</v>
      </c>
      <c r="G1132" s="6"/>
      <c r="H1132" s="21" t="s">
        <v>869</v>
      </c>
      <c r="I1132" s="15">
        <v>1</v>
      </c>
      <c r="J1132" s="5">
        <v>1</v>
      </c>
      <c r="K1132" s="15" t="s">
        <v>2</v>
      </c>
      <c r="L1132" s="3" t="s">
        <v>676</v>
      </c>
      <c r="M1132" s="26" t="s">
        <v>164</v>
      </c>
      <c r="N1132" s="3"/>
    </row>
    <row r="1133" spans="1:14" ht="26.1" customHeight="1">
      <c r="A1133" s="17">
        <v>6097017</v>
      </c>
      <c r="B1133" s="18" t="s">
        <v>875</v>
      </c>
      <c r="C1133" s="13">
        <f t="shared" si="34"/>
        <v>0.37100000000000005</v>
      </c>
      <c r="D1133" s="46">
        <v>0.3091666666666667</v>
      </c>
      <c r="E1133" s="47">
        <v>0</v>
      </c>
      <c r="F1133" s="13">
        <f t="shared" si="35"/>
        <v>0.37100000000000005</v>
      </c>
      <c r="G1133" s="6"/>
      <c r="H1133" s="21" t="s">
        <v>869</v>
      </c>
      <c r="I1133" s="15">
        <v>150</v>
      </c>
      <c r="J1133" s="5">
        <v>150</v>
      </c>
      <c r="K1133" s="15" t="s">
        <v>2</v>
      </c>
      <c r="L1133" s="3" t="s">
        <v>676</v>
      </c>
      <c r="M1133" s="26" t="s">
        <v>164</v>
      </c>
      <c r="N1133" s="3"/>
    </row>
    <row r="1134" spans="1:14" ht="26.1" customHeight="1">
      <c r="A1134" s="17">
        <v>6097018</v>
      </c>
      <c r="B1134" s="18" t="s">
        <v>876</v>
      </c>
      <c r="C1134" s="13">
        <f t="shared" si="34"/>
        <v>0.37100000000000005</v>
      </c>
      <c r="D1134" s="46">
        <v>0.3091666666666667</v>
      </c>
      <c r="E1134" s="47">
        <v>0</v>
      </c>
      <c r="F1134" s="13">
        <f t="shared" si="35"/>
        <v>0.37100000000000005</v>
      </c>
      <c r="G1134" s="6"/>
      <c r="H1134" s="21" t="s">
        <v>869</v>
      </c>
      <c r="I1134" s="15">
        <v>150</v>
      </c>
      <c r="J1134" s="5">
        <v>150</v>
      </c>
      <c r="K1134" s="15" t="s">
        <v>2</v>
      </c>
      <c r="L1134" s="3" t="s">
        <v>677</v>
      </c>
      <c r="M1134" s="26" t="s">
        <v>164</v>
      </c>
      <c r="N1134" s="3"/>
    </row>
    <row r="1135" spans="1:14" ht="26.1" customHeight="1">
      <c r="A1135" s="17">
        <v>6097020</v>
      </c>
      <c r="B1135" s="18" t="s">
        <v>877</v>
      </c>
      <c r="C1135" s="13">
        <f t="shared" si="34"/>
        <v>0.46640000000000004</v>
      </c>
      <c r="D1135" s="46">
        <v>0.38866666666666672</v>
      </c>
      <c r="E1135" s="47">
        <v>0</v>
      </c>
      <c r="F1135" s="13">
        <f t="shared" si="35"/>
        <v>0.46640000000000004</v>
      </c>
      <c r="G1135" s="6"/>
      <c r="H1135" s="21" t="s">
        <v>869</v>
      </c>
      <c r="I1135" s="15">
        <v>150</v>
      </c>
      <c r="J1135" s="5">
        <v>150</v>
      </c>
      <c r="K1135" s="15" t="s">
        <v>2</v>
      </c>
      <c r="L1135" s="3" t="s">
        <v>676</v>
      </c>
      <c r="M1135" s="26" t="s">
        <v>164</v>
      </c>
      <c r="N1135" s="3"/>
    </row>
    <row r="1136" spans="1:14" ht="26.1" customHeight="1">
      <c r="A1136" s="17">
        <v>6951010</v>
      </c>
      <c r="B1136" s="18" t="s">
        <v>878</v>
      </c>
      <c r="C1136" s="13">
        <f t="shared" si="34"/>
        <v>20.935000000000002</v>
      </c>
      <c r="D1136" s="46">
        <v>17.445833333333336</v>
      </c>
      <c r="E1136" s="47">
        <v>0</v>
      </c>
      <c r="F1136" s="13">
        <f t="shared" si="35"/>
        <v>20.935000000000002</v>
      </c>
      <c r="G1136" s="6"/>
      <c r="H1136" s="21" t="s">
        <v>869</v>
      </c>
      <c r="I1136" s="15">
        <v>150</v>
      </c>
      <c r="J1136" s="5">
        <v>150</v>
      </c>
      <c r="K1136" s="15" t="s">
        <v>2</v>
      </c>
      <c r="L1136" s="3" t="s">
        <v>676</v>
      </c>
      <c r="M1136" s="26" t="s">
        <v>164</v>
      </c>
      <c r="N1136" s="3"/>
    </row>
    <row r="1137" spans="1:14" ht="26.1" customHeight="1">
      <c r="A1137" s="17">
        <v>6951012</v>
      </c>
      <c r="B1137" s="18" t="s">
        <v>879</v>
      </c>
      <c r="C1137" s="13">
        <f t="shared" si="34"/>
        <v>29.181800000000003</v>
      </c>
      <c r="D1137" s="46">
        <v>24.31816666666667</v>
      </c>
      <c r="E1137" s="47">
        <v>0</v>
      </c>
      <c r="F1137" s="13">
        <f t="shared" si="35"/>
        <v>29.181800000000003</v>
      </c>
      <c r="G1137" s="6"/>
      <c r="H1137" s="21" t="s">
        <v>869</v>
      </c>
      <c r="I1137" s="15">
        <v>150</v>
      </c>
      <c r="J1137" s="5">
        <v>150</v>
      </c>
      <c r="K1137" s="15" t="s">
        <v>2</v>
      </c>
      <c r="L1137" s="3" t="s">
        <v>676</v>
      </c>
      <c r="M1137" s="26" t="s">
        <v>164</v>
      </c>
      <c r="N1137" s="3"/>
    </row>
    <row r="1138" spans="1:14" ht="26.1" customHeight="1">
      <c r="A1138" s="17">
        <v>69520611</v>
      </c>
      <c r="B1138" s="18" t="s">
        <v>1938</v>
      </c>
      <c r="C1138" s="13">
        <f t="shared" si="34"/>
        <v>8.405800000000001</v>
      </c>
      <c r="D1138" s="46">
        <v>7.0048333333333348</v>
      </c>
      <c r="E1138" s="47">
        <v>0</v>
      </c>
      <c r="F1138" s="13">
        <f t="shared" si="35"/>
        <v>8.405800000000001</v>
      </c>
      <c r="G1138" s="6"/>
      <c r="H1138" s="21" t="s">
        <v>869</v>
      </c>
      <c r="I1138" s="15">
        <v>250</v>
      </c>
      <c r="J1138" s="5">
        <v>250</v>
      </c>
      <c r="K1138" s="15" t="s">
        <v>2</v>
      </c>
      <c r="L1138" s="3" t="s">
        <v>676</v>
      </c>
      <c r="M1138" s="26" t="s">
        <v>164</v>
      </c>
      <c r="N1138" s="3"/>
    </row>
    <row r="1139" spans="1:14" ht="26.1" customHeight="1">
      <c r="A1139" s="17">
        <v>69520616</v>
      </c>
      <c r="B1139" s="18" t="s">
        <v>1939</v>
      </c>
      <c r="C1139" s="13">
        <f t="shared" si="34"/>
        <v>8.6390000000000011</v>
      </c>
      <c r="D1139" s="46">
        <v>7.1991666666666676</v>
      </c>
      <c r="E1139" s="47">
        <v>0</v>
      </c>
      <c r="F1139" s="13">
        <f t="shared" si="35"/>
        <v>8.6390000000000011</v>
      </c>
      <c r="G1139" s="6"/>
      <c r="H1139" s="21" t="s">
        <v>869</v>
      </c>
      <c r="I1139" s="15">
        <v>200</v>
      </c>
      <c r="J1139" s="5">
        <v>200</v>
      </c>
      <c r="K1139" s="15" t="s">
        <v>2</v>
      </c>
      <c r="L1139" s="3" t="s">
        <v>676</v>
      </c>
      <c r="M1139" s="26" t="s">
        <v>164</v>
      </c>
      <c r="N1139" s="3"/>
    </row>
    <row r="1140" spans="1:14" ht="26.1" customHeight="1">
      <c r="A1140" s="17">
        <v>69520621</v>
      </c>
      <c r="B1140" s="18" t="s">
        <v>1940</v>
      </c>
      <c r="C1140" s="13">
        <f t="shared" si="34"/>
        <v>10.7272</v>
      </c>
      <c r="D1140" s="46">
        <v>8.9393333333333338</v>
      </c>
      <c r="E1140" s="47">
        <v>0</v>
      </c>
      <c r="F1140" s="13">
        <f t="shared" si="35"/>
        <v>10.7272</v>
      </c>
      <c r="G1140" s="6"/>
      <c r="H1140" s="21" t="s">
        <v>869</v>
      </c>
      <c r="I1140" s="15">
        <v>150</v>
      </c>
      <c r="J1140" s="5">
        <v>150</v>
      </c>
      <c r="K1140" s="15" t="s">
        <v>2</v>
      </c>
      <c r="L1140" s="3" t="s">
        <v>676</v>
      </c>
      <c r="M1140" s="26" t="s">
        <v>164</v>
      </c>
      <c r="N1140" s="3"/>
    </row>
    <row r="1141" spans="1:14" ht="26.1" customHeight="1">
      <c r="A1141" s="17">
        <v>69520816</v>
      </c>
      <c r="B1141" s="18" t="s">
        <v>1941</v>
      </c>
      <c r="C1141" s="13">
        <f t="shared" si="34"/>
        <v>9.0948000000000011</v>
      </c>
      <c r="D1141" s="46">
        <v>7.5790000000000015</v>
      </c>
      <c r="E1141" s="47">
        <v>0</v>
      </c>
      <c r="F1141" s="13">
        <f t="shared" si="35"/>
        <v>9.0948000000000011</v>
      </c>
      <c r="G1141" s="6"/>
      <c r="H1141" s="21" t="s">
        <v>869</v>
      </c>
      <c r="I1141" s="15">
        <v>200</v>
      </c>
      <c r="J1141" s="5">
        <v>200</v>
      </c>
      <c r="K1141" s="15" t="s">
        <v>2</v>
      </c>
      <c r="L1141" s="3" t="s">
        <v>676</v>
      </c>
      <c r="M1141" s="26" t="s">
        <v>164</v>
      </c>
      <c r="N1141" s="3"/>
    </row>
    <row r="1142" spans="1:14" ht="26.1" customHeight="1">
      <c r="A1142" s="17">
        <v>69520821</v>
      </c>
      <c r="B1142" s="18" t="s">
        <v>1942</v>
      </c>
      <c r="C1142" s="13">
        <f t="shared" si="34"/>
        <v>12.529200000000003</v>
      </c>
      <c r="D1142" s="46">
        <v>10.441000000000003</v>
      </c>
      <c r="E1142" s="47">
        <v>0</v>
      </c>
      <c r="F1142" s="13">
        <f t="shared" si="35"/>
        <v>12.529200000000003</v>
      </c>
      <c r="G1142" s="6"/>
      <c r="H1142" s="21" t="s">
        <v>869</v>
      </c>
      <c r="I1142" s="15">
        <v>150</v>
      </c>
      <c r="J1142" s="5">
        <v>150</v>
      </c>
      <c r="K1142" s="15" t="s">
        <v>2</v>
      </c>
      <c r="L1142" s="3" t="s">
        <v>676</v>
      </c>
      <c r="M1142" s="26" t="s">
        <v>164</v>
      </c>
      <c r="N1142" s="3"/>
    </row>
    <row r="1143" spans="1:14" ht="26.1" customHeight="1">
      <c r="A1143" s="17">
        <v>69521021</v>
      </c>
      <c r="B1143" s="18" t="s">
        <v>1943</v>
      </c>
      <c r="C1143" s="13">
        <f t="shared" si="34"/>
        <v>14.903600000000001</v>
      </c>
      <c r="D1143" s="46">
        <v>12.419666666666668</v>
      </c>
      <c r="E1143" s="47">
        <v>0</v>
      </c>
      <c r="F1143" s="13">
        <f t="shared" si="35"/>
        <v>14.903600000000001</v>
      </c>
      <c r="G1143" s="6"/>
      <c r="H1143" s="21" t="s">
        <v>869</v>
      </c>
      <c r="I1143" s="15">
        <v>100</v>
      </c>
      <c r="J1143" s="5">
        <v>100</v>
      </c>
      <c r="K1143" s="15" t="s">
        <v>2</v>
      </c>
      <c r="L1143" s="3" t="s">
        <v>676</v>
      </c>
      <c r="M1143" s="26" t="s">
        <v>164</v>
      </c>
      <c r="N1143" s="3"/>
    </row>
    <row r="1144" spans="1:14" ht="26.1" customHeight="1">
      <c r="A1144" s="17">
        <v>69521026</v>
      </c>
      <c r="B1144" s="18" t="s">
        <v>1944</v>
      </c>
      <c r="C1144" s="13">
        <f t="shared" si="34"/>
        <v>17.288599999999999</v>
      </c>
      <c r="D1144" s="46">
        <v>14.407166666666667</v>
      </c>
      <c r="E1144" s="47">
        <v>0</v>
      </c>
      <c r="F1144" s="13">
        <f t="shared" si="35"/>
        <v>17.288599999999999</v>
      </c>
      <c r="G1144" s="6"/>
      <c r="H1144" s="21" t="s">
        <v>869</v>
      </c>
      <c r="I1144" s="15">
        <v>100</v>
      </c>
      <c r="J1144" s="5">
        <v>100</v>
      </c>
      <c r="K1144" s="15" t="s">
        <v>2</v>
      </c>
      <c r="L1144" s="3" t="s">
        <v>676</v>
      </c>
      <c r="M1144" s="26" t="s">
        <v>164</v>
      </c>
      <c r="N1144" s="3"/>
    </row>
    <row r="1145" spans="1:14" ht="26.1" customHeight="1">
      <c r="A1145" s="17">
        <v>69521216</v>
      </c>
      <c r="B1145" s="18" t="s">
        <v>1945</v>
      </c>
      <c r="C1145" s="13">
        <f t="shared" si="34"/>
        <v>13.059200000000002</v>
      </c>
      <c r="D1145" s="46">
        <v>10.882666666666669</v>
      </c>
      <c r="E1145" s="47">
        <v>0</v>
      </c>
      <c r="F1145" s="13">
        <f t="shared" si="35"/>
        <v>13.059200000000002</v>
      </c>
      <c r="G1145" s="6"/>
      <c r="H1145" s="21" t="s">
        <v>869</v>
      </c>
      <c r="I1145" s="15">
        <v>150</v>
      </c>
      <c r="J1145" s="5">
        <v>150</v>
      </c>
      <c r="K1145" s="15" t="s">
        <v>2</v>
      </c>
      <c r="L1145" s="3" t="s">
        <v>676</v>
      </c>
      <c r="M1145" s="26" t="s">
        <v>164</v>
      </c>
      <c r="N1145" s="3"/>
    </row>
    <row r="1146" spans="1:14" ht="26.1" customHeight="1">
      <c r="A1146" s="17">
        <v>69521221</v>
      </c>
      <c r="B1146" s="18" t="s">
        <v>1946</v>
      </c>
      <c r="C1146" s="13">
        <f t="shared" si="34"/>
        <v>16.811600000000002</v>
      </c>
      <c r="D1146" s="46">
        <v>14.00966666666667</v>
      </c>
      <c r="E1146" s="47">
        <v>0</v>
      </c>
      <c r="F1146" s="13">
        <f t="shared" si="35"/>
        <v>16.811600000000002</v>
      </c>
      <c r="G1146" s="6"/>
      <c r="H1146" s="21" t="s">
        <v>869</v>
      </c>
      <c r="I1146" s="15">
        <v>100</v>
      </c>
      <c r="J1146" s="5">
        <v>100</v>
      </c>
      <c r="K1146" s="15" t="s">
        <v>2</v>
      </c>
      <c r="L1146" s="3" t="s">
        <v>676</v>
      </c>
      <c r="M1146" s="26" t="s">
        <v>164</v>
      </c>
      <c r="N1146" s="3"/>
    </row>
    <row r="1147" spans="1:14" ht="26.1" customHeight="1">
      <c r="A1147" s="17">
        <v>69521226</v>
      </c>
      <c r="B1147" s="18" t="s">
        <v>1947</v>
      </c>
      <c r="C1147" s="13">
        <f t="shared" si="34"/>
        <v>18.5076</v>
      </c>
      <c r="D1147" s="46">
        <v>15.423</v>
      </c>
      <c r="E1147" s="47">
        <v>0</v>
      </c>
      <c r="F1147" s="13">
        <f t="shared" si="35"/>
        <v>18.5076</v>
      </c>
      <c r="G1147" s="6"/>
      <c r="H1147" s="21" t="s">
        <v>869</v>
      </c>
      <c r="I1147" s="15">
        <v>100</v>
      </c>
      <c r="J1147" s="5">
        <v>100</v>
      </c>
      <c r="K1147" s="15" t="s">
        <v>2</v>
      </c>
      <c r="L1147" s="3" t="s">
        <v>676</v>
      </c>
      <c r="M1147" s="26" t="s">
        <v>164</v>
      </c>
      <c r="N1147" s="3"/>
    </row>
    <row r="1148" spans="1:14" ht="26.1" customHeight="1">
      <c r="A1148" s="17">
        <v>69521621</v>
      </c>
      <c r="B1148" s="18" t="s">
        <v>1948</v>
      </c>
      <c r="C1148" s="13">
        <f t="shared" si="34"/>
        <v>23.786400000000004</v>
      </c>
      <c r="D1148" s="46">
        <v>19.822000000000003</v>
      </c>
      <c r="E1148" s="47">
        <v>0</v>
      </c>
      <c r="F1148" s="13">
        <f t="shared" si="35"/>
        <v>23.786400000000004</v>
      </c>
      <c r="G1148" s="6"/>
      <c r="H1148" s="21" t="s">
        <v>869</v>
      </c>
      <c r="I1148" s="15">
        <v>100</v>
      </c>
      <c r="J1148" s="5">
        <v>100</v>
      </c>
      <c r="K1148" s="15" t="s">
        <v>2</v>
      </c>
      <c r="L1148" s="3" t="s">
        <v>676</v>
      </c>
      <c r="M1148" s="26" t="s">
        <v>164</v>
      </c>
      <c r="N1148" s="3"/>
    </row>
    <row r="1149" spans="1:14" ht="26.1" customHeight="1">
      <c r="A1149" s="17">
        <v>69521626</v>
      </c>
      <c r="B1149" s="18" t="s">
        <v>1949</v>
      </c>
      <c r="C1149" s="13">
        <f t="shared" si="34"/>
        <v>25.217400000000001</v>
      </c>
      <c r="D1149" s="46">
        <v>21.014500000000002</v>
      </c>
      <c r="E1149" s="47">
        <v>0</v>
      </c>
      <c r="F1149" s="13">
        <f t="shared" si="35"/>
        <v>25.217400000000001</v>
      </c>
      <c r="G1149" s="6"/>
      <c r="H1149" s="21" t="s">
        <v>869</v>
      </c>
      <c r="I1149" s="15">
        <v>100</v>
      </c>
      <c r="J1149" s="5">
        <v>100</v>
      </c>
      <c r="K1149" s="15" t="s">
        <v>2</v>
      </c>
      <c r="L1149" s="3" t="s">
        <v>676</v>
      </c>
      <c r="M1149" s="26" t="s">
        <v>164</v>
      </c>
      <c r="N1149" s="3"/>
    </row>
    <row r="1150" spans="1:14" ht="26.1" customHeight="1">
      <c r="A1150" s="17">
        <v>69530826</v>
      </c>
      <c r="B1150" s="18" t="s">
        <v>880</v>
      </c>
      <c r="C1150" s="13">
        <f t="shared" si="34"/>
        <v>15.9636</v>
      </c>
      <c r="D1150" s="46">
        <v>13.303000000000001</v>
      </c>
      <c r="E1150" s="47">
        <v>0</v>
      </c>
      <c r="F1150" s="13">
        <f t="shared" si="35"/>
        <v>15.9636</v>
      </c>
      <c r="G1150" s="6"/>
      <c r="H1150" s="21" t="s">
        <v>869</v>
      </c>
      <c r="I1150" s="15">
        <v>100</v>
      </c>
      <c r="J1150" s="5">
        <v>100</v>
      </c>
      <c r="K1150" s="15" t="s">
        <v>2</v>
      </c>
      <c r="L1150" s="3" t="s">
        <v>676</v>
      </c>
      <c r="M1150" s="26" t="s">
        <v>164</v>
      </c>
      <c r="N1150" s="3"/>
    </row>
    <row r="1151" spans="1:14" ht="26.1" customHeight="1">
      <c r="A1151" s="17">
        <v>69531026</v>
      </c>
      <c r="B1151" s="18" t="s">
        <v>881</v>
      </c>
      <c r="C1151" s="13">
        <f t="shared" si="34"/>
        <v>17.288599999999999</v>
      </c>
      <c r="D1151" s="46">
        <v>14.407166666666667</v>
      </c>
      <c r="E1151" s="47">
        <v>0</v>
      </c>
      <c r="F1151" s="13">
        <f t="shared" si="35"/>
        <v>17.288599999999999</v>
      </c>
      <c r="G1151" s="6"/>
      <c r="H1151" s="21" t="s">
        <v>869</v>
      </c>
      <c r="I1151" s="15">
        <v>100</v>
      </c>
      <c r="J1151" s="5">
        <v>100</v>
      </c>
      <c r="K1151" s="15" t="s">
        <v>2</v>
      </c>
      <c r="L1151" s="3" t="s">
        <v>676</v>
      </c>
      <c r="M1151" s="26" t="s">
        <v>164</v>
      </c>
      <c r="N1151" s="3"/>
    </row>
    <row r="1152" spans="1:14" ht="26.1" customHeight="1">
      <c r="A1152" s="17">
        <v>69531226</v>
      </c>
      <c r="B1152" s="18" t="s">
        <v>882</v>
      </c>
      <c r="C1152" s="13">
        <f t="shared" si="34"/>
        <v>20.405000000000005</v>
      </c>
      <c r="D1152" s="46">
        <v>17.00416666666667</v>
      </c>
      <c r="E1152" s="47">
        <v>0</v>
      </c>
      <c r="F1152" s="13">
        <f t="shared" si="35"/>
        <v>20.405000000000005</v>
      </c>
      <c r="G1152" s="6"/>
      <c r="H1152" s="21" t="s">
        <v>869</v>
      </c>
      <c r="I1152" s="15">
        <v>100</v>
      </c>
      <c r="J1152" s="5">
        <v>100</v>
      </c>
      <c r="K1152" s="15" t="s">
        <v>2</v>
      </c>
      <c r="L1152" s="3" t="s">
        <v>676</v>
      </c>
      <c r="M1152" s="26" t="s">
        <v>164</v>
      </c>
      <c r="N1152" s="3"/>
    </row>
    <row r="1153" spans="1:14" ht="26.1" customHeight="1">
      <c r="A1153" s="17">
        <v>69531626</v>
      </c>
      <c r="B1153" s="18" t="s">
        <v>883</v>
      </c>
      <c r="C1153" s="13">
        <f t="shared" si="34"/>
        <v>26.288000000000004</v>
      </c>
      <c r="D1153" s="46">
        <v>21.90666666666667</v>
      </c>
      <c r="E1153" s="47">
        <v>0</v>
      </c>
      <c r="F1153" s="13">
        <f t="shared" si="35"/>
        <v>26.288000000000004</v>
      </c>
      <c r="G1153" s="6"/>
      <c r="H1153" s="21" t="s">
        <v>869</v>
      </c>
      <c r="I1153" s="15">
        <v>100</v>
      </c>
      <c r="J1153" s="5">
        <v>100</v>
      </c>
      <c r="K1153" s="15" t="s">
        <v>2</v>
      </c>
      <c r="L1153" s="3" t="s">
        <v>676</v>
      </c>
      <c r="M1153" s="26" t="s">
        <v>164</v>
      </c>
      <c r="N1153" s="3"/>
    </row>
    <row r="1154" spans="1:14" ht="26.1" customHeight="1">
      <c r="A1154" s="17">
        <v>6107708</v>
      </c>
      <c r="B1154" s="18" t="s">
        <v>1524</v>
      </c>
      <c r="C1154" s="13">
        <f t="shared" si="34"/>
        <v>2.2472000000000003</v>
      </c>
      <c r="D1154" s="46">
        <v>1.8726666666666669</v>
      </c>
      <c r="E1154" s="47">
        <v>0</v>
      </c>
      <c r="F1154" s="13">
        <f t="shared" si="35"/>
        <v>2.2472000000000003</v>
      </c>
      <c r="G1154" s="6" t="s">
        <v>1528</v>
      </c>
      <c r="H1154" s="33" t="s">
        <v>194</v>
      </c>
      <c r="I1154" s="15">
        <v>100</v>
      </c>
      <c r="J1154" s="5">
        <v>100</v>
      </c>
      <c r="K1154" s="15" t="s">
        <v>2</v>
      </c>
      <c r="L1154" s="16" t="s">
        <v>1533</v>
      </c>
      <c r="M1154" s="26">
        <v>12</v>
      </c>
      <c r="N1154" s="3"/>
    </row>
    <row r="1155" spans="1:14" ht="12.75" customHeight="1">
      <c r="A1155" s="17">
        <v>6107710</v>
      </c>
      <c r="B1155" s="18" t="s">
        <v>1525</v>
      </c>
      <c r="C1155" s="13" t="s">
        <v>164</v>
      </c>
      <c r="D1155" s="13" t="s">
        <v>164</v>
      </c>
      <c r="E1155" s="47">
        <v>0</v>
      </c>
      <c r="F1155" s="13" t="e">
        <f t="shared" ref="F1155:F1218" si="36">C1155*((100-E1155)/100)</f>
        <v>#VALUE!</v>
      </c>
      <c r="G1155" s="6" t="s">
        <v>1529</v>
      </c>
      <c r="H1155" s="33" t="s">
        <v>194</v>
      </c>
      <c r="I1155" s="15">
        <v>100</v>
      </c>
      <c r="J1155" s="5">
        <v>100</v>
      </c>
      <c r="K1155" s="15" t="s">
        <v>2</v>
      </c>
      <c r="L1155" s="16" t="s">
        <v>1532</v>
      </c>
      <c r="M1155" s="26">
        <v>22</v>
      </c>
      <c r="N1155" s="3"/>
    </row>
    <row r="1156" spans="1:14" ht="12.75" customHeight="1">
      <c r="A1156" s="17">
        <v>6107712</v>
      </c>
      <c r="B1156" s="18" t="s">
        <v>1526</v>
      </c>
      <c r="C1156" s="13" t="s">
        <v>164</v>
      </c>
      <c r="D1156" s="13" t="s">
        <v>164</v>
      </c>
      <c r="E1156" s="47">
        <v>0</v>
      </c>
      <c r="F1156" s="13" t="e">
        <f t="shared" si="36"/>
        <v>#VALUE!</v>
      </c>
      <c r="G1156" s="6" t="s">
        <v>1530</v>
      </c>
      <c r="H1156" s="33" t="s">
        <v>194</v>
      </c>
      <c r="I1156" s="15">
        <v>50</v>
      </c>
      <c r="J1156" s="5">
        <v>50</v>
      </c>
      <c r="K1156" s="15" t="s">
        <v>2</v>
      </c>
      <c r="L1156" s="16" t="s">
        <v>1532</v>
      </c>
      <c r="M1156" s="26">
        <v>48</v>
      </c>
      <c r="N1156" s="3"/>
    </row>
    <row r="1157" spans="1:14" ht="12.75" customHeight="1">
      <c r="A1157" s="27">
        <v>6107716</v>
      </c>
      <c r="B1157" s="18" t="s">
        <v>1527</v>
      </c>
      <c r="C1157" s="13" t="s">
        <v>164</v>
      </c>
      <c r="D1157" s="13" t="s">
        <v>164</v>
      </c>
      <c r="E1157" s="47">
        <v>0</v>
      </c>
      <c r="F1157" s="13" t="e">
        <f t="shared" si="36"/>
        <v>#VALUE!</v>
      </c>
      <c r="G1157" s="6" t="s">
        <v>1531</v>
      </c>
      <c r="H1157" s="33" t="s">
        <v>194</v>
      </c>
      <c r="I1157" s="19">
        <v>50</v>
      </c>
      <c r="J1157" s="5">
        <v>50</v>
      </c>
      <c r="K1157" s="15" t="s">
        <v>2</v>
      </c>
      <c r="L1157" s="16" t="s">
        <v>1532</v>
      </c>
      <c r="M1157" s="26" t="s">
        <v>164</v>
      </c>
    </row>
    <row r="1158" spans="1:14" ht="26.1" customHeight="1">
      <c r="A1158" s="17">
        <v>6902012</v>
      </c>
      <c r="B1158" s="18" t="s">
        <v>1910</v>
      </c>
      <c r="C1158" s="13">
        <f t="shared" ref="C1158:C1218" si="37">D1158*1.2</f>
        <v>5.1092000000000013</v>
      </c>
      <c r="D1158" s="46">
        <v>4.257666666666668</v>
      </c>
      <c r="E1158" s="47">
        <v>0</v>
      </c>
      <c r="F1158" s="13">
        <f t="shared" si="36"/>
        <v>5.1092000000000013</v>
      </c>
      <c r="G1158" s="6" t="s">
        <v>1954</v>
      </c>
      <c r="H1158" s="33" t="s">
        <v>194</v>
      </c>
      <c r="I1158" s="15">
        <v>1</v>
      </c>
      <c r="J1158" s="5">
        <v>1</v>
      </c>
      <c r="K1158" s="15" t="s">
        <v>2</v>
      </c>
      <c r="L1158" s="16" t="s">
        <v>1934</v>
      </c>
      <c r="M1158" s="26">
        <v>188</v>
      </c>
      <c r="N1158" s="3" t="s">
        <v>1163</v>
      </c>
    </row>
    <row r="1159" spans="1:14" ht="26.1" customHeight="1">
      <c r="A1159" s="17">
        <v>6902016</v>
      </c>
      <c r="B1159" s="18" t="s">
        <v>1911</v>
      </c>
      <c r="C1159" s="13">
        <f t="shared" si="37"/>
        <v>8.0348000000000006</v>
      </c>
      <c r="D1159" s="46">
        <v>6.6956666666666678</v>
      </c>
      <c r="E1159" s="47">
        <v>0</v>
      </c>
      <c r="F1159" s="13">
        <f t="shared" si="36"/>
        <v>8.0348000000000006</v>
      </c>
      <c r="G1159" s="6" t="s">
        <v>1935</v>
      </c>
      <c r="H1159" s="33" t="s">
        <v>194</v>
      </c>
      <c r="I1159" s="15">
        <v>1</v>
      </c>
      <c r="J1159" s="5">
        <v>1</v>
      </c>
      <c r="K1159" s="15" t="s">
        <v>2</v>
      </c>
      <c r="L1159" s="16" t="s">
        <v>1934</v>
      </c>
      <c r="M1159" s="26">
        <v>359.3</v>
      </c>
      <c r="N1159" s="3" t="s">
        <v>1163</v>
      </c>
    </row>
    <row r="1160" spans="1:14" ht="12.75" customHeight="1">
      <c r="A1160" s="17">
        <v>6903000</v>
      </c>
      <c r="B1160" s="18" t="s">
        <v>1936</v>
      </c>
      <c r="C1160" s="13">
        <f t="shared" si="37"/>
        <v>13.175800000000002</v>
      </c>
      <c r="D1160" s="46">
        <v>10.979833333333335</v>
      </c>
      <c r="E1160" s="47">
        <v>0</v>
      </c>
      <c r="F1160" s="13">
        <f t="shared" si="36"/>
        <v>13.175800000000002</v>
      </c>
      <c r="H1160" s="33" t="s">
        <v>194</v>
      </c>
      <c r="I1160" s="19">
        <v>1</v>
      </c>
      <c r="J1160" s="5">
        <v>1</v>
      </c>
      <c r="K1160" s="15" t="s">
        <v>2</v>
      </c>
      <c r="L1160" s="16" t="s">
        <v>1163</v>
      </c>
      <c r="M1160" s="26">
        <v>186</v>
      </c>
    </row>
    <row r="1161" spans="1:14" ht="26.1" customHeight="1">
      <c r="A1161" s="17">
        <v>6918008</v>
      </c>
      <c r="B1161" s="18" t="s">
        <v>1912</v>
      </c>
      <c r="C1161" s="13">
        <f t="shared" si="37"/>
        <v>7.9076000000000004</v>
      </c>
      <c r="D1161" s="46">
        <v>6.589666666666667</v>
      </c>
      <c r="E1161" s="47">
        <v>0</v>
      </c>
      <c r="F1161" s="13">
        <f t="shared" si="36"/>
        <v>7.9076000000000004</v>
      </c>
      <c r="G1161" s="3" t="s">
        <v>1969</v>
      </c>
      <c r="H1161" s="33" t="s">
        <v>194</v>
      </c>
      <c r="I1161" s="15">
        <v>1</v>
      </c>
      <c r="J1161" s="5">
        <v>1</v>
      </c>
      <c r="K1161" s="15" t="s">
        <v>2</v>
      </c>
      <c r="L1161" s="16" t="s">
        <v>1934</v>
      </c>
      <c r="M1161" s="26">
        <v>184</v>
      </c>
      <c r="N1161" s="3" t="s">
        <v>1163</v>
      </c>
    </row>
    <row r="1162" spans="1:14" ht="26.1" customHeight="1">
      <c r="A1162" s="17">
        <v>6918010</v>
      </c>
      <c r="B1162" s="18" t="s">
        <v>1913</v>
      </c>
      <c r="C1162" s="13">
        <f t="shared" si="37"/>
        <v>8.8933999999999997</v>
      </c>
      <c r="D1162" s="46">
        <v>7.4111666666666665</v>
      </c>
      <c r="E1162" s="47">
        <v>0</v>
      </c>
      <c r="F1162" s="13">
        <f t="shared" si="36"/>
        <v>8.8933999999999997</v>
      </c>
      <c r="G1162" s="3" t="s">
        <v>1970</v>
      </c>
      <c r="H1162" s="33" t="s">
        <v>194</v>
      </c>
      <c r="I1162" s="15">
        <v>1</v>
      </c>
      <c r="J1162" s="5">
        <v>1</v>
      </c>
      <c r="K1162" s="15" t="s">
        <v>2</v>
      </c>
      <c r="L1162" s="16" t="s">
        <v>1934</v>
      </c>
      <c r="M1162" s="26">
        <v>192</v>
      </c>
      <c r="N1162" s="3" t="s">
        <v>1163</v>
      </c>
    </row>
    <row r="1163" spans="1:14" ht="12.75" customHeight="1">
      <c r="A1163" s="17">
        <v>6950008</v>
      </c>
      <c r="B1163" s="18" t="s">
        <v>1914</v>
      </c>
      <c r="C1163" s="13">
        <f t="shared" si="37"/>
        <v>8.5860000000000003</v>
      </c>
      <c r="D1163" s="46">
        <v>7.1550000000000002</v>
      </c>
      <c r="E1163" s="47">
        <v>0</v>
      </c>
      <c r="F1163" s="13">
        <f t="shared" si="36"/>
        <v>8.5860000000000003</v>
      </c>
      <c r="H1163" s="33" t="s">
        <v>194</v>
      </c>
      <c r="I1163" s="19">
        <v>1</v>
      </c>
      <c r="J1163" s="5">
        <v>1</v>
      </c>
      <c r="K1163" s="15" t="s">
        <v>2</v>
      </c>
      <c r="L1163" s="16" t="s">
        <v>677</v>
      </c>
      <c r="M1163" s="26">
        <v>29</v>
      </c>
    </row>
    <row r="1164" spans="1:14" ht="26.1" customHeight="1">
      <c r="A1164" s="17">
        <v>6263805</v>
      </c>
      <c r="B1164" s="18" t="s">
        <v>885</v>
      </c>
      <c r="C1164" s="13">
        <f t="shared" si="37"/>
        <v>7.4200000000000016E-2</v>
      </c>
      <c r="D1164" s="46">
        <v>6.1833333333333351E-2</v>
      </c>
      <c r="E1164" s="47">
        <v>0</v>
      </c>
      <c r="F1164" s="13">
        <f t="shared" si="36"/>
        <v>7.4200000000000016E-2</v>
      </c>
      <c r="G1164" s="6"/>
      <c r="H1164" s="21" t="s">
        <v>884</v>
      </c>
      <c r="I1164" s="15">
        <v>100</v>
      </c>
      <c r="J1164" s="5">
        <v>1</v>
      </c>
      <c r="K1164" s="15" t="s">
        <v>2</v>
      </c>
      <c r="L1164" s="3" t="s">
        <v>677</v>
      </c>
      <c r="M1164" s="26">
        <v>10.8</v>
      </c>
      <c r="N1164" s="3"/>
    </row>
    <row r="1165" spans="1:14" ht="26.1" customHeight="1">
      <c r="A1165" s="17">
        <v>6263806</v>
      </c>
      <c r="B1165" s="18" t="s">
        <v>886</v>
      </c>
      <c r="C1165" s="13">
        <f t="shared" si="37"/>
        <v>8.48E-2</v>
      </c>
      <c r="D1165" s="46">
        <v>7.0666666666666669E-2</v>
      </c>
      <c r="E1165" s="47">
        <v>0</v>
      </c>
      <c r="F1165" s="13">
        <f t="shared" si="36"/>
        <v>8.48E-2</v>
      </c>
      <c r="G1165" s="6"/>
      <c r="H1165" s="21" t="s">
        <v>884</v>
      </c>
      <c r="I1165" s="15">
        <v>100</v>
      </c>
      <c r="J1165" s="5">
        <v>1</v>
      </c>
      <c r="K1165" s="15" t="s">
        <v>2</v>
      </c>
      <c r="L1165" s="3" t="s">
        <v>677</v>
      </c>
      <c r="M1165" s="26">
        <v>15.8</v>
      </c>
      <c r="N1165" s="3"/>
    </row>
    <row r="1166" spans="1:14" ht="26.1" customHeight="1">
      <c r="A1166" s="17">
        <v>6263808</v>
      </c>
      <c r="B1166" s="18" t="s">
        <v>887</v>
      </c>
      <c r="C1166" s="13">
        <f t="shared" si="37"/>
        <v>0.11660000000000001</v>
      </c>
      <c r="D1166" s="46">
        <v>9.7166666666666679E-2</v>
      </c>
      <c r="E1166" s="47">
        <v>0</v>
      </c>
      <c r="F1166" s="13">
        <f t="shared" si="36"/>
        <v>0.11660000000000001</v>
      </c>
      <c r="G1166" s="6"/>
      <c r="H1166" s="21" t="s">
        <v>884</v>
      </c>
      <c r="I1166" s="15">
        <v>100</v>
      </c>
      <c r="J1166" s="5">
        <v>1</v>
      </c>
      <c r="K1166" s="15" t="s">
        <v>2</v>
      </c>
      <c r="L1166" s="3" t="s">
        <v>677</v>
      </c>
      <c r="M1166" s="26">
        <v>19.23</v>
      </c>
      <c r="N1166" s="3"/>
    </row>
    <row r="1167" spans="1:14" ht="26.1" customHeight="1">
      <c r="A1167" s="17">
        <v>6263810</v>
      </c>
      <c r="B1167" s="18" t="s">
        <v>888</v>
      </c>
      <c r="C1167" s="13">
        <f t="shared" si="37"/>
        <v>0.13780000000000001</v>
      </c>
      <c r="D1167" s="46">
        <v>0.11483333333333334</v>
      </c>
      <c r="E1167" s="47">
        <v>0</v>
      </c>
      <c r="F1167" s="13">
        <f t="shared" si="36"/>
        <v>0.13780000000000001</v>
      </c>
      <c r="G1167" s="6"/>
      <c r="H1167" s="21" t="s">
        <v>884</v>
      </c>
      <c r="I1167" s="15">
        <v>100</v>
      </c>
      <c r="J1167" s="5">
        <v>1</v>
      </c>
      <c r="K1167" s="15" t="s">
        <v>2</v>
      </c>
      <c r="L1167" s="3" t="s">
        <v>677</v>
      </c>
      <c r="M1167" s="26">
        <v>24</v>
      </c>
      <c r="N1167" s="3"/>
    </row>
    <row r="1168" spans="1:14" ht="26.1" customHeight="1">
      <c r="A1168" s="17">
        <v>6263812</v>
      </c>
      <c r="B1168" s="18" t="s">
        <v>889</v>
      </c>
      <c r="C1168" s="13">
        <f t="shared" si="37"/>
        <v>0.1696</v>
      </c>
      <c r="D1168" s="46">
        <v>0.14133333333333334</v>
      </c>
      <c r="E1168" s="47">
        <v>0</v>
      </c>
      <c r="F1168" s="13">
        <f t="shared" si="36"/>
        <v>0.1696</v>
      </c>
      <c r="G1168" s="6"/>
      <c r="H1168" s="21" t="s">
        <v>884</v>
      </c>
      <c r="I1168" s="15">
        <v>100</v>
      </c>
      <c r="J1168" s="5">
        <v>1</v>
      </c>
      <c r="K1168" s="15" t="s">
        <v>2</v>
      </c>
      <c r="L1168" s="3" t="s">
        <v>677</v>
      </c>
      <c r="M1168" s="26">
        <v>30.3</v>
      </c>
      <c r="N1168" s="3"/>
    </row>
    <row r="1169" spans="1:14" ht="26.1" customHeight="1">
      <c r="A1169" s="17">
        <v>6263815</v>
      </c>
      <c r="B1169" s="18" t="s">
        <v>890</v>
      </c>
      <c r="C1169" s="13">
        <f t="shared" si="37"/>
        <v>0.21200000000000002</v>
      </c>
      <c r="D1169" s="46">
        <v>0.17666666666666669</v>
      </c>
      <c r="E1169" s="47">
        <v>0</v>
      </c>
      <c r="F1169" s="13">
        <f t="shared" si="36"/>
        <v>0.21200000000000002</v>
      </c>
      <c r="G1169" s="6"/>
      <c r="H1169" s="21" t="s">
        <v>884</v>
      </c>
      <c r="I1169" s="15">
        <v>50</v>
      </c>
      <c r="J1169" s="5">
        <v>1</v>
      </c>
      <c r="K1169" s="15" t="s">
        <v>2</v>
      </c>
      <c r="L1169" s="3" t="s">
        <v>677</v>
      </c>
      <c r="M1169" s="26">
        <v>36</v>
      </c>
      <c r="N1169" s="3"/>
    </row>
    <row r="1170" spans="1:14" ht="26.1" customHeight="1">
      <c r="A1170" s="17">
        <v>6263816</v>
      </c>
      <c r="B1170" s="18" t="s">
        <v>891</v>
      </c>
      <c r="C1170" s="13">
        <f t="shared" si="37"/>
        <v>0.23320000000000002</v>
      </c>
      <c r="D1170" s="46">
        <v>0.19433333333333336</v>
      </c>
      <c r="E1170" s="47">
        <v>0</v>
      </c>
      <c r="F1170" s="13">
        <f t="shared" si="36"/>
        <v>0.23320000000000002</v>
      </c>
      <c r="G1170" s="6"/>
      <c r="H1170" s="21" t="s">
        <v>884</v>
      </c>
      <c r="I1170" s="15">
        <v>50</v>
      </c>
      <c r="J1170" s="5">
        <v>1</v>
      </c>
      <c r="K1170" s="15" t="s">
        <v>2</v>
      </c>
      <c r="L1170" s="3" t="s">
        <v>677</v>
      </c>
      <c r="M1170" s="26">
        <v>44</v>
      </c>
      <c r="N1170" s="3"/>
    </row>
    <row r="1171" spans="1:14" ht="26.1" customHeight="1">
      <c r="A1171" s="17">
        <v>6263818</v>
      </c>
      <c r="B1171" s="18" t="s">
        <v>892</v>
      </c>
      <c r="C1171" s="13">
        <f t="shared" si="37"/>
        <v>0.26500000000000001</v>
      </c>
      <c r="D1171" s="46">
        <v>0.22083333333333335</v>
      </c>
      <c r="E1171" s="47">
        <v>0</v>
      </c>
      <c r="F1171" s="13">
        <f t="shared" si="36"/>
        <v>0.26500000000000001</v>
      </c>
      <c r="G1171" s="6"/>
      <c r="H1171" s="21" t="s">
        <v>884</v>
      </c>
      <c r="I1171" s="15">
        <v>50</v>
      </c>
      <c r="J1171" s="5">
        <v>1</v>
      </c>
      <c r="K1171" s="15" t="s">
        <v>2</v>
      </c>
      <c r="L1171" s="3" t="s">
        <v>677</v>
      </c>
      <c r="M1171" s="26">
        <v>48</v>
      </c>
      <c r="N1171" s="3"/>
    </row>
    <row r="1172" spans="1:14" ht="26.1" customHeight="1">
      <c r="A1172" s="17">
        <v>6263820</v>
      </c>
      <c r="B1172" s="18" t="s">
        <v>893</v>
      </c>
      <c r="C1172" s="13">
        <f t="shared" si="37"/>
        <v>0.30740000000000006</v>
      </c>
      <c r="D1172" s="46">
        <v>0.25616666666666671</v>
      </c>
      <c r="E1172" s="47">
        <v>0</v>
      </c>
      <c r="F1172" s="13">
        <f t="shared" si="36"/>
        <v>0.30740000000000006</v>
      </c>
      <c r="G1172" s="6"/>
      <c r="H1172" s="21" t="s">
        <v>884</v>
      </c>
      <c r="I1172" s="15">
        <v>50</v>
      </c>
      <c r="J1172" s="5">
        <v>1</v>
      </c>
      <c r="K1172" s="15" t="s">
        <v>2</v>
      </c>
      <c r="L1172" s="3" t="s">
        <v>677</v>
      </c>
      <c r="M1172" s="26">
        <v>54.5</v>
      </c>
      <c r="N1172" s="3"/>
    </row>
    <row r="1173" spans="1:14" ht="26.1" customHeight="1">
      <c r="A1173" s="17">
        <v>6283006</v>
      </c>
      <c r="B1173" s="18" t="s">
        <v>894</v>
      </c>
      <c r="C1173" s="13">
        <f t="shared" si="37"/>
        <v>0.12720000000000001</v>
      </c>
      <c r="D1173" s="46">
        <v>0.10600000000000001</v>
      </c>
      <c r="E1173" s="47">
        <v>0</v>
      </c>
      <c r="F1173" s="13">
        <f t="shared" si="36"/>
        <v>0.12720000000000001</v>
      </c>
      <c r="G1173" s="6"/>
      <c r="H1173" s="21" t="s">
        <v>884</v>
      </c>
      <c r="I1173" s="15">
        <v>50</v>
      </c>
      <c r="J1173" s="5">
        <v>50</v>
      </c>
      <c r="K1173" s="15" t="s">
        <v>2</v>
      </c>
      <c r="L1173" s="3" t="s">
        <v>676</v>
      </c>
      <c r="M1173" s="26">
        <v>20</v>
      </c>
      <c r="N1173" s="3"/>
    </row>
    <row r="1174" spans="1:14" ht="26.1" customHeight="1">
      <c r="A1174" s="17">
        <v>6283008</v>
      </c>
      <c r="B1174" s="18" t="s">
        <v>895</v>
      </c>
      <c r="C1174" s="13">
        <f t="shared" si="37"/>
        <v>0.1696</v>
      </c>
      <c r="D1174" s="46">
        <v>0.14133333333333334</v>
      </c>
      <c r="E1174" s="47">
        <v>0</v>
      </c>
      <c r="F1174" s="13">
        <f t="shared" si="36"/>
        <v>0.1696</v>
      </c>
      <c r="G1174" s="6"/>
      <c r="H1174" s="21" t="s">
        <v>884</v>
      </c>
      <c r="I1174" s="15">
        <v>50</v>
      </c>
      <c r="J1174" s="5">
        <v>1</v>
      </c>
      <c r="K1174" s="15" t="s">
        <v>2</v>
      </c>
      <c r="L1174" s="3" t="s">
        <v>677</v>
      </c>
      <c r="M1174" s="26">
        <v>26</v>
      </c>
      <c r="N1174" s="3"/>
    </row>
    <row r="1175" spans="1:14" ht="26.1" customHeight="1">
      <c r="A1175" s="17">
        <v>6283010</v>
      </c>
      <c r="B1175" s="18" t="s">
        <v>896</v>
      </c>
      <c r="C1175" s="13">
        <f t="shared" si="37"/>
        <v>0.21200000000000002</v>
      </c>
      <c r="D1175" s="46">
        <v>0.17666666666666669</v>
      </c>
      <c r="E1175" s="47">
        <v>0</v>
      </c>
      <c r="F1175" s="13">
        <f t="shared" si="36"/>
        <v>0.21200000000000002</v>
      </c>
      <c r="G1175" s="6"/>
      <c r="H1175" s="21" t="s">
        <v>884</v>
      </c>
      <c r="I1175" s="15">
        <v>50</v>
      </c>
      <c r="J1175" s="5">
        <v>1</v>
      </c>
      <c r="K1175" s="15" t="s">
        <v>2</v>
      </c>
      <c r="L1175" s="3" t="s">
        <v>677</v>
      </c>
      <c r="M1175" s="26">
        <v>38.5</v>
      </c>
      <c r="N1175" s="3"/>
    </row>
    <row r="1176" spans="1:14" ht="26.1" customHeight="1">
      <c r="A1176" s="17">
        <v>6283011</v>
      </c>
      <c r="B1176" s="18" t="s">
        <v>897</v>
      </c>
      <c r="C1176" s="13">
        <f t="shared" si="37"/>
        <v>0.23320000000000002</v>
      </c>
      <c r="D1176" s="46">
        <v>0.19433333333333336</v>
      </c>
      <c r="E1176" s="47">
        <v>0</v>
      </c>
      <c r="F1176" s="13">
        <f t="shared" si="36"/>
        <v>0.23320000000000002</v>
      </c>
      <c r="G1176" s="6"/>
      <c r="H1176" s="21" t="s">
        <v>884</v>
      </c>
      <c r="I1176" s="15">
        <v>50</v>
      </c>
      <c r="J1176" s="5">
        <v>50</v>
      </c>
      <c r="K1176" s="15" t="s">
        <v>2</v>
      </c>
      <c r="L1176" s="3" t="s">
        <v>676</v>
      </c>
      <c r="M1176" s="26">
        <v>44</v>
      </c>
      <c r="N1176" s="3"/>
    </row>
    <row r="1177" spans="1:14" ht="26.1" customHeight="1">
      <c r="A1177" s="17">
        <v>6283012</v>
      </c>
      <c r="B1177" s="18" t="s">
        <v>898</v>
      </c>
      <c r="C1177" s="13">
        <f t="shared" si="37"/>
        <v>0.26500000000000001</v>
      </c>
      <c r="D1177" s="46">
        <v>0.22083333333333335</v>
      </c>
      <c r="E1177" s="47">
        <v>0</v>
      </c>
      <c r="F1177" s="13">
        <f t="shared" si="36"/>
        <v>0.26500000000000001</v>
      </c>
      <c r="G1177" s="6"/>
      <c r="H1177" s="21" t="s">
        <v>884</v>
      </c>
      <c r="I1177" s="15">
        <v>50</v>
      </c>
      <c r="J1177" s="5">
        <v>1</v>
      </c>
      <c r="K1177" s="15" t="s">
        <v>2</v>
      </c>
      <c r="L1177" s="3" t="s">
        <v>677</v>
      </c>
      <c r="M1177" s="26">
        <v>50</v>
      </c>
      <c r="N1177" s="3"/>
    </row>
    <row r="1178" spans="1:14" ht="26.1" customHeight="1">
      <c r="A1178" s="17">
        <v>6283014</v>
      </c>
      <c r="B1178" s="18" t="s">
        <v>899</v>
      </c>
      <c r="C1178" s="13">
        <f t="shared" si="37"/>
        <v>0.32860000000000006</v>
      </c>
      <c r="D1178" s="46">
        <v>0.27383333333333337</v>
      </c>
      <c r="E1178" s="47">
        <v>0</v>
      </c>
      <c r="F1178" s="13">
        <f t="shared" si="36"/>
        <v>0.32860000000000006</v>
      </c>
      <c r="G1178" s="6"/>
      <c r="H1178" s="21" t="s">
        <v>884</v>
      </c>
      <c r="I1178" s="15">
        <v>50</v>
      </c>
      <c r="J1178" s="5">
        <v>1</v>
      </c>
      <c r="K1178" s="15" t="s">
        <v>2</v>
      </c>
      <c r="L1178" s="3" t="s">
        <v>677</v>
      </c>
      <c r="M1178" s="26">
        <v>58</v>
      </c>
      <c r="N1178" s="3"/>
    </row>
    <row r="1179" spans="1:14" ht="26.1" customHeight="1">
      <c r="A1179" s="17">
        <v>6283018</v>
      </c>
      <c r="B1179" s="18" t="s">
        <v>900</v>
      </c>
      <c r="C1179" s="13">
        <f t="shared" si="37"/>
        <v>0.44519999999999998</v>
      </c>
      <c r="D1179" s="46">
        <v>0.371</v>
      </c>
      <c r="E1179" s="47">
        <v>0</v>
      </c>
      <c r="F1179" s="13">
        <f t="shared" si="36"/>
        <v>0.44519999999999998</v>
      </c>
      <c r="G1179" s="6"/>
      <c r="H1179" s="21" t="s">
        <v>884</v>
      </c>
      <c r="I1179" s="15">
        <v>50</v>
      </c>
      <c r="J1179" s="5">
        <v>1</v>
      </c>
      <c r="K1179" s="15" t="s">
        <v>2</v>
      </c>
      <c r="L1179" s="3" t="s">
        <v>677</v>
      </c>
      <c r="M1179" s="26">
        <v>78</v>
      </c>
      <c r="N1179" s="3"/>
    </row>
    <row r="1180" spans="1:14" ht="26.1" customHeight="1">
      <c r="A1180" s="17">
        <v>6283020</v>
      </c>
      <c r="B1180" s="18" t="s">
        <v>901</v>
      </c>
      <c r="C1180" s="13">
        <f t="shared" si="37"/>
        <v>0.48760000000000003</v>
      </c>
      <c r="D1180" s="46">
        <v>0.40633333333333338</v>
      </c>
      <c r="E1180" s="47">
        <v>0</v>
      </c>
      <c r="F1180" s="13">
        <f t="shared" si="36"/>
        <v>0.48760000000000003</v>
      </c>
      <c r="G1180" s="6"/>
      <c r="H1180" s="21" t="s">
        <v>884</v>
      </c>
      <c r="I1180" s="15">
        <v>50</v>
      </c>
      <c r="J1180" s="5">
        <v>1</v>
      </c>
      <c r="K1180" s="15" t="s">
        <v>2</v>
      </c>
      <c r="L1180" s="3" t="s">
        <v>677</v>
      </c>
      <c r="M1180" s="26">
        <v>92</v>
      </c>
      <c r="N1180" s="3"/>
    </row>
    <row r="1181" spans="1:14" ht="26.1" customHeight="1">
      <c r="A1181" s="17">
        <v>6803008</v>
      </c>
      <c r="B1181" s="18" t="s">
        <v>903</v>
      </c>
      <c r="C1181" s="13">
        <f t="shared" si="37"/>
        <v>1.0642500000000001</v>
      </c>
      <c r="D1181" s="46">
        <v>0.88687500000000019</v>
      </c>
      <c r="E1181" s="47">
        <v>0</v>
      </c>
      <c r="F1181" s="13">
        <f t="shared" si="36"/>
        <v>1.0642500000000001</v>
      </c>
      <c r="G1181" s="6"/>
      <c r="H1181" s="21" t="s">
        <v>902</v>
      </c>
      <c r="I1181" s="15">
        <v>100</v>
      </c>
      <c r="J1181" s="5">
        <v>1</v>
      </c>
      <c r="K1181" s="15" t="s">
        <v>2</v>
      </c>
      <c r="L1181" s="16" t="s">
        <v>677</v>
      </c>
      <c r="M1181" s="26">
        <v>12</v>
      </c>
      <c r="N1181" s="3"/>
    </row>
    <row r="1182" spans="1:14" ht="26.1" customHeight="1">
      <c r="A1182" s="17">
        <v>6803010</v>
      </c>
      <c r="B1182" s="18" t="s">
        <v>904</v>
      </c>
      <c r="C1182" s="13">
        <f t="shared" si="37"/>
        <v>1.1287499999999999</v>
      </c>
      <c r="D1182" s="46">
        <v>0.94062499999999993</v>
      </c>
      <c r="E1182" s="47">
        <v>0</v>
      </c>
      <c r="F1182" s="13">
        <f t="shared" si="36"/>
        <v>1.1287499999999999</v>
      </c>
      <c r="G1182" s="6"/>
      <c r="H1182" s="21" t="s">
        <v>902</v>
      </c>
      <c r="I1182" s="15">
        <v>100</v>
      </c>
      <c r="J1182" s="5">
        <v>1</v>
      </c>
      <c r="K1182" s="15" t="s">
        <v>2</v>
      </c>
      <c r="L1182" s="16" t="s">
        <v>677</v>
      </c>
      <c r="M1182" s="26">
        <v>17</v>
      </c>
      <c r="N1182" s="3"/>
    </row>
    <row r="1183" spans="1:14" ht="26.1" customHeight="1">
      <c r="A1183" s="17">
        <v>6803012</v>
      </c>
      <c r="B1183" s="18" t="s">
        <v>905</v>
      </c>
      <c r="C1183" s="13">
        <f t="shared" si="37"/>
        <v>2.6982499999999998</v>
      </c>
      <c r="D1183" s="46">
        <v>2.2485416666666667</v>
      </c>
      <c r="E1183" s="47">
        <v>0</v>
      </c>
      <c r="F1183" s="13">
        <f t="shared" si="36"/>
        <v>2.6982499999999998</v>
      </c>
      <c r="G1183" s="6"/>
      <c r="H1183" s="21" t="s">
        <v>902</v>
      </c>
      <c r="I1183" s="15">
        <v>100</v>
      </c>
      <c r="J1183" s="5">
        <v>1</v>
      </c>
      <c r="K1183" s="15" t="s">
        <v>2</v>
      </c>
      <c r="L1183" s="16" t="s">
        <v>677</v>
      </c>
      <c r="M1183" s="26">
        <v>35</v>
      </c>
      <c r="N1183" s="3"/>
    </row>
    <row r="1184" spans="1:14" ht="26.1" customHeight="1">
      <c r="A1184" s="17">
        <v>6183606</v>
      </c>
      <c r="B1184" s="18" t="s">
        <v>1635</v>
      </c>
      <c r="C1184" s="13">
        <f t="shared" si="37"/>
        <v>6.3600000000000004E-2</v>
      </c>
      <c r="D1184" s="46">
        <v>5.3000000000000005E-2</v>
      </c>
      <c r="E1184" s="47">
        <v>0</v>
      </c>
      <c r="F1184" s="13">
        <f t="shared" si="36"/>
        <v>6.3600000000000004E-2</v>
      </c>
      <c r="G1184" s="6"/>
      <c r="H1184" s="33" t="s">
        <v>194</v>
      </c>
      <c r="I1184" s="15">
        <v>100</v>
      </c>
      <c r="J1184" s="5">
        <v>1</v>
      </c>
      <c r="K1184" s="15" t="s">
        <v>2</v>
      </c>
      <c r="L1184" s="16" t="s">
        <v>677</v>
      </c>
      <c r="M1184" s="26" t="s">
        <v>164</v>
      </c>
      <c r="N1184" s="3"/>
    </row>
    <row r="1185" spans="1:14" ht="26.1" customHeight="1">
      <c r="A1185" s="17">
        <v>6183805</v>
      </c>
      <c r="B1185" s="18" t="s">
        <v>1636</v>
      </c>
      <c r="C1185" s="13">
        <f t="shared" si="37"/>
        <v>0.10600000000000001</v>
      </c>
      <c r="D1185" s="46">
        <v>8.8333333333333347E-2</v>
      </c>
      <c r="E1185" s="47">
        <v>0</v>
      </c>
      <c r="F1185" s="13">
        <f t="shared" si="36"/>
        <v>0.10600000000000001</v>
      </c>
      <c r="G1185" s="6"/>
      <c r="H1185" s="33" t="s">
        <v>194</v>
      </c>
      <c r="I1185" s="15">
        <v>100</v>
      </c>
      <c r="J1185" s="5">
        <v>1</v>
      </c>
      <c r="K1185" s="15" t="s">
        <v>2</v>
      </c>
      <c r="L1185" s="16" t="s">
        <v>677</v>
      </c>
      <c r="M1185" s="26">
        <v>18.100000000000001</v>
      </c>
      <c r="N1185" s="3"/>
    </row>
    <row r="1186" spans="1:14" ht="26.1" customHeight="1">
      <c r="A1186" s="17">
        <v>6223810</v>
      </c>
      <c r="B1186" s="18" t="s">
        <v>1638</v>
      </c>
      <c r="C1186" s="13">
        <f t="shared" si="37"/>
        <v>0.2</v>
      </c>
      <c r="D1186" s="46">
        <v>0.16666666666666669</v>
      </c>
      <c r="E1186" s="47">
        <v>0</v>
      </c>
      <c r="F1186" s="13">
        <f t="shared" si="36"/>
        <v>0.2</v>
      </c>
      <c r="H1186" s="33" t="s">
        <v>194</v>
      </c>
      <c r="I1186" s="19">
        <v>100</v>
      </c>
      <c r="J1186" s="5">
        <v>1</v>
      </c>
      <c r="K1186" s="15" t="s">
        <v>2</v>
      </c>
      <c r="L1186" s="16" t="s">
        <v>677</v>
      </c>
      <c r="M1186" s="26">
        <v>30</v>
      </c>
      <c r="N1186" s="9" t="s">
        <v>1968</v>
      </c>
    </row>
    <row r="1187" spans="1:14" ht="26.1" customHeight="1">
      <c r="A1187" s="17">
        <v>6223812</v>
      </c>
      <c r="B1187" s="18" t="s">
        <v>1639</v>
      </c>
      <c r="C1187" s="13">
        <f t="shared" si="37"/>
        <v>0.23</v>
      </c>
      <c r="D1187" s="46">
        <v>0.19166666666666668</v>
      </c>
      <c r="E1187" s="47">
        <v>0</v>
      </c>
      <c r="F1187" s="13">
        <f t="shared" si="36"/>
        <v>0.23</v>
      </c>
      <c r="G1187" s="6"/>
      <c r="H1187" s="33" t="s">
        <v>194</v>
      </c>
      <c r="I1187" s="15">
        <v>100</v>
      </c>
      <c r="J1187" s="5">
        <v>1</v>
      </c>
      <c r="K1187" s="15" t="s">
        <v>2</v>
      </c>
      <c r="L1187" s="16" t="s">
        <v>677</v>
      </c>
      <c r="M1187" s="26">
        <v>36</v>
      </c>
      <c r="N1187" s="3" t="s">
        <v>1968</v>
      </c>
    </row>
    <row r="1188" spans="1:14" ht="26.1" customHeight="1">
      <c r="A1188" s="17">
        <v>6267812</v>
      </c>
      <c r="B1188" s="18" t="s">
        <v>1640</v>
      </c>
      <c r="C1188" s="13">
        <f t="shared" si="37"/>
        <v>0.91159999999999997</v>
      </c>
      <c r="D1188" s="46">
        <v>0.75966666666666671</v>
      </c>
      <c r="E1188" s="47">
        <v>0</v>
      </c>
      <c r="F1188" s="13">
        <f t="shared" si="36"/>
        <v>0.91159999999999997</v>
      </c>
      <c r="G1188" s="6"/>
      <c r="H1188" s="33" t="s">
        <v>194</v>
      </c>
      <c r="I1188" s="15">
        <v>100</v>
      </c>
      <c r="J1188" s="5">
        <v>1</v>
      </c>
      <c r="K1188" s="15" t="s">
        <v>2</v>
      </c>
      <c r="L1188" s="16" t="s">
        <v>677</v>
      </c>
      <c r="M1188" s="26">
        <v>30</v>
      </c>
      <c r="N1188" s="3"/>
    </row>
    <row r="1189" spans="1:14" ht="26.1" customHeight="1">
      <c r="A1189" s="17">
        <v>62681010</v>
      </c>
      <c r="B1189" s="18" t="s">
        <v>1641</v>
      </c>
      <c r="C1189" s="13">
        <f t="shared" si="37"/>
        <v>0.59360000000000013</v>
      </c>
      <c r="D1189" s="46">
        <v>0.49466666666666681</v>
      </c>
      <c r="E1189" s="47">
        <v>0</v>
      </c>
      <c r="F1189" s="13">
        <f t="shared" si="36"/>
        <v>0.59360000000000013</v>
      </c>
      <c r="G1189" s="6"/>
      <c r="H1189" s="33" t="s">
        <v>194</v>
      </c>
      <c r="I1189" s="15">
        <v>50</v>
      </c>
      <c r="J1189" s="5">
        <v>1</v>
      </c>
      <c r="K1189" s="15" t="s">
        <v>2</v>
      </c>
      <c r="L1189" s="16" t="s">
        <v>677</v>
      </c>
      <c r="M1189" s="26">
        <v>38.5</v>
      </c>
      <c r="N1189" s="3"/>
    </row>
    <row r="1190" spans="1:14" ht="26.1" customHeight="1">
      <c r="A1190" s="17">
        <v>6287012</v>
      </c>
      <c r="B1190" s="18" t="s">
        <v>1642</v>
      </c>
      <c r="C1190" s="13">
        <f t="shared" si="37"/>
        <v>1.6430000000000002</v>
      </c>
      <c r="D1190" s="46">
        <v>1.3691666666666669</v>
      </c>
      <c r="E1190" s="47">
        <v>0</v>
      </c>
      <c r="F1190" s="13">
        <f t="shared" si="36"/>
        <v>1.6430000000000002</v>
      </c>
      <c r="G1190" s="6"/>
      <c r="H1190" s="33" t="s">
        <v>194</v>
      </c>
      <c r="I1190" s="15">
        <v>50</v>
      </c>
      <c r="J1190" s="5">
        <v>1</v>
      </c>
      <c r="K1190" s="15" t="s">
        <v>2</v>
      </c>
      <c r="L1190" s="16" t="s">
        <v>677</v>
      </c>
      <c r="M1190" s="26">
        <v>53</v>
      </c>
      <c r="N1190" s="3"/>
    </row>
    <row r="1191" spans="1:14" ht="26.1" customHeight="1">
      <c r="A1191" s="17">
        <v>6287016</v>
      </c>
      <c r="B1191" s="18" t="s">
        <v>1643</v>
      </c>
      <c r="C1191" s="13">
        <f t="shared" si="37"/>
        <v>3.0528</v>
      </c>
      <c r="D1191" s="46">
        <v>2.544</v>
      </c>
      <c r="E1191" s="47">
        <v>0</v>
      </c>
      <c r="F1191" s="13">
        <f t="shared" si="36"/>
        <v>3.0528</v>
      </c>
      <c r="G1191" s="6"/>
      <c r="H1191" s="33" t="s">
        <v>194</v>
      </c>
      <c r="I1191" s="15">
        <v>50</v>
      </c>
      <c r="J1191" s="5">
        <v>1</v>
      </c>
      <c r="K1191" s="15" t="s">
        <v>2</v>
      </c>
      <c r="L1191" s="16" t="s">
        <v>677</v>
      </c>
      <c r="M1191" s="26">
        <v>82</v>
      </c>
      <c r="N1191" s="3"/>
    </row>
    <row r="1192" spans="1:14" ht="26.1" customHeight="1">
      <c r="A1192" s="17">
        <v>6287018</v>
      </c>
      <c r="B1192" s="18" t="s">
        <v>1600</v>
      </c>
      <c r="C1192" s="13">
        <f t="shared" si="37"/>
        <v>2.14</v>
      </c>
      <c r="D1192" s="46">
        <v>1.7833333333333334</v>
      </c>
      <c r="E1192" s="47">
        <v>0</v>
      </c>
      <c r="F1192" s="13">
        <f t="shared" si="36"/>
        <v>2.14</v>
      </c>
      <c r="H1192" s="33" t="s">
        <v>194</v>
      </c>
      <c r="I1192" s="19">
        <v>50</v>
      </c>
      <c r="J1192" s="5">
        <v>1</v>
      </c>
      <c r="K1192" s="15" t="s">
        <v>2</v>
      </c>
      <c r="L1192" s="16" t="s">
        <v>677</v>
      </c>
      <c r="M1192" s="26" t="s">
        <v>164</v>
      </c>
    </row>
    <row r="1193" spans="1:14" ht="26.1" customHeight="1">
      <c r="A1193" s="17">
        <v>6287020</v>
      </c>
      <c r="B1193" s="18" t="s">
        <v>1601</v>
      </c>
      <c r="C1193" s="13">
        <f t="shared" si="37"/>
        <v>2.34</v>
      </c>
      <c r="D1193" s="46">
        <v>1.95</v>
      </c>
      <c r="E1193" s="47">
        <v>0</v>
      </c>
      <c r="F1193" s="13">
        <f t="shared" si="36"/>
        <v>2.34</v>
      </c>
      <c r="G1193" s="6"/>
      <c r="H1193" s="33" t="s">
        <v>194</v>
      </c>
      <c r="I1193" s="15">
        <v>50</v>
      </c>
      <c r="J1193" s="5">
        <v>1</v>
      </c>
      <c r="K1193" s="15" t="s">
        <v>2</v>
      </c>
      <c r="L1193" s="16" t="s">
        <v>677</v>
      </c>
      <c r="M1193" s="26" t="s">
        <v>164</v>
      </c>
      <c r="N1193" s="3"/>
    </row>
    <row r="1194" spans="1:14" ht="26.1" customHeight="1">
      <c r="A1194" s="17">
        <v>6112231</v>
      </c>
      <c r="B1194" s="18" t="s">
        <v>908</v>
      </c>
      <c r="C1194" s="13">
        <f t="shared" si="37"/>
        <v>0.23320000000000002</v>
      </c>
      <c r="D1194" s="46">
        <v>0.19433333333333336</v>
      </c>
      <c r="E1194" s="47">
        <v>0</v>
      </c>
      <c r="F1194" s="13">
        <f t="shared" si="36"/>
        <v>0.23320000000000002</v>
      </c>
      <c r="G1194" s="6" t="s">
        <v>910</v>
      </c>
      <c r="H1194" s="21" t="s">
        <v>907</v>
      </c>
      <c r="I1194" s="15">
        <v>25</v>
      </c>
      <c r="J1194" s="5">
        <v>25</v>
      </c>
      <c r="K1194" s="15" t="s">
        <v>2</v>
      </c>
      <c r="L1194" s="16" t="s">
        <v>677</v>
      </c>
      <c r="M1194" s="26">
        <v>4</v>
      </c>
      <c r="N1194" s="3"/>
    </row>
    <row r="1195" spans="1:14" ht="26.1" customHeight="1">
      <c r="A1195" s="17">
        <v>6112063</v>
      </c>
      <c r="B1195" s="18" t="s">
        <v>909</v>
      </c>
      <c r="C1195" s="13">
        <f t="shared" si="37"/>
        <v>0.22259999999999999</v>
      </c>
      <c r="D1195" s="46">
        <v>0.1855</v>
      </c>
      <c r="E1195" s="47">
        <v>0</v>
      </c>
      <c r="F1195" s="13">
        <f t="shared" si="36"/>
        <v>0.22259999999999999</v>
      </c>
      <c r="G1195" s="6" t="s">
        <v>911</v>
      </c>
      <c r="H1195" s="21" t="s">
        <v>907</v>
      </c>
      <c r="I1195" s="15">
        <v>200</v>
      </c>
      <c r="J1195" s="5">
        <v>200</v>
      </c>
      <c r="K1195" s="15" t="s">
        <v>2</v>
      </c>
      <c r="L1195" s="16" t="s">
        <v>677</v>
      </c>
      <c r="M1195" s="26">
        <v>3</v>
      </c>
      <c r="N1195" s="3"/>
    </row>
    <row r="1196" spans="1:14" ht="26.1" customHeight="1">
      <c r="A1196" s="17">
        <v>6112092</v>
      </c>
      <c r="B1196" s="18" t="s">
        <v>906</v>
      </c>
      <c r="C1196" s="13">
        <f t="shared" si="37"/>
        <v>0.20140000000000002</v>
      </c>
      <c r="D1196" s="46">
        <v>0.16783333333333336</v>
      </c>
      <c r="E1196" s="47">
        <v>0</v>
      </c>
      <c r="F1196" s="13">
        <f t="shared" si="36"/>
        <v>0.20140000000000002</v>
      </c>
      <c r="G1196" s="6" t="s">
        <v>912</v>
      </c>
      <c r="H1196" s="21" t="s">
        <v>907</v>
      </c>
      <c r="I1196" s="15">
        <v>1000</v>
      </c>
      <c r="J1196" s="5">
        <v>1</v>
      </c>
      <c r="K1196" s="15" t="s">
        <v>2</v>
      </c>
      <c r="L1196" s="16" t="s">
        <v>677</v>
      </c>
      <c r="M1196" s="26">
        <v>2</v>
      </c>
      <c r="N1196" s="3"/>
    </row>
    <row r="1197" spans="1:14" ht="26.1" customHeight="1">
      <c r="A1197" s="17">
        <v>6114092</v>
      </c>
      <c r="B1197" s="18" t="s">
        <v>913</v>
      </c>
      <c r="C1197" s="13">
        <f t="shared" si="37"/>
        <v>0.36040000000000005</v>
      </c>
      <c r="D1197" s="46">
        <v>0.3003333333333334</v>
      </c>
      <c r="E1197" s="47">
        <v>0</v>
      </c>
      <c r="F1197" s="13">
        <f t="shared" si="36"/>
        <v>0.36040000000000005</v>
      </c>
      <c r="G1197" s="6"/>
      <c r="H1197" s="32" t="s">
        <v>914</v>
      </c>
      <c r="I1197" s="15">
        <v>1000</v>
      </c>
      <c r="J1197" s="5">
        <v>1</v>
      </c>
      <c r="K1197" s="15" t="s">
        <v>2</v>
      </c>
      <c r="L1197" s="16" t="s">
        <v>677</v>
      </c>
      <c r="M1197" s="26">
        <v>4.2</v>
      </c>
      <c r="N1197" s="3"/>
    </row>
    <row r="1198" spans="1:14" ht="26.1" customHeight="1">
      <c r="A1198" s="17">
        <v>6119641</v>
      </c>
      <c r="B1198" s="18" t="s">
        <v>915</v>
      </c>
      <c r="C1198" s="13">
        <f t="shared" si="37"/>
        <v>1.0387999999999999</v>
      </c>
      <c r="D1198" s="46">
        <v>0.8656666666666667</v>
      </c>
      <c r="E1198" s="47">
        <v>0</v>
      </c>
      <c r="F1198" s="13">
        <f t="shared" si="36"/>
        <v>1.0387999999999999</v>
      </c>
      <c r="G1198" s="6" t="s">
        <v>919</v>
      </c>
      <c r="H1198" s="21" t="s">
        <v>914</v>
      </c>
      <c r="I1198" s="15">
        <v>10</v>
      </c>
      <c r="J1198" s="5">
        <v>10</v>
      </c>
      <c r="K1198" s="15" t="s">
        <v>2</v>
      </c>
      <c r="L1198" s="16" t="s">
        <v>677</v>
      </c>
      <c r="M1198" s="26">
        <v>15.7</v>
      </c>
      <c r="N1198" s="3"/>
    </row>
    <row r="1199" spans="1:14" ht="26.1" customHeight="1">
      <c r="A1199" s="17">
        <v>6119721</v>
      </c>
      <c r="B1199" s="18" t="s">
        <v>916</v>
      </c>
      <c r="C1199" s="13">
        <f t="shared" si="37"/>
        <v>1.0060248000000001</v>
      </c>
      <c r="D1199" s="46">
        <v>0.83835400000000004</v>
      </c>
      <c r="E1199" s="47">
        <v>0</v>
      </c>
      <c r="F1199" s="13">
        <f t="shared" si="36"/>
        <v>1.0060248000000001</v>
      </c>
      <c r="G1199" s="6" t="s">
        <v>920</v>
      </c>
      <c r="H1199" s="21" t="s">
        <v>914</v>
      </c>
      <c r="I1199" s="15">
        <v>4</v>
      </c>
      <c r="J1199" s="5">
        <v>4</v>
      </c>
      <c r="K1199" s="15" t="s">
        <v>2</v>
      </c>
      <c r="L1199" s="16" t="s">
        <v>677</v>
      </c>
      <c r="M1199" s="26">
        <v>20</v>
      </c>
      <c r="N1199" s="3"/>
    </row>
    <row r="1200" spans="1:14" ht="26.1" customHeight="1">
      <c r="A1200" s="17">
        <v>6119753</v>
      </c>
      <c r="B1200" s="18" t="s">
        <v>917</v>
      </c>
      <c r="C1200" s="13">
        <f t="shared" si="37"/>
        <v>1.0918000000000001</v>
      </c>
      <c r="D1200" s="46">
        <v>0.90983333333333349</v>
      </c>
      <c r="E1200" s="47">
        <v>0</v>
      </c>
      <c r="F1200" s="13">
        <f t="shared" si="36"/>
        <v>1.0918000000000001</v>
      </c>
      <c r="G1200" s="6" t="s">
        <v>918</v>
      </c>
      <c r="H1200" s="21" t="s">
        <v>914</v>
      </c>
      <c r="I1200" s="15">
        <v>50</v>
      </c>
      <c r="J1200" s="5">
        <v>50</v>
      </c>
      <c r="K1200" s="15" t="s">
        <v>2</v>
      </c>
      <c r="L1200" s="16" t="s">
        <v>677</v>
      </c>
      <c r="M1200" s="26">
        <v>20</v>
      </c>
      <c r="N1200" s="3"/>
    </row>
    <row r="1201" spans="1:14" ht="26.1" customHeight="1">
      <c r="A1201" s="17">
        <v>6100006</v>
      </c>
      <c r="B1201" s="18" t="s">
        <v>921</v>
      </c>
      <c r="C1201" s="13">
        <f t="shared" si="37"/>
        <v>3.3099999999999997E-2</v>
      </c>
      <c r="D1201" s="46">
        <v>2.7583333333333331E-2</v>
      </c>
      <c r="E1201" s="47">
        <v>0</v>
      </c>
      <c r="F1201" s="13">
        <f t="shared" si="36"/>
        <v>3.3099999999999997E-2</v>
      </c>
      <c r="G1201" s="6"/>
      <c r="H1201" s="21" t="s">
        <v>914</v>
      </c>
      <c r="I1201" s="15">
        <v>100</v>
      </c>
      <c r="J1201" s="5">
        <v>100</v>
      </c>
      <c r="K1201" s="15" t="s">
        <v>2</v>
      </c>
      <c r="L1201" s="16" t="s">
        <v>677</v>
      </c>
      <c r="M1201" s="26">
        <v>1.2</v>
      </c>
      <c r="N1201" s="3"/>
    </row>
    <row r="1202" spans="1:14" ht="26.1" customHeight="1">
      <c r="A1202" s="17">
        <v>6100008</v>
      </c>
      <c r="B1202" s="18" t="s">
        <v>1523</v>
      </c>
      <c r="C1202" s="13">
        <f t="shared" si="37"/>
        <v>0.05</v>
      </c>
      <c r="D1202" s="46">
        <v>4.1666666666666671E-2</v>
      </c>
      <c r="E1202" s="47">
        <v>0</v>
      </c>
      <c r="F1202" s="13">
        <f t="shared" si="36"/>
        <v>0.05</v>
      </c>
      <c r="G1202" s="6"/>
      <c r="H1202" s="21" t="s">
        <v>914</v>
      </c>
      <c r="I1202" s="15">
        <v>100</v>
      </c>
      <c r="J1202" s="5">
        <v>100</v>
      </c>
      <c r="K1202" s="15" t="s">
        <v>2</v>
      </c>
      <c r="L1202" s="16" t="s">
        <v>677</v>
      </c>
      <c r="M1202" s="26">
        <v>1.4</v>
      </c>
      <c r="N1202" s="3"/>
    </row>
    <row r="1203" spans="1:14" ht="26.1" customHeight="1">
      <c r="A1203" s="17">
        <v>6100010</v>
      </c>
      <c r="B1203" s="18" t="s">
        <v>922</v>
      </c>
      <c r="C1203" s="13">
        <f t="shared" si="37"/>
        <v>0.08</v>
      </c>
      <c r="D1203" s="46">
        <v>6.6666666666666666E-2</v>
      </c>
      <c r="E1203" s="47">
        <v>0</v>
      </c>
      <c r="F1203" s="13">
        <f t="shared" si="36"/>
        <v>0.08</v>
      </c>
      <c r="G1203" s="6"/>
      <c r="H1203" s="21" t="s">
        <v>914</v>
      </c>
      <c r="I1203" s="15">
        <v>100</v>
      </c>
      <c r="J1203" s="5">
        <v>100</v>
      </c>
      <c r="K1203" s="15" t="s">
        <v>2</v>
      </c>
      <c r="L1203" s="16" t="s">
        <v>677</v>
      </c>
      <c r="M1203" s="26">
        <v>2.2999999999999998</v>
      </c>
      <c r="N1203" s="3"/>
    </row>
    <row r="1204" spans="1:14" ht="26.1" customHeight="1">
      <c r="A1204" s="17">
        <v>6100012</v>
      </c>
      <c r="B1204" s="18" t="s">
        <v>923</v>
      </c>
      <c r="C1204" s="13">
        <f t="shared" si="37"/>
        <v>0.16</v>
      </c>
      <c r="D1204" s="46">
        <v>0.13333333333333333</v>
      </c>
      <c r="E1204" s="47">
        <v>0</v>
      </c>
      <c r="F1204" s="13">
        <f t="shared" si="36"/>
        <v>0.16</v>
      </c>
      <c r="G1204" s="6"/>
      <c r="H1204" s="21" t="s">
        <v>914</v>
      </c>
      <c r="I1204" s="15">
        <v>50</v>
      </c>
      <c r="J1204" s="5">
        <v>50</v>
      </c>
      <c r="K1204" s="15" t="s">
        <v>2</v>
      </c>
      <c r="L1204" s="16" t="s">
        <v>677</v>
      </c>
      <c r="M1204" s="26">
        <v>4</v>
      </c>
      <c r="N1204" s="3"/>
    </row>
    <row r="1205" spans="1:14" ht="26.1" customHeight="1">
      <c r="A1205" s="17">
        <v>6100014</v>
      </c>
      <c r="B1205" s="18" t="s">
        <v>924</v>
      </c>
      <c r="C1205" s="13">
        <f t="shared" si="37"/>
        <v>0.27</v>
      </c>
      <c r="D1205" s="46">
        <v>0.22500000000000003</v>
      </c>
      <c r="E1205" s="47">
        <v>0</v>
      </c>
      <c r="F1205" s="13">
        <f t="shared" si="36"/>
        <v>0.27</v>
      </c>
      <c r="G1205" s="6"/>
      <c r="H1205" s="21" t="s">
        <v>914</v>
      </c>
      <c r="I1205" s="15">
        <v>20</v>
      </c>
      <c r="J1205" s="5">
        <v>540</v>
      </c>
      <c r="K1205" s="15" t="s">
        <v>2</v>
      </c>
      <c r="L1205" s="16" t="s">
        <v>676</v>
      </c>
      <c r="M1205" s="26">
        <v>6.5</v>
      </c>
      <c r="N1205" s="3"/>
    </row>
    <row r="1206" spans="1:14" ht="26.1" customHeight="1">
      <c r="A1206" s="17">
        <v>6100016</v>
      </c>
      <c r="B1206" s="18" t="s">
        <v>925</v>
      </c>
      <c r="C1206" s="13">
        <f t="shared" si="37"/>
        <v>0.4</v>
      </c>
      <c r="D1206" s="46">
        <v>0.33333333333333337</v>
      </c>
      <c r="E1206" s="47">
        <v>0</v>
      </c>
      <c r="F1206" s="13">
        <f t="shared" si="36"/>
        <v>0.4</v>
      </c>
      <c r="G1206" s="6"/>
      <c r="H1206" s="21" t="s">
        <v>914</v>
      </c>
      <c r="I1206" s="15">
        <v>10</v>
      </c>
      <c r="J1206" s="5">
        <v>270</v>
      </c>
      <c r="K1206" s="15" t="s">
        <v>2</v>
      </c>
      <c r="L1206" s="16" t="s">
        <v>676</v>
      </c>
      <c r="M1206" s="26">
        <v>12.2</v>
      </c>
      <c r="N1206" s="3"/>
    </row>
    <row r="1207" spans="1:14" ht="26.1" customHeight="1">
      <c r="A1207" s="17">
        <v>670603</v>
      </c>
      <c r="B1207" s="18" t="s">
        <v>926</v>
      </c>
      <c r="C1207" s="13">
        <f t="shared" si="37"/>
        <v>2.3214000000000001</v>
      </c>
      <c r="D1207" s="46">
        <v>1.9345000000000001</v>
      </c>
      <c r="E1207" s="47">
        <v>0</v>
      </c>
      <c r="F1207" s="13">
        <f t="shared" si="36"/>
        <v>2.3214000000000001</v>
      </c>
      <c r="G1207" s="6"/>
      <c r="H1207" s="21" t="s">
        <v>914</v>
      </c>
      <c r="I1207" s="15">
        <v>25</v>
      </c>
      <c r="J1207" s="5">
        <v>1</v>
      </c>
      <c r="K1207" s="15" t="s">
        <v>2</v>
      </c>
      <c r="L1207" s="16" t="s">
        <v>677</v>
      </c>
      <c r="M1207" s="26">
        <v>88</v>
      </c>
      <c r="N1207" s="3"/>
    </row>
    <row r="1208" spans="1:14" ht="26.1" customHeight="1">
      <c r="A1208" s="17">
        <v>670604</v>
      </c>
      <c r="B1208" s="18" t="s">
        <v>927</v>
      </c>
      <c r="C1208" s="13">
        <f t="shared" si="37"/>
        <v>4.1976000000000004</v>
      </c>
      <c r="D1208" s="46">
        <v>3.4980000000000007</v>
      </c>
      <c r="E1208" s="47">
        <v>0</v>
      </c>
      <c r="F1208" s="13">
        <f t="shared" si="36"/>
        <v>4.1976000000000004</v>
      </c>
      <c r="G1208" s="6"/>
      <c r="H1208" s="21" t="s">
        <v>914</v>
      </c>
      <c r="I1208" s="15">
        <v>25</v>
      </c>
      <c r="J1208" s="5">
        <v>1</v>
      </c>
      <c r="K1208" s="15" t="s">
        <v>2</v>
      </c>
      <c r="L1208" s="16" t="s">
        <v>677</v>
      </c>
      <c r="M1208" s="26">
        <v>137</v>
      </c>
      <c r="N1208" s="3"/>
    </row>
    <row r="1209" spans="1:14" ht="26.1" customHeight="1">
      <c r="A1209" s="17">
        <v>670600</v>
      </c>
      <c r="B1209" s="18" t="s">
        <v>928</v>
      </c>
      <c r="C1209" s="13">
        <f t="shared" si="37"/>
        <v>6.232800000000001</v>
      </c>
      <c r="D1209" s="46">
        <v>5.1940000000000008</v>
      </c>
      <c r="E1209" s="47">
        <v>0</v>
      </c>
      <c r="F1209" s="13">
        <f t="shared" si="36"/>
        <v>6.232800000000001</v>
      </c>
      <c r="G1209" s="6"/>
      <c r="H1209" s="21" t="s">
        <v>914</v>
      </c>
      <c r="I1209" s="15">
        <v>20</v>
      </c>
      <c r="J1209" s="5">
        <v>20</v>
      </c>
      <c r="K1209" s="15" t="s">
        <v>2</v>
      </c>
      <c r="L1209" s="16" t="s">
        <v>676</v>
      </c>
      <c r="M1209" s="26">
        <v>216</v>
      </c>
      <c r="N1209" s="3"/>
    </row>
    <row r="1210" spans="1:14" ht="26.1" customHeight="1">
      <c r="A1210" s="17">
        <v>6293221</v>
      </c>
      <c r="B1210" s="18" t="s">
        <v>930</v>
      </c>
      <c r="C1210" s="13">
        <f t="shared" si="37"/>
        <v>20.629249999999999</v>
      </c>
      <c r="D1210" s="46">
        <v>17.191041666666667</v>
      </c>
      <c r="E1210" s="47">
        <v>0</v>
      </c>
      <c r="F1210" s="13">
        <f t="shared" si="36"/>
        <v>20.629249999999999</v>
      </c>
      <c r="G1210" s="6"/>
      <c r="H1210" s="21" t="s">
        <v>929</v>
      </c>
      <c r="I1210" s="15">
        <v>1</v>
      </c>
      <c r="J1210" s="5">
        <v>1</v>
      </c>
      <c r="K1210" s="15" t="s">
        <v>2</v>
      </c>
      <c r="L1210" s="16" t="s">
        <v>677</v>
      </c>
      <c r="M1210" s="26">
        <v>1980</v>
      </c>
      <c r="N1210" s="3"/>
    </row>
    <row r="1211" spans="1:14" ht="26.1" customHeight="1">
      <c r="A1211" s="17">
        <v>6293233</v>
      </c>
      <c r="B1211" s="18" t="s">
        <v>931</v>
      </c>
      <c r="C1211" s="13">
        <f t="shared" si="37"/>
        <v>40.247999999999998</v>
      </c>
      <c r="D1211" s="46">
        <v>33.54</v>
      </c>
      <c r="E1211" s="47">
        <v>0</v>
      </c>
      <c r="F1211" s="13">
        <f t="shared" si="36"/>
        <v>40.247999999999998</v>
      </c>
      <c r="G1211" s="6"/>
      <c r="H1211" s="21" t="s">
        <v>929</v>
      </c>
      <c r="I1211" s="15">
        <v>1</v>
      </c>
      <c r="J1211" s="5">
        <v>1</v>
      </c>
      <c r="K1211" s="15" t="s">
        <v>2</v>
      </c>
      <c r="L1211" s="16" t="s">
        <v>677</v>
      </c>
      <c r="M1211" s="26">
        <v>4860</v>
      </c>
      <c r="N1211" s="3"/>
    </row>
    <row r="1212" spans="1:14" ht="26.1" customHeight="1">
      <c r="A1212" s="17">
        <v>6123006</v>
      </c>
      <c r="B1212" s="18" t="s">
        <v>933</v>
      </c>
      <c r="C1212" s="13">
        <f t="shared" si="37"/>
        <v>1.1236000000000001E-2</v>
      </c>
      <c r="D1212" s="46">
        <v>9.3633333333333346E-3</v>
      </c>
      <c r="E1212" s="47">
        <v>0</v>
      </c>
      <c r="F1212" s="13">
        <f t="shared" si="36"/>
        <v>1.1236000000000001E-2</v>
      </c>
      <c r="G1212" s="6"/>
      <c r="H1212" s="21" t="s">
        <v>932</v>
      </c>
      <c r="I1212" s="15">
        <v>100</v>
      </c>
      <c r="J1212" s="5">
        <v>100</v>
      </c>
      <c r="K1212" s="15" t="s">
        <v>2</v>
      </c>
      <c r="L1212" s="16" t="s">
        <v>677</v>
      </c>
      <c r="M1212" s="26">
        <v>2.5</v>
      </c>
      <c r="N1212" s="3"/>
    </row>
    <row r="1213" spans="1:14" ht="26.1" customHeight="1">
      <c r="A1213" s="17">
        <v>6123008</v>
      </c>
      <c r="B1213" s="18" t="s">
        <v>934</v>
      </c>
      <c r="C1213" s="13">
        <f t="shared" si="37"/>
        <v>1.7596000000000001E-2</v>
      </c>
      <c r="D1213" s="46">
        <v>1.4663333333333334E-2</v>
      </c>
      <c r="E1213" s="47">
        <v>0</v>
      </c>
      <c r="F1213" s="13">
        <f t="shared" si="36"/>
        <v>1.7596000000000001E-2</v>
      </c>
      <c r="G1213" s="6"/>
      <c r="H1213" s="21" t="s">
        <v>932</v>
      </c>
      <c r="I1213" s="15">
        <v>100</v>
      </c>
      <c r="J1213" s="5">
        <v>100</v>
      </c>
      <c r="K1213" s="15" t="s">
        <v>2</v>
      </c>
      <c r="L1213" s="16" t="s">
        <v>677</v>
      </c>
      <c r="M1213" s="26">
        <v>5.2</v>
      </c>
      <c r="N1213" s="3"/>
    </row>
    <row r="1214" spans="1:14" ht="26.1" customHeight="1">
      <c r="A1214" s="17">
        <v>6123010</v>
      </c>
      <c r="B1214" s="18" t="s">
        <v>935</v>
      </c>
      <c r="C1214" s="13">
        <f t="shared" si="37"/>
        <v>3.6252000000000006E-2</v>
      </c>
      <c r="D1214" s="46">
        <v>3.0210000000000008E-2</v>
      </c>
      <c r="E1214" s="47">
        <v>0</v>
      </c>
      <c r="F1214" s="13">
        <f t="shared" si="36"/>
        <v>3.6252000000000006E-2</v>
      </c>
      <c r="G1214" s="6"/>
      <c r="H1214" s="21" t="s">
        <v>932</v>
      </c>
      <c r="I1214" s="15">
        <v>100</v>
      </c>
      <c r="J1214" s="5">
        <v>100</v>
      </c>
      <c r="K1214" s="15" t="s">
        <v>2</v>
      </c>
      <c r="L1214" s="16" t="s">
        <v>677</v>
      </c>
      <c r="M1214" s="26">
        <v>11.6</v>
      </c>
      <c r="N1214" s="3"/>
    </row>
    <row r="1215" spans="1:14" ht="26.1" customHeight="1">
      <c r="A1215" s="17">
        <v>6123012</v>
      </c>
      <c r="B1215" s="18" t="s">
        <v>936</v>
      </c>
      <c r="C1215" s="13">
        <f t="shared" si="37"/>
        <v>5.9996000000000008E-2</v>
      </c>
      <c r="D1215" s="46">
        <v>4.9996666666666675E-2</v>
      </c>
      <c r="E1215" s="47">
        <v>0</v>
      </c>
      <c r="F1215" s="13">
        <f t="shared" si="36"/>
        <v>5.9996000000000008E-2</v>
      </c>
      <c r="G1215" s="6"/>
      <c r="H1215" s="21" t="s">
        <v>932</v>
      </c>
      <c r="I1215" s="15">
        <v>100</v>
      </c>
      <c r="J1215" s="5">
        <v>100</v>
      </c>
      <c r="K1215" s="15" t="s">
        <v>2</v>
      </c>
      <c r="L1215" s="16" t="s">
        <v>677</v>
      </c>
      <c r="M1215" s="26">
        <v>15</v>
      </c>
      <c r="N1215" s="3"/>
    </row>
    <row r="1216" spans="1:14" ht="12.75" customHeight="1">
      <c r="A1216" s="17">
        <v>6123016</v>
      </c>
      <c r="B1216" s="18" t="s">
        <v>937</v>
      </c>
      <c r="C1216" s="13">
        <f t="shared" si="37"/>
        <v>0.26500000000000001</v>
      </c>
      <c r="D1216" s="46">
        <v>0.22083333333333335</v>
      </c>
      <c r="E1216" s="47">
        <v>0</v>
      </c>
      <c r="F1216" s="13">
        <f t="shared" si="36"/>
        <v>0.26500000000000001</v>
      </c>
      <c r="G1216" s="6"/>
      <c r="H1216" s="21" t="s">
        <v>932</v>
      </c>
      <c r="I1216" s="15">
        <v>100</v>
      </c>
      <c r="J1216" s="5">
        <v>100</v>
      </c>
      <c r="K1216" s="15" t="s">
        <v>2</v>
      </c>
      <c r="L1216" s="16" t="s">
        <v>677</v>
      </c>
      <c r="M1216" s="26">
        <v>30</v>
      </c>
      <c r="N1216" s="3"/>
    </row>
    <row r="1217" spans="1:14" ht="12.75" customHeight="1">
      <c r="A1217" s="17">
        <v>6123020</v>
      </c>
      <c r="B1217" s="18" t="s">
        <v>950</v>
      </c>
      <c r="C1217" s="13" t="s">
        <v>164</v>
      </c>
      <c r="D1217" s="13" t="s">
        <v>164</v>
      </c>
      <c r="E1217" s="47">
        <v>0</v>
      </c>
      <c r="F1217" s="13" t="e">
        <f t="shared" si="36"/>
        <v>#VALUE!</v>
      </c>
      <c r="G1217" s="6"/>
      <c r="H1217" s="21" t="s">
        <v>932</v>
      </c>
      <c r="I1217" s="15">
        <v>100</v>
      </c>
      <c r="J1217" s="5">
        <v>100</v>
      </c>
      <c r="K1217" s="15" t="s">
        <v>2</v>
      </c>
      <c r="L1217" s="16" t="s">
        <v>677</v>
      </c>
      <c r="M1217" s="26">
        <v>40</v>
      </c>
      <c r="N1217" s="3"/>
    </row>
    <row r="1218" spans="1:14" ht="12.75" customHeight="1">
      <c r="A1218" s="17">
        <v>6127006</v>
      </c>
      <c r="B1218" s="18" t="s">
        <v>1692</v>
      </c>
      <c r="C1218" s="13">
        <f t="shared" si="37"/>
        <v>0.45579999999999998</v>
      </c>
      <c r="D1218" s="46">
        <v>0.37983333333333336</v>
      </c>
      <c r="E1218" s="47">
        <v>0</v>
      </c>
      <c r="F1218" s="13">
        <f t="shared" si="36"/>
        <v>0.45579999999999998</v>
      </c>
      <c r="H1218" s="33" t="s">
        <v>194</v>
      </c>
      <c r="I1218" s="19">
        <v>100</v>
      </c>
      <c r="J1218" s="5">
        <v>1</v>
      </c>
      <c r="K1218" s="15" t="s">
        <v>2</v>
      </c>
      <c r="L1218" s="16" t="s">
        <v>677</v>
      </c>
      <c r="M1218" s="26">
        <v>2</v>
      </c>
    </row>
    <row r="1219" spans="1:14" ht="12.75" customHeight="1">
      <c r="A1219" s="17">
        <v>6127008</v>
      </c>
      <c r="B1219" s="18" t="s">
        <v>1690</v>
      </c>
      <c r="C1219" s="13">
        <f t="shared" ref="C1219:C1282" si="38">D1219*1.2</f>
        <v>0.21200000000000002</v>
      </c>
      <c r="D1219" s="46">
        <v>0.17666666666666669</v>
      </c>
      <c r="E1219" s="47">
        <v>0</v>
      </c>
      <c r="F1219" s="13">
        <f t="shared" ref="F1219:F1282" si="39">C1219*((100-E1219)/100)</f>
        <v>0.21200000000000002</v>
      </c>
      <c r="G1219" s="6"/>
      <c r="H1219" s="33" t="s">
        <v>194</v>
      </c>
      <c r="I1219" s="15">
        <v>100</v>
      </c>
      <c r="J1219" s="5">
        <v>1</v>
      </c>
      <c r="K1219" s="15" t="s">
        <v>2</v>
      </c>
      <c r="L1219" s="16" t="s">
        <v>677</v>
      </c>
      <c r="M1219" s="26">
        <v>6.5</v>
      </c>
      <c r="N1219" s="3"/>
    </row>
    <row r="1220" spans="1:14" ht="12.75" customHeight="1">
      <c r="A1220" s="17">
        <v>6127010</v>
      </c>
      <c r="B1220" s="18" t="s">
        <v>1691</v>
      </c>
      <c r="C1220" s="13">
        <f t="shared" si="38"/>
        <v>0.44519999999999998</v>
      </c>
      <c r="D1220" s="46">
        <v>0.371</v>
      </c>
      <c r="E1220" s="47">
        <v>0</v>
      </c>
      <c r="F1220" s="13">
        <f t="shared" si="39"/>
        <v>0.44519999999999998</v>
      </c>
      <c r="G1220" s="6"/>
      <c r="H1220" s="33" t="s">
        <v>194</v>
      </c>
      <c r="I1220" s="15">
        <v>100</v>
      </c>
      <c r="J1220" s="5">
        <v>1</v>
      </c>
      <c r="K1220" s="15" t="s">
        <v>2</v>
      </c>
      <c r="L1220" s="16" t="s">
        <v>677</v>
      </c>
      <c r="M1220" s="26">
        <v>10</v>
      </c>
      <c r="N1220" s="3"/>
    </row>
    <row r="1221" spans="1:14" ht="12.75" customHeight="1">
      <c r="A1221" s="17">
        <v>61281008</v>
      </c>
      <c r="B1221" s="18" t="s">
        <v>1693</v>
      </c>
      <c r="C1221" s="13">
        <f t="shared" si="38"/>
        <v>7.4200000000000016E-2</v>
      </c>
      <c r="D1221" s="46">
        <v>6.1833333333333351E-2</v>
      </c>
      <c r="E1221" s="47">
        <v>0</v>
      </c>
      <c r="F1221" s="13">
        <f t="shared" si="39"/>
        <v>7.4200000000000016E-2</v>
      </c>
      <c r="G1221" s="6"/>
      <c r="H1221" s="33" t="s">
        <v>194</v>
      </c>
      <c r="I1221" s="15">
        <v>100</v>
      </c>
      <c r="J1221" s="5">
        <v>1</v>
      </c>
      <c r="K1221" s="15" t="s">
        <v>2</v>
      </c>
      <c r="L1221" s="16" t="s">
        <v>677</v>
      </c>
      <c r="M1221" s="26">
        <v>5.2</v>
      </c>
      <c r="N1221" s="3"/>
    </row>
    <row r="1222" spans="1:14" ht="12.75" customHeight="1">
      <c r="A1222" s="17">
        <v>61281010</v>
      </c>
      <c r="B1222" s="18" t="s">
        <v>1609</v>
      </c>
      <c r="C1222" s="13">
        <f t="shared" si="38"/>
        <v>0.12720000000000001</v>
      </c>
      <c r="D1222" s="46">
        <v>0.10600000000000001</v>
      </c>
      <c r="E1222" s="47">
        <v>0</v>
      </c>
      <c r="F1222" s="13">
        <f t="shared" si="39"/>
        <v>0.12720000000000001</v>
      </c>
      <c r="G1222" s="6"/>
      <c r="H1222" s="33" t="s">
        <v>194</v>
      </c>
      <c r="I1222" s="15">
        <v>100</v>
      </c>
      <c r="J1222" s="5">
        <v>1</v>
      </c>
      <c r="K1222" s="15" t="s">
        <v>2</v>
      </c>
      <c r="L1222" s="16" t="s">
        <v>677</v>
      </c>
      <c r="M1222" s="26">
        <v>11.6</v>
      </c>
      <c r="N1222" s="3"/>
    </row>
    <row r="1223" spans="1:14" ht="12.75" customHeight="1">
      <c r="A1223" s="27">
        <v>61281012</v>
      </c>
      <c r="B1223" s="18" t="s">
        <v>1610</v>
      </c>
      <c r="C1223" s="13">
        <f t="shared" si="38"/>
        <v>0.21200000000000002</v>
      </c>
      <c r="D1223" s="46">
        <v>0.17666666666666669</v>
      </c>
      <c r="E1223" s="47">
        <v>0</v>
      </c>
      <c r="F1223" s="13">
        <f t="shared" si="39"/>
        <v>0.21200000000000002</v>
      </c>
      <c r="H1223" s="33" t="s">
        <v>194</v>
      </c>
      <c r="I1223" s="19">
        <v>100</v>
      </c>
      <c r="J1223" s="5">
        <v>1</v>
      </c>
      <c r="K1223" s="15" t="s">
        <v>2</v>
      </c>
      <c r="L1223" s="16" t="s">
        <v>677</v>
      </c>
      <c r="M1223" s="26">
        <v>15</v>
      </c>
    </row>
    <row r="1224" spans="1:14" ht="12.75" customHeight="1">
      <c r="A1224" s="17">
        <v>6129010</v>
      </c>
      <c r="B1224" s="18" t="s">
        <v>1599</v>
      </c>
      <c r="C1224" s="13">
        <f t="shared" si="38"/>
        <v>0.25440000000000002</v>
      </c>
      <c r="D1224" s="46">
        <v>0.21200000000000002</v>
      </c>
      <c r="E1224" s="47">
        <v>0</v>
      </c>
      <c r="F1224" s="13">
        <f t="shared" si="39"/>
        <v>0.25440000000000002</v>
      </c>
      <c r="G1224" s="6"/>
      <c r="H1224" s="33" t="s">
        <v>194</v>
      </c>
      <c r="I1224" s="15">
        <v>100</v>
      </c>
      <c r="J1224" s="5">
        <v>1</v>
      </c>
      <c r="K1224" s="15" t="s">
        <v>2</v>
      </c>
      <c r="L1224" s="16" t="s">
        <v>677</v>
      </c>
      <c r="M1224" s="26" t="s">
        <v>164</v>
      </c>
      <c r="N1224" s="3"/>
    </row>
    <row r="1225" spans="1:14" ht="12.75" customHeight="1">
      <c r="A1225" s="17">
        <v>6143620</v>
      </c>
      <c r="B1225" s="18" t="s">
        <v>938</v>
      </c>
      <c r="C1225" s="13">
        <f t="shared" si="38"/>
        <v>0.22259999999999999</v>
      </c>
      <c r="D1225" s="46">
        <v>0.1855</v>
      </c>
      <c r="E1225" s="47">
        <v>0</v>
      </c>
      <c r="F1225" s="13">
        <f t="shared" si="39"/>
        <v>0.22259999999999999</v>
      </c>
      <c r="G1225" s="6"/>
      <c r="H1225" s="21" t="s">
        <v>951</v>
      </c>
      <c r="I1225" s="15">
        <v>50</v>
      </c>
      <c r="J1225" s="5">
        <v>50</v>
      </c>
      <c r="K1225" s="15" t="s">
        <v>2</v>
      </c>
      <c r="L1225" s="16" t="s">
        <v>676</v>
      </c>
      <c r="M1225" s="26">
        <v>6</v>
      </c>
      <c r="N1225" s="3"/>
    </row>
    <row r="1226" spans="1:14" ht="12.75" customHeight="1">
      <c r="A1226" s="17">
        <v>6143625</v>
      </c>
      <c r="B1226" s="18" t="s">
        <v>1617</v>
      </c>
      <c r="C1226" s="13">
        <f t="shared" si="38"/>
        <v>3.7100000000000008E-2</v>
      </c>
      <c r="D1226" s="46">
        <v>3.0916666666666676E-2</v>
      </c>
      <c r="E1226" s="47">
        <v>0</v>
      </c>
      <c r="F1226" s="13">
        <f t="shared" si="39"/>
        <v>3.7100000000000008E-2</v>
      </c>
      <c r="G1226" s="6"/>
      <c r="H1226" s="33" t="s">
        <v>194</v>
      </c>
      <c r="I1226" s="15">
        <v>100</v>
      </c>
      <c r="J1226" s="5">
        <v>1</v>
      </c>
      <c r="K1226" s="15" t="s">
        <v>2</v>
      </c>
      <c r="L1226" s="16" t="s">
        <v>677</v>
      </c>
      <c r="M1226" s="26" t="s">
        <v>164</v>
      </c>
      <c r="N1226" s="3"/>
    </row>
    <row r="1227" spans="1:14" ht="12.75" customHeight="1">
      <c r="A1227" s="17">
        <v>6143630</v>
      </c>
      <c r="B1227" s="18" t="s">
        <v>2035</v>
      </c>
      <c r="C1227" s="13">
        <f t="shared" si="38"/>
        <v>4.1340000000000002E-2</v>
      </c>
      <c r="D1227" s="46">
        <v>3.4450000000000001E-2</v>
      </c>
      <c r="E1227" s="47">
        <v>0</v>
      </c>
      <c r="F1227" s="13">
        <f t="shared" si="39"/>
        <v>4.1340000000000002E-2</v>
      </c>
      <c r="G1227" s="6"/>
      <c r="H1227" s="21" t="s">
        <v>951</v>
      </c>
      <c r="I1227" s="15">
        <v>100</v>
      </c>
      <c r="J1227" s="5">
        <v>100</v>
      </c>
      <c r="K1227" s="15" t="s">
        <v>2</v>
      </c>
      <c r="L1227" s="16" t="s">
        <v>676</v>
      </c>
      <c r="M1227" s="26">
        <v>7.3</v>
      </c>
      <c r="N1227" s="3"/>
    </row>
    <row r="1228" spans="1:14" ht="12.75" customHeight="1">
      <c r="A1228" s="17">
        <v>6143660</v>
      </c>
      <c r="B1228" s="18" t="s">
        <v>1618</v>
      </c>
      <c r="C1228" s="13">
        <f t="shared" si="38"/>
        <v>6.9960000000000008E-2</v>
      </c>
      <c r="D1228" s="46">
        <v>5.8300000000000012E-2</v>
      </c>
      <c r="E1228" s="47">
        <v>0</v>
      </c>
      <c r="F1228" s="13">
        <f t="shared" si="39"/>
        <v>6.9960000000000008E-2</v>
      </c>
      <c r="H1228" s="33" t="s">
        <v>194</v>
      </c>
      <c r="I1228" s="15">
        <v>100</v>
      </c>
      <c r="J1228" s="5">
        <v>1</v>
      </c>
      <c r="K1228" s="15" t="s">
        <v>2</v>
      </c>
      <c r="L1228" s="16" t="s">
        <v>677</v>
      </c>
      <c r="M1228" s="26">
        <v>30</v>
      </c>
    </row>
    <row r="1229" spans="1:14" ht="12.75" customHeight="1">
      <c r="A1229" s="17">
        <v>6143680</v>
      </c>
      <c r="B1229" s="18" t="s">
        <v>1619</v>
      </c>
      <c r="C1229" s="13">
        <f t="shared" si="38"/>
        <v>0.11765999999999999</v>
      </c>
      <c r="D1229" s="46">
        <v>9.8049999999999998E-2</v>
      </c>
      <c r="E1229" s="47">
        <v>0</v>
      </c>
      <c r="F1229" s="13">
        <f t="shared" si="39"/>
        <v>0.11765999999999999</v>
      </c>
      <c r="G1229" s="6"/>
      <c r="H1229" s="33" t="s">
        <v>194</v>
      </c>
      <c r="I1229" s="15">
        <v>100</v>
      </c>
      <c r="J1229" s="5">
        <v>1</v>
      </c>
      <c r="K1229" s="15" t="s">
        <v>2</v>
      </c>
      <c r="L1229" s="16" t="s">
        <v>677</v>
      </c>
      <c r="M1229" s="26" t="s">
        <v>164</v>
      </c>
      <c r="N1229" s="3"/>
    </row>
    <row r="1230" spans="1:14" ht="12.75" customHeight="1">
      <c r="A1230" s="17">
        <v>6143690</v>
      </c>
      <c r="B1230" s="18" t="s">
        <v>1620</v>
      </c>
      <c r="C1230" s="13">
        <f t="shared" si="38"/>
        <v>0.11765999999999999</v>
      </c>
      <c r="D1230" s="46">
        <v>9.8049999999999998E-2</v>
      </c>
      <c r="E1230" s="47">
        <v>0</v>
      </c>
      <c r="F1230" s="13">
        <f t="shared" si="39"/>
        <v>0.11765999999999999</v>
      </c>
      <c r="G1230" s="6"/>
      <c r="H1230" s="33" t="s">
        <v>194</v>
      </c>
      <c r="I1230" s="15">
        <v>100</v>
      </c>
      <c r="J1230" s="5">
        <v>1</v>
      </c>
      <c r="K1230" s="15" t="s">
        <v>2</v>
      </c>
      <c r="L1230" s="16" t="s">
        <v>677</v>
      </c>
      <c r="M1230" s="26" t="s">
        <v>164</v>
      </c>
      <c r="N1230" s="3"/>
    </row>
    <row r="1231" spans="1:14" ht="12.75" customHeight="1">
      <c r="A1231" s="17">
        <v>6143816</v>
      </c>
      <c r="B1231" s="18" t="s">
        <v>2034</v>
      </c>
      <c r="C1231" s="13">
        <f t="shared" si="38"/>
        <v>5.9360000000000003E-2</v>
      </c>
      <c r="D1231" s="46">
        <v>4.9466666666666673E-2</v>
      </c>
      <c r="E1231" s="47">
        <v>0</v>
      </c>
      <c r="F1231" s="13">
        <f t="shared" si="39"/>
        <v>5.9360000000000003E-2</v>
      </c>
      <c r="G1231" s="6"/>
      <c r="H1231" s="21" t="s">
        <v>951</v>
      </c>
      <c r="I1231" s="15">
        <v>50</v>
      </c>
      <c r="J1231" s="5">
        <v>50</v>
      </c>
      <c r="K1231" s="15" t="s">
        <v>2</v>
      </c>
      <c r="L1231" s="16" t="s">
        <v>676</v>
      </c>
      <c r="M1231" s="26">
        <v>11</v>
      </c>
      <c r="N1231" s="3"/>
    </row>
    <row r="1232" spans="1:14" ht="12.75" customHeight="1">
      <c r="A1232" s="17">
        <v>6143820</v>
      </c>
      <c r="B1232" s="18" t="s">
        <v>939</v>
      </c>
      <c r="C1232" s="13">
        <f t="shared" si="38"/>
        <v>6.4660000000000009E-2</v>
      </c>
      <c r="D1232" s="46">
        <v>5.3883333333333346E-2</v>
      </c>
      <c r="E1232" s="47">
        <v>0</v>
      </c>
      <c r="F1232" s="13">
        <f t="shared" si="39"/>
        <v>6.4660000000000009E-2</v>
      </c>
      <c r="G1232" s="6"/>
      <c r="H1232" s="21" t="s">
        <v>951</v>
      </c>
      <c r="I1232" s="15">
        <v>50</v>
      </c>
      <c r="J1232" s="5">
        <v>50</v>
      </c>
      <c r="K1232" s="15" t="s">
        <v>2</v>
      </c>
      <c r="L1232" s="16" t="s">
        <v>677</v>
      </c>
      <c r="M1232" s="26">
        <v>12.1</v>
      </c>
      <c r="N1232" s="3"/>
    </row>
    <row r="1233" spans="1:14" ht="12.75" customHeight="1">
      <c r="A1233" s="17">
        <v>6143825</v>
      </c>
      <c r="B1233" s="18" t="s">
        <v>940</v>
      </c>
      <c r="C1233" s="13">
        <f t="shared" si="38"/>
        <v>6.9960000000000008E-2</v>
      </c>
      <c r="D1233" s="46">
        <v>5.8300000000000012E-2</v>
      </c>
      <c r="E1233" s="47">
        <v>0</v>
      </c>
      <c r="F1233" s="13">
        <f t="shared" si="39"/>
        <v>6.9960000000000008E-2</v>
      </c>
      <c r="G1233" s="6"/>
      <c r="H1233" s="21" t="s">
        <v>951</v>
      </c>
      <c r="I1233" s="15">
        <v>50</v>
      </c>
      <c r="J1233" s="5">
        <v>50</v>
      </c>
      <c r="K1233" s="15" t="s">
        <v>2</v>
      </c>
      <c r="L1233" s="16" t="s">
        <v>677</v>
      </c>
      <c r="M1233" s="26">
        <v>13</v>
      </c>
      <c r="N1233" s="3"/>
    </row>
    <row r="1234" spans="1:14" ht="12.75" customHeight="1">
      <c r="A1234" s="17">
        <v>6143835</v>
      </c>
      <c r="B1234" s="18" t="s">
        <v>941</v>
      </c>
      <c r="C1234" s="13">
        <f t="shared" si="38"/>
        <v>8.6920000000000011E-2</v>
      </c>
      <c r="D1234" s="46">
        <v>7.243333333333335E-2</v>
      </c>
      <c r="E1234" s="47">
        <v>0</v>
      </c>
      <c r="F1234" s="13">
        <f t="shared" si="39"/>
        <v>8.6920000000000011E-2</v>
      </c>
      <c r="G1234" s="6"/>
      <c r="H1234" s="21" t="s">
        <v>951</v>
      </c>
      <c r="I1234" s="15">
        <v>50</v>
      </c>
      <c r="J1234" s="5">
        <v>50</v>
      </c>
      <c r="K1234" s="15" t="s">
        <v>2</v>
      </c>
      <c r="L1234" s="16" t="s">
        <v>677</v>
      </c>
      <c r="M1234" s="26">
        <v>16</v>
      </c>
      <c r="N1234" s="3"/>
    </row>
    <row r="1235" spans="1:14" ht="12.75" customHeight="1">
      <c r="A1235" s="17">
        <v>6143850</v>
      </c>
      <c r="B1235" s="18" t="s">
        <v>2037</v>
      </c>
      <c r="C1235" s="13">
        <f t="shared" si="38"/>
        <v>0.1113</v>
      </c>
      <c r="D1235" s="46">
        <v>9.2749999999999999E-2</v>
      </c>
      <c r="E1235" s="47">
        <v>0</v>
      </c>
      <c r="F1235" s="13">
        <f t="shared" si="39"/>
        <v>0.1113</v>
      </c>
      <c r="H1235" s="33" t="s">
        <v>194</v>
      </c>
      <c r="I1235" s="15">
        <v>100</v>
      </c>
      <c r="J1235" s="5">
        <v>1</v>
      </c>
      <c r="K1235" s="15" t="s">
        <v>2</v>
      </c>
      <c r="L1235" s="16" t="s">
        <v>677</v>
      </c>
      <c r="M1235" s="26">
        <v>30</v>
      </c>
    </row>
    <row r="1236" spans="1:14" ht="12.75" customHeight="1">
      <c r="A1236" s="17">
        <v>6143860</v>
      </c>
      <c r="B1236" s="18" t="s">
        <v>942</v>
      </c>
      <c r="C1236" s="13">
        <f t="shared" si="38"/>
        <v>0.12720000000000001</v>
      </c>
      <c r="D1236" s="46">
        <v>0.10600000000000001</v>
      </c>
      <c r="E1236" s="47">
        <v>0</v>
      </c>
      <c r="F1236" s="13">
        <f t="shared" si="39"/>
        <v>0.12720000000000001</v>
      </c>
      <c r="G1236" s="6"/>
      <c r="H1236" s="21" t="s">
        <v>951</v>
      </c>
      <c r="I1236" s="15">
        <v>200</v>
      </c>
      <c r="J1236" s="5">
        <v>200</v>
      </c>
      <c r="K1236" s="15" t="s">
        <v>2</v>
      </c>
      <c r="L1236" s="16" t="s">
        <v>676</v>
      </c>
      <c r="M1236" s="26">
        <v>24</v>
      </c>
      <c r="N1236" s="3"/>
    </row>
    <row r="1237" spans="1:14" ht="12.75" customHeight="1">
      <c r="A1237" s="17">
        <v>6143880</v>
      </c>
      <c r="B1237" s="18" t="s">
        <v>943</v>
      </c>
      <c r="C1237" s="13">
        <f t="shared" si="38"/>
        <v>0.17914000000000002</v>
      </c>
      <c r="D1237" s="46">
        <v>0.14928333333333335</v>
      </c>
      <c r="E1237" s="47">
        <v>0</v>
      </c>
      <c r="F1237" s="13">
        <f t="shared" si="39"/>
        <v>0.17914000000000002</v>
      </c>
      <c r="G1237" s="6"/>
      <c r="H1237" s="21" t="s">
        <v>951</v>
      </c>
      <c r="I1237" s="15">
        <v>200</v>
      </c>
      <c r="J1237" s="5">
        <v>200</v>
      </c>
      <c r="K1237" s="15" t="s">
        <v>2</v>
      </c>
      <c r="L1237" s="16" t="s">
        <v>676</v>
      </c>
      <c r="M1237" s="26">
        <v>40</v>
      </c>
      <c r="N1237" s="3"/>
    </row>
    <row r="1238" spans="1:14" ht="12.75" customHeight="1">
      <c r="A1238" s="17">
        <v>6143899</v>
      </c>
      <c r="B1238" s="18" t="s">
        <v>2036</v>
      </c>
      <c r="C1238" s="13">
        <f t="shared" si="38"/>
        <v>0.31482000000000004</v>
      </c>
      <c r="D1238" s="46">
        <v>0.26235000000000003</v>
      </c>
      <c r="E1238" s="47">
        <v>0</v>
      </c>
      <c r="F1238" s="13">
        <f t="shared" si="39"/>
        <v>0.31482000000000004</v>
      </c>
      <c r="G1238" s="6"/>
      <c r="H1238" s="33" t="s">
        <v>194</v>
      </c>
      <c r="I1238" s="15">
        <v>100</v>
      </c>
      <c r="J1238" s="5">
        <v>1</v>
      </c>
      <c r="K1238" s="15" t="s">
        <v>2</v>
      </c>
      <c r="L1238" s="16" t="s">
        <v>677</v>
      </c>
      <c r="M1238" s="26" t="s">
        <v>164</v>
      </c>
      <c r="N1238" s="3"/>
    </row>
    <row r="1239" spans="1:14" ht="12.75" customHeight="1">
      <c r="A1239" s="17">
        <v>6143920</v>
      </c>
      <c r="B1239" s="18" t="s">
        <v>944</v>
      </c>
      <c r="C1239" s="13">
        <f t="shared" si="38"/>
        <v>0.11342000000000001</v>
      </c>
      <c r="D1239" s="46">
        <v>9.4516666666666679E-2</v>
      </c>
      <c r="E1239" s="47">
        <v>0</v>
      </c>
      <c r="F1239" s="13">
        <f t="shared" si="39"/>
        <v>0.11342000000000001</v>
      </c>
      <c r="G1239" s="6"/>
      <c r="H1239" s="21" t="s">
        <v>951</v>
      </c>
      <c r="I1239" s="15">
        <v>100</v>
      </c>
      <c r="J1239" s="5">
        <v>100</v>
      </c>
      <c r="K1239" s="15" t="s">
        <v>2</v>
      </c>
      <c r="L1239" s="16" t="s">
        <v>677</v>
      </c>
      <c r="M1239" s="26">
        <v>22</v>
      </c>
      <c r="N1239" s="3"/>
    </row>
    <row r="1240" spans="1:14" ht="12.75" customHeight="1">
      <c r="A1240" s="17">
        <v>6143925</v>
      </c>
      <c r="B1240" s="18" t="s">
        <v>945</v>
      </c>
      <c r="C1240" s="13">
        <f t="shared" si="38"/>
        <v>0.12614</v>
      </c>
      <c r="D1240" s="46">
        <v>0.10511666666666668</v>
      </c>
      <c r="E1240" s="47">
        <v>0</v>
      </c>
      <c r="F1240" s="13">
        <f t="shared" si="39"/>
        <v>0.12614</v>
      </c>
      <c r="G1240" s="6"/>
      <c r="H1240" s="21" t="s">
        <v>951</v>
      </c>
      <c r="I1240" s="15">
        <v>100</v>
      </c>
      <c r="J1240" s="5">
        <v>100</v>
      </c>
      <c r="K1240" s="15" t="s">
        <v>2</v>
      </c>
      <c r="L1240" s="16" t="s">
        <v>677</v>
      </c>
      <c r="M1240" s="26">
        <v>24.5</v>
      </c>
      <c r="N1240" s="3"/>
    </row>
    <row r="1241" spans="1:14" ht="12.75" customHeight="1">
      <c r="A1241" s="17">
        <v>6143930</v>
      </c>
      <c r="B1241" s="18" t="s">
        <v>946</v>
      </c>
      <c r="C1241" s="13">
        <f t="shared" si="38"/>
        <v>0.13356000000000001</v>
      </c>
      <c r="D1241" s="46">
        <v>0.11130000000000001</v>
      </c>
      <c r="E1241" s="47">
        <v>0</v>
      </c>
      <c r="F1241" s="13">
        <f t="shared" si="39"/>
        <v>0.13356000000000001</v>
      </c>
      <c r="G1241" s="6"/>
      <c r="H1241" s="21" t="s">
        <v>951</v>
      </c>
      <c r="I1241" s="15">
        <v>100</v>
      </c>
      <c r="J1241" s="5">
        <v>100</v>
      </c>
      <c r="K1241" s="15" t="s">
        <v>2</v>
      </c>
      <c r="L1241" s="16" t="s">
        <v>676</v>
      </c>
      <c r="M1241" s="26">
        <v>44</v>
      </c>
      <c r="N1241" s="3"/>
    </row>
    <row r="1242" spans="1:14" ht="12.75" customHeight="1">
      <c r="A1242" s="17">
        <v>6143935</v>
      </c>
      <c r="B1242" s="18" t="s">
        <v>947</v>
      </c>
      <c r="C1242" s="13">
        <f t="shared" si="38"/>
        <v>0.11978000000000001</v>
      </c>
      <c r="D1242" s="46">
        <v>9.9816666666666679E-2</v>
      </c>
      <c r="E1242" s="47">
        <v>0</v>
      </c>
      <c r="F1242" s="13">
        <f t="shared" si="39"/>
        <v>0.11978000000000001</v>
      </c>
      <c r="G1242" s="6"/>
      <c r="H1242" s="21" t="s">
        <v>951</v>
      </c>
      <c r="I1242" s="15">
        <v>100</v>
      </c>
      <c r="J1242" s="5">
        <v>100</v>
      </c>
      <c r="K1242" s="15" t="s">
        <v>2</v>
      </c>
      <c r="L1242" s="16" t="s">
        <v>677</v>
      </c>
      <c r="M1242" s="26">
        <v>28.5</v>
      </c>
      <c r="N1242" s="3"/>
    </row>
    <row r="1243" spans="1:14" ht="12.75" customHeight="1">
      <c r="A1243" s="17">
        <v>6143950</v>
      </c>
      <c r="B1243" s="18" t="s">
        <v>948</v>
      </c>
      <c r="C1243" s="13">
        <f t="shared" si="38"/>
        <v>0.18443999999999999</v>
      </c>
      <c r="D1243" s="46">
        <v>0.1537</v>
      </c>
      <c r="E1243" s="47">
        <v>0</v>
      </c>
      <c r="F1243" s="13">
        <f t="shared" si="39"/>
        <v>0.18443999999999999</v>
      </c>
      <c r="G1243" s="6"/>
      <c r="H1243" s="21" t="s">
        <v>951</v>
      </c>
      <c r="I1243" s="15">
        <v>100</v>
      </c>
      <c r="J1243" s="5">
        <v>100</v>
      </c>
      <c r="K1243" s="15" t="s">
        <v>2</v>
      </c>
      <c r="L1243" s="16" t="s">
        <v>676</v>
      </c>
      <c r="M1243" s="26">
        <v>53</v>
      </c>
      <c r="N1243" s="3"/>
    </row>
    <row r="1244" spans="1:14" ht="12.75" customHeight="1">
      <c r="A1244" s="17">
        <v>6143960</v>
      </c>
      <c r="B1244" s="18" t="s">
        <v>2040</v>
      </c>
      <c r="C1244" s="13">
        <f t="shared" si="38"/>
        <v>0.20988000000000004</v>
      </c>
      <c r="D1244" s="46">
        <v>0.17490000000000003</v>
      </c>
      <c r="E1244" s="47">
        <v>0</v>
      </c>
      <c r="F1244" s="13">
        <f t="shared" si="39"/>
        <v>0.20988000000000004</v>
      </c>
      <c r="G1244" s="6"/>
      <c r="H1244" s="33" t="s">
        <v>194</v>
      </c>
      <c r="I1244" s="15">
        <v>100</v>
      </c>
      <c r="J1244" s="5">
        <v>1</v>
      </c>
      <c r="K1244" s="15" t="s">
        <v>2</v>
      </c>
      <c r="L1244" s="16" t="s">
        <v>677</v>
      </c>
      <c r="M1244" s="26">
        <v>52</v>
      </c>
      <c r="N1244" s="3"/>
    </row>
    <row r="1245" spans="1:14" ht="12.75" customHeight="1">
      <c r="A1245" s="17">
        <v>6143980</v>
      </c>
      <c r="B1245" s="18" t="s">
        <v>2041</v>
      </c>
      <c r="C1245" s="13">
        <f t="shared" si="38"/>
        <v>0.26075999999999999</v>
      </c>
      <c r="D1245" s="46">
        <v>0.21729999999999999</v>
      </c>
      <c r="E1245" s="47">
        <v>0</v>
      </c>
      <c r="F1245" s="13">
        <f t="shared" si="39"/>
        <v>0.26075999999999999</v>
      </c>
      <c r="G1245" s="6"/>
      <c r="H1245" s="33" t="s">
        <v>194</v>
      </c>
      <c r="I1245" s="15">
        <v>100</v>
      </c>
      <c r="J1245" s="5">
        <v>1</v>
      </c>
      <c r="K1245" s="15" t="s">
        <v>2</v>
      </c>
      <c r="L1245" s="16" t="s">
        <v>677</v>
      </c>
      <c r="M1245" s="26">
        <v>51.3</v>
      </c>
      <c r="N1245" s="3"/>
    </row>
    <row r="1246" spans="1:14" ht="12.75" customHeight="1">
      <c r="A1246" s="17">
        <v>6143990</v>
      </c>
      <c r="B1246" s="18" t="s">
        <v>949</v>
      </c>
      <c r="C1246" s="13">
        <f t="shared" si="38"/>
        <v>0.87979999999999992</v>
      </c>
      <c r="D1246" s="46">
        <v>0.73316666666666663</v>
      </c>
      <c r="E1246" s="47">
        <v>0</v>
      </c>
      <c r="F1246" s="13">
        <f t="shared" si="39"/>
        <v>0.87979999999999992</v>
      </c>
      <c r="G1246" s="6"/>
      <c r="H1246" s="21" t="s">
        <v>951</v>
      </c>
      <c r="I1246" s="15">
        <v>100</v>
      </c>
      <c r="J1246" s="5">
        <v>100</v>
      </c>
      <c r="K1246" s="15" t="s">
        <v>2</v>
      </c>
      <c r="L1246" s="16" t="s">
        <v>677</v>
      </c>
      <c r="M1246" s="26">
        <v>58</v>
      </c>
      <c r="N1246" s="3"/>
    </row>
    <row r="1247" spans="1:14" ht="12.75" customHeight="1">
      <c r="A1247" s="17">
        <v>6143910</v>
      </c>
      <c r="B1247" s="18" t="s">
        <v>2038</v>
      </c>
      <c r="C1247" s="13">
        <f t="shared" si="38"/>
        <v>0.34556000000000003</v>
      </c>
      <c r="D1247" s="46">
        <v>0.2879666666666667</v>
      </c>
      <c r="E1247" s="47">
        <v>0</v>
      </c>
      <c r="F1247" s="13">
        <f t="shared" si="39"/>
        <v>0.34556000000000003</v>
      </c>
      <c r="G1247" s="6"/>
      <c r="H1247" s="33" t="s">
        <v>194</v>
      </c>
      <c r="I1247" s="15">
        <v>100</v>
      </c>
      <c r="J1247" s="5">
        <v>1</v>
      </c>
      <c r="K1247" s="15" t="s">
        <v>2</v>
      </c>
      <c r="L1247" s="16" t="s">
        <v>677</v>
      </c>
      <c r="M1247" s="26" t="s">
        <v>164</v>
      </c>
      <c r="N1247" s="3"/>
    </row>
    <row r="1248" spans="1:14" ht="12.75" customHeight="1">
      <c r="A1248" s="17">
        <v>61439160</v>
      </c>
      <c r="B1248" s="18" t="s">
        <v>2039</v>
      </c>
      <c r="C1248" s="13" t="s">
        <v>164</v>
      </c>
      <c r="D1248" s="13" t="s">
        <v>164</v>
      </c>
      <c r="E1248" s="47">
        <v>0</v>
      </c>
      <c r="F1248" s="13" t="e">
        <f t="shared" si="39"/>
        <v>#VALUE!</v>
      </c>
      <c r="G1248" s="6"/>
      <c r="H1248" s="33" t="s">
        <v>194</v>
      </c>
      <c r="I1248" s="15">
        <v>100</v>
      </c>
      <c r="J1248" s="5">
        <v>1</v>
      </c>
      <c r="K1248" s="15" t="s">
        <v>2</v>
      </c>
      <c r="L1248" s="16" t="s">
        <v>677</v>
      </c>
      <c r="M1248" s="26" t="s">
        <v>164</v>
      </c>
      <c r="N1248" s="3"/>
    </row>
    <row r="1249" spans="1:14" ht="12.75" customHeight="1">
      <c r="A1249" s="17">
        <v>6144050</v>
      </c>
      <c r="B1249" s="18" t="s">
        <v>1634</v>
      </c>
      <c r="C1249" s="13">
        <f t="shared" si="38"/>
        <v>0.26924000000000003</v>
      </c>
      <c r="D1249" s="46">
        <v>0.22436666666666671</v>
      </c>
      <c r="E1249" s="47">
        <v>0</v>
      </c>
      <c r="F1249" s="13">
        <f t="shared" si="39"/>
        <v>0.26924000000000003</v>
      </c>
      <c r="G1249" s="6"/>
      <c r="H1249" s="33" t="s">
        <v>194</v>
      </c>
      <c r="I1249" s="15">
        <v>50</v>
      </c>
      <c r="J1249" s="5">
        <v>1</v>
      </c>
      <c r="K1249" s="15" t="s">
        <v>2</v>
      </c>
      <c r="L1249" s="16" t="s">
        <v>677</v>
      </c>
      <c r="M1249" s="26">
        <v>52</v>
      </c>
      <c r="N1249" s="3"/>
    </row>
    <row r="1250" spans="1:14" ht="12.75" customHeight="1">
      <c r="A1250" s="17">
        <v>6144090</v>
      </c>
      <c r="B1250" s="18" t="s">
        <v>1621</v>
      </c>
      <c r="C1250" s="13" t="s">
        <v>164</v>
      </c>
      <c r="D1250" s="13" t="s">
        <v>164</v>
      </c>
      <c r="E1250" s="47">
        <v>0</v>
      </c>
      <c r="F1250" s="13" t="e">
        <f t="shared" si="39"/>
        <v>#VALUE!</v>
      </c>
      <c r="G1250" s="6"/>
      <c r="H1250" s="33" t="s">
        <v>194</v>
      </c>
      <c r="I1250" s="15">
        <v>50</v>
      </c>
      <c r="J1250" s="5">
        <v>1</v>
      </c>
      <c r="K1250" s="15" t="s">
        <v>2</v>
      </c>
      <c r="L1250" s="16" t="s">
        <v>677</v>
      </c>
      <c r="M1250" s="26" t="s">
        <v>164</v>
      </c>
      <c r="N1250" s="3"/>
    </row>
    <row r="1251" spans="1:14" ht="12.75" customHeight="1">
      <c r="A1251" s="17">
        <v>6145065</v>
      </c>
      <c r="B1251" s="18" t="s">
        <v>1622</v>
      </c>
      <c r="C1251" s="13">
        <f t="shared" si="38"/>
        <v>0.41128000000000003</v>
      </c>
      <c r="D1251" s="46">
        <v>0.34273333333333339</v>
      </c>
      <c r="E1251" s="47">
        <v>0</v>
      </c>
      <c r="F1251" s="13">
        <f t="shared" si="39"/>
        <v>0.41128000000000003</v>
      </c>
      <c r="G1251" s="6"/>
      <c r="H1251" s="33" t="s">
        <v>194</v>
      </c>
      <c r="I1251" s="15">
        <v>50</v>
      </c>
      <c r="J1251" s="5">
        <v>1</v>
      </c>
      <c r="K1251" s="15" t="s">
        <v>2</v>
      </c>
      <c r="L1251" s="16" t="s">
        <v>677</v>
      </c>
      <c r="M1251" s="26" t="s">
        <v>164</v>
      </c>
      <c r="N1251" s="3"/>
    </row>
    <row r="1252" spans="1:14" ht="12.75" customHeight="1">
      <c r="A1252" s="17">
        <v>6145070</v>
      </c>
      <c r="B1252" s="18" t="s">
        <v>1623</v>
      </c>
      <c r="C1252" s="13">
        <f t="shared" si="38"/>
        <v>0.70914000000000021</v>
      </c>
      <c r="D1252" s="46">
        <v>0.5909500000000002</v>
      </c>
      <c r="E1252" s="47">
        <v>0</v>
      </c>
      <c r="F1252" s="13">
        <f t="shared" si="39"/>
        <v>0.70914000000000021</v>
      </c>
      <c r="G1252" s="6"/>
      <c r="H1252" s="33" t="s">
        <v>194</v>
      </c>
      <c r="I1252" s="15">
        <v>50</v>
      </c>
      <c r="J1252" s="5">
        <v>1</v>
      </c>
      <c r="K1252" s="15" t="s">
        <v>2</v>
      </c>
      <c r="L1252" s="16" t="s">
        <v>677</v>
      </c>
      <c r="M1252" s="26" t="s">
        <v>164</v>
      </c>
    </row>
    <row r="1253" spans="1:14" ht="12.75" customHeight="1">
      <c r="A1253" s="17">
        <v>6145080</v>
      </c>
      <c r="B1253" s="18" t="s">
        <v>1627</v>
      </c>
      <c r="C1253" s="13">
        <f t="shared" si="38"/>
        <v>0.79076000000000002</v>
      </c>
      <c r="D1253" s="46">
        <v>0.6589666666666667</v>
      </c>
      <c r="E1253" s="47">
        <v>0</v>
      </c>
      <c r="F1253" s="13">
        <f t="shared" si="39"/>
        <v>0.79076000000000002</v>
      </c>
      <c r="G1253" s="6"/>
      <c r="H1253" s="33" t="s">
        <v>194</v>
      </c>
      <c r="I1253" s="15">
        <v>50</v>
      </c>
      <c r="J1253" s="5">
        <v>1</v>
      </c>
      <c r="K1253" s="15" t="s">
        <v>2</v>
      </c>
      <c r="L1253" s="16" t="s">
        <v>677</v>
      </c>
      <c r="M1253" s="26" t="s">
        <v>164</v>
      </c>
      <c r="N1253" s="3"/>
    </row>
    <row r="1254" spans="1:14" ht="12.75" customHeight="1">
      <c r="A1254" s="17">
        <v>6145100</v>
      </c>
      <c r="B1254" s="18" t="s">
        <v>1625</v>
      </c>
      <c r="C1254" s="13">
        <f t="shared" si="38"/>
        <v>0.9487000000000001</v>
      </c>
      <c r="D1254" s="46">
        <v>0.79058333333333342</v>
      </c>
      <c r="E1254" s="47">
        <v>0</v>
      </c>
      <c r="F1254" s="13">
        <f t="shared" si="39"/>
        <v>0.9487000000000001</v>
      </c>
      <c r="G1254" s="6"/>
      <c r="H1254" s="33" t="s">
        <v>194</v>
      </c>
      <c r="I1254" s="15">
        <v>50</v>
      </c>
      <c r="J1254" s="5">
        <v>1</v>
      </c>
      <c r="K1254" s="15" t="s">
        <v>2</v>
      </c>
      <c r="L1254" s="16" t="s">
        <v>677</v>
      </c>
      <c r="M1254" s="26">
        <v>58</v>
      </c>
      <c r="N1254" s="3"/>
    </row>
    <row r="1255" spans="1:14" ht="12.75" customHeight="1">
      <c r="A1255" s="17">
        <v>6145120</v>
      </c>
      <c r="B1255" s="18" t="s">
        <v>1626</v>
      </c>
      <c r="C1255" s="13" t="s">
        <v>164</v>
      </c>
      <c r="D1255" s="13" t="s">
        <v>164</v>
      </c>
      <c r="E1255" s="47">
        <v>0</v>
      </c>
      <c r="F1255" s="13" t="e">
        <f t="shared" si="39"/>
        <v>#VALUE!</v>
      </c>
      <c r="H1255" s="33" t="s">
        <v>194</v>
      </c>
      <c r="I1255" s="15">
        <v>25</v>
      </c>
      <c r="J1255" s="5">
        <v>1</v>
      </c>
      <c r="K1255" s="15" t="s">
        <v>2</v>
      </c>
      <c r="L1255" s="16" t="s">
        <v>677</v>
      </c>
      <c r="M1255" s="26" t="s">
        <v>164</v>
      </c>
    </row>
    <row r="1256" spans="1:14" ht="12.75" customHeight="1">
      <c r="A1256" s="17">
        <v>6146080</v>
      </c>
      <c r="B1256" s="18" t="s">
        <v>1624</v>
      </c>
      <c r="C1256" s="13" t="s">
        <v>164</v>
      </c>
      <c r="D1256" s="13" t="s">
        <v>164</v>
      </c>
      <c r="E1256" s="47">
        <v>0</v>
      </c>
      <c r="F1256" s="13" t="e">
        <f t="shared" si="39"/>
        <v>#VALUE!</v>
      </c>
      <c r="G1256" s="6"/>
      <c r="H1256" s="33" t="s">
        <v>194</v>
      </c>
      <c r="I1256" s="15">
        <v>25</v>
      </c>
      <c r="J1256" s="5">
        <v>1</v>
      </c>
      <c r="K1256" s="15" t="s">
        <v>2</v>
      </c>
      <c r="L1256" s="16" t="s">
        <v>677</v>
      </c>
      <c r="M1256" s="26" t="s">
        <v>164</v>
      </c>
      <c r="N1256" s="3"/>
    </row>
    <row r="1257" spans="1:14" ht="12.75" customHeight="1">
      <c r="A1257" s="17">
        <v>6133012</v>
      </c>
      <c r="B1257" s="18" t="s">
        <v>1611</v>
      </c>
      <c r="C1257" s="13">
        <f t="shared" si="38"/>
        <v>0.28620000000000007</v>
      </c>
      <c r="D1257" s="46">
        <v>0.23850000000000007</v>
      </c>
      <c r="E1257" s="47">
        <v>0</v>
      </c>
      <c r="F1257" s="13">
        <f t="shared" si="39"/>
        <v>0.28620000000000007</v>
      </c>
      <c r="G1257" s="6"/>
      <c r="H1257" s="33" t="s">
        <v>194</v>
      </c>
      <c r="I1257" s="15">
        <v>100</v>
      </c>
      <c r="J1257" s="5">
        <v>1</v>
      </c>
      <c r="K1257" s="15" t="s">
        <v>2</v>
      </c>
      <c r="L1257" s="16" t="s">
        <v>677</v>
      </c>
      <c r="M1257" s="26">
        <v>15</v>
      </c>
      <c r="N1257" s="3"/>
    </row>
    <row r="1258" spans="1:14" ht="12.75" customHeight="1">
      <c r="A1258" s="17">
        <v>6137830</v>
      </c>
      <c r="B1258" s="18" t="s">
        <v>1615</v>
      </c>
      <c r="C1258" s="13">
        <f t="shared" si="38"/>
        <v>0.30740000000000006</v>
      </c>
      <c r="D1258" s="46">
        <v>0.25616666666666671</v>
      </c>
      <c r="E1258" s="47">
        <v>0</v>
      </c>
      <c r="F1258" s="13">
        <f t="shared" si="39"/>
        <v>0.30740000000000006</v>
      </c>
      <c r="H1258" s="33" t="s">
        <v>194</v>
      </c>
      <c r="I1258" s="19">
        <v>100</v>
      </c>
      <c r="J1258" s="5">
        <v>1</v>
      </c>
      <c r="K1258" s="15" t="s">
        <v>2</v>
      </c>
      <c r="L1258" s="16" t="s">
        <v>677</v>
      </c>
      <c r="M1258" s="26" t="s">
        <v>164</v>
      </c>
    </row>
    <row r="1259" spans="1:14" ht="12.75" customHeight="1">
      <c r="A1259" s="17">
        <v>6137840</v>
      </c>
      <c r="B1259" s="18" t="s">
        <v>1616</v>
      </c>
      <c r="C1259" s="13">
        <f t="shared" si="38"/>
        <v>0.32860000000000006</v>
      </c>
      <c r="D1259" s="46">
        <v>0.27383333333333337</v>
      </c>
      <c r="E1259" s="47">
        <v>0</v>
      </c>
      <c r="F1259" s="13">
        <f t="shared" si="39"/>
        <v>0.32860000000000006</v>
      </c>
      <c r="G1259" s="6"/>
      <c r="H1259" s="33" t="s">
        <v>194</v>
      </c>
      <c r="I1259" s="15">
        <v>100</v>
      </c>
      <c r="J1259" s="5">
        <v>1</v>
      </c>
      <c r="K1259" s="15" t="s">
        <v>2</v>
      </c>
      <c r="L1259" s="16" t="s">
        <v>677</v>
      </c>
      <c r="M1259" s="26">
        <v>20</v>
      </c>
      <c r="N1259" s="3"/>
    </row>
    <row r="1260" spans="1:14" ht="12.75" customHeight="1">
      <c r="A1260" s="17">
        <v>6137845</v>
      </c>
      <c r="B1260" s="18" t="s">
        <v>1614</v>
      </c>
      <c r="C1260" s="13">
        <f t="shared" si="38"/>
        <v>0.40280000000000005</v>
      </c>
      <c r="D1260" s="46">
        <v>0.33566666666666672</v>
      </c>
      <c r="E1260" s="47">
        <v>0</v>
      </c>
      <c r="F1260" s="13">
        <f t="shared" si="39"/>
        <v>0.40280000000000005</v>
      </c>
      <c r="G1260" s="6"/>
      <c r="H1260" s="33" t="s">
        <v>194</v>
      </c>
      <c r="I1260" s="15">
        <v>100</v>
      </c>
      <c r="J1260" s="5">
        <v>1</v>
      </c>
      <c r="K1260" s="15" t="s">
        <v>2</v>
      </c>
      <c r="L1260" s="16" t="s">
        <v>677</v>
      </c>
      <c r="M1260" s="26">
        <v>17</v>
      </c>
      <c r="N1260" s="3"/>
    </row>
    <row r="1261" spans="1:14" ht="12.75" customHeight="1">
      <c r="A1261" s="17">
        <v>6137850</v>
      </c>
      <c r="B1261" s="18" t="s">
        <v>1612</v>
      </c>
      <c r="C1261" s="13" t="s">
        <v>164</v>
      </c>
      <c r="D1261" s="13" t="s">
        <v>164</v>
      </c>
      <c r="E1261" s="47">
        <v>0</v>
      </c>
      <c r="F1261" s="13" t="e">
        <f t="shared" si="39"/>
        <v>#VALUE!</v>
      </c>
      <c r="H1261" s="33" t="s">
        <v>194</v>
      </c>
      <c r="I1261" s="19">
        <v>100</v>
      </c>
      <c r="J1261" s="5">
        <v>1</v>
      </c>
      <c r="K1261" s="15" t="s">
        <v>2</v>
      </c>
      <c r="L1261" s="16" t="s">
        <v>677</v>
      </c>
      <c r="M1261" s="26" t="s">
        <v>164</v>
      </c>
    </row>
    <row r="1262" spans="1:14" ht="12.75" customHeight="1">
      <c r="A1262" s="17">
        <v>6137860</v>
      </c>
      <c r="B1262" s="18" t="s">
        <v>1613</v>
      </c>
      <c r="C1262" s="13">
        <f t="shared" si="38"/>
        <v>0.43460000000000004</v>
      </c>
      <c r="D1262" s="46">
        <v>0.36216666666666669</v>
      </c>
      <c r="E1262" s="47">
        <v>0</v>
      </c>
      <c r="F1262" s="13">
        <f t="shared" si="39"/>
        <v>0.43460000000000004</v>
      </c>
      <c r="G1262" s="6"/>
      <c r="H1262" s="33" t="s">
        <v>194</v>
      </c>
      <c r="I1262" s="15">
        <v>100</v>
      </c>
      <c r="J1262" s="5">
        <v>1</v>
      </c>
      <c r="K1262" s="15" t="s">
        <v>2</v>
      </c>
      <c r="L1262" s="16" t="s">
        <v>677</v>
      </c>
      <c r="M1262" s="26" t="s">
        <v>164</v>
      </c>
      <c r="N1262" s="3"/>
    </row>
    <row r="1263" spans="1:14" ht="12.75" customHeight="1">
      <c r="A1263" s="17">
        <v>6147825</v>
      </c>
      <c r="B1263" s="18" t="s">
        <v>1633</v>
      </c>
      <c r="C1263" s="13">
        <f t="shared" si="38"/>
        <v>0.26813759999999998</v>
      </c>
      <c r="D1263" s="46">
        <v>0.22344799999999998</v>
      </c>
      <c r="E1263" s="47">
        <v>0</v>
      </c>
      <c r="F1263" s="13">
        <f t="shared" si="39"/>
        <v>0.26813759999999998</v>
      </c>
      <c r="G1263" s="6"/>
      <c r="H1263" s="33" t="s">
        <v>194</v>
      </c>
      <c r="I1263" s="15">
        <v>100</v>
      </c>
      <c r="J1263" s="5">
        <v>1</v>
      </c>
      <c r="K1263" s="15" t="s">
        <v>2</v>
      </c>
      <c r="L1263" s="16" t="s">
        <v>677</v>
      </c>
      <c r="M1263" s="26">
        <v>13.9</v>
      </c>
      <c r="N1263" s="3"/>
    </row>
    <row r="1264" spans="1:14" ht="12.75" customHeight="1">
      <c r="A1264" s="17">
        <v>6147830</v>
      </c>
      <c r="B1264" s="18" t="s">
        <v>1628</v>
      </c>
      <c r="C1264" s="13" t="s">
        <v>164</v>
      </c>
      <c r="D1264" s="13" t="s">
        <v>164</v>
      </c>
      <c r="E1264" s="47">
        <v>0</v>
      </c>
      <c r="F1264" s="13" t="e">
        <f t="shared" si="39"/>
        <v>#VALUE!</v>
      </c>
      <c r="H1264" s="33" t="s">
        <v>194</v>
      </c>
      <c r="I1264" s="15">
        <v>100</v>
      </c>
      <c r="J1264" s="5">
        <v>1</v>
      </c>
      <c r="K1264" s="15" t="s">
        <v>2</v>
      </c>
      <c r="L1264" s="16" t="s">
        <v>677</v>
      </c>
      <c r="M1264" s="26" t="s">
        <v>164</v>
      </c>
    </row>
    <row r="1265" spans="1:14" ht="12.75" customHeight="1">
      <c r="A1265" s="17">
        <v>6148025</v>
      </c>
      <c r="B1265" s="18" t="s">
        <v>1632</v>
      </c>
      <c r="C1265" s="13">
        <f t="shared" si="38"/>
        <v>0.39220000000000005</v>
      </c>
      <c r="D1265" s="46">
        <v>0.32683333333333336</v>
      </c>
      <c r="E1265" s="47">
        <v>0</v>
      </c>
      <c r="F1265" s="13">
        <f t="shared" si="39"/>
        <v>0.39220000000000005</v>
      </c>
      <c r="G1265" s="6"/>
      <c r="H1265" s="33" t="s">
        <v>194</v>
      </c>
      <c r="I1265" s="15">
        <v>100</v>
      </c>
      <c r="J1265" s="5">
        <v>1</v>
      </c>
      <c r="K1265" s="15" t="s">
        <v>2</v>
      </c>
      <c r="L1265" s="16" t="s">
        <v>677</v>
      </c>
      <c r="M1265" s="26">
        <v>24</v>
      </c>
      <c r="N1265" s="3"/>
    </row>
    <row r="1266" spans="1:14" ht="12.75" customHeight="1">
      <c r="A1266" s="17">
        <v>61480830</v>
      </c>
      <c r="B1266" s="18" t="s">
        <v>1629</v>
      </c>
      <c r="C1266" s="13">
        <f t="shared" si="38"/>
        <v>0.24380000000000002</v>
      </c>
      <c r="D1266" s="46">
        <v>0.20316666666666669</v>
      </c>
      <c r="E1266" s="47">
        <v>0</v>
      </c>
      <c r="F1266" s="13">
        <f t="shared" si="39"/>
        <v>0.24380000000000002</v>
      </c>
      <c r="G1266" s="6"/>
      <c r="H1266" s="33" t="s">
        <v>194</v>
      </c>
      <c r="I1266" s="15">
        <v>100</v>
      </c>
      <c r="J1266" s="5">
        <v>1</v>
      </c>
      <c r="K1266" s="15" t="s">
        <v>2</v>
      </c>
      <c r="L1266" s="16" t="s">
        <v>677</v>
      </c>
      <c r="M1266" s="26">
        <v>16</v>
      </c>
      <c r="N1266" s="3"/>
    </row>
    <row r="1267" spans="1:14" ht="12.75" customHeight="1">
      <c r="A1267" s="17">
        <v>61481030</v>
      </c>
      <c r="B1267" s="18" t="s">
        <v>1630</v>
      </c>
      <c r="C1267" s="13">
        <f t="shared" si="38"/>
        <v>0.36040000000000005</v>
      </c>
      <c r="D1267" s="46">
        <v>0.3003333333333334</v>
      </c>
      <c r="E1267" s="47">
        <v>0</v>
      </c>
      <c r="F1267" s="13">
        <f t="shared" si="39"/>
        <v>0.36040000000000005</v>
      </c>
      <c r="H1267" s="33" t="s">
        <v>194</v>
      </c>
      <c r="I1267" s="15">
        <v>100</v>
      </c>
      <c r="J1267" s="5">
        <v>1</v>
      </c>
      <c r="K1267" s="15" t="s">
        <v>2</v>
      </c>
      <c r="L1267" s="16" t="s">
        <v>677</v>
      </c>
      <c r="M1267" s="26">
        <v>44</v>
      </c>
    </row>
    <row r="1268" spans="1:14" ht="12.75" customHeight="1">
      <c r="A1268" s="17">
        <v>61481080</v>
      </c>
      <c r="B1268" s="18" t="s">
        <v>1631</v>
      </c>
      <c r="C1268" s="13">
        <f t="shared" si="38"/>
        <v>0.7844000000000001</v>
      </c>
      <c r="D1268" s="46">
        <v>0.65366666666666673</v>
      </c>
      <c r="E1268" s="47">
        <v>0</v>
      </c>
      <c r="F1268" s="13">
        <f t="shared" si="39"/>
        <v>0.7844000000000001</v>
      </c>
      <c r="G1268" s="6"/>
      <c r="H1268" s="33" t="s">
        <v>194</v>
      </c>
      <c r="I1268" s="15">
        <v>100</v>
      </c>
      <c r="J1268" s="5">
        <v>1</v>
      </c>
      <c r="K1268" s="15" t="s">
        <v>2</v>
      </c>
      <c r="L1268" s="16" t="s">
        <v>677</v>
      </c>
      <c r="M1268" s="26">
        <v>58</v>
      </c>
      <c r="N1268" s="3"/>
    </row>
    <row r="1269" spans="1:14" ht="12.75" customHeight="1">
      <c r="A1269" s="17">
        <v>61481260</v>
      </c>
      <c r="B1269" s="18" t="s">
        <v>1637</v>
      </c>
      <c r="C1269" s="13">
        <f t="shared" si="38"/>
        <v>0.92219999999999991</v>
      </c>
      <c r="D1269" s="46">
        <v>0.76849999999999996</v>
      </c>
      <c r="E1269" s="47">
        <v>0</v>
      </c>
      <c r="F1269" s="13">
        <f t="shared" si="39"/>
        <v>0.92219999999999991</v>
      </c>
      <c r="G1269" s="6"/>
      <c r="H1269" s="33" t="s">
        <v>194</v>
      </c>
      <c r="I1269" s="15">
        <v>100</v>
      </c>
      <c r="J1269" s="5">
        <v>1</v>
      </c>
      <c r="K1269" s="15" t="s">
        <v>2</v>
      </c>
      <c r="L1269" s="16" t="s">
        <v>677</v>
      </c>
      <c r="M1269" s="26">
        <v>58</v>
      </c>
      <c r="N1269" s="3"/>
    </row>
    <row r="1270" spans="1:14" ht="12.75" customHeight="1">
      <c r="A1270" s="17">
        <v>609489544</v>
      </c>
      <c r="B1270" s="18" t="s">
        <v>1971</v>
      </c>
      <c r="C1270" s="13">
        <f t="shared" si="38"/>
        <v>0.72503999999999991</v>
      </c>
      <c r="D1270" s="46">
        <v>0.60419999999999996</v>
      </c>
      <c r="E1270" s="47">
        <v>0</v>
      </c>
      <c r="F1270" s="13">
        <f t="shared" si="39"/>
        <v>0.72503999999999991</v>
      </c>
      <c r="G1270" s="6"/>
      <c r="H1270" s="33" t="s">
        <v>194</v>
      </c>
      <c r="I1270" s="15">
        <v>50</v>
      </c>
      <c r="J1270" s="5">
        <v>1</v>
      </c>
      <c r="K1270" s="15" t="s">
        <v>2</v>
      </c>
      <c r="L1270" s="16" t="s">
        <v>677</v>
      </c>
      <c r="M1270" s="26">
        <v>36.4</v>
      </c>
      <c r="N1270" s="3"/>
    </row>
    <row r="1271" spans="1:14" ht="12.75" customHeight="1">
      <c r="A1271" s="17">
        <v>609401034</v>
      </c>
      <c r="B1271" s="18" t="s">
        <v>952</v>
      </c>
      <c r="C1271" s="13">
        <f t="shared" si="38"/>
        <v>1.3462000000000001</v>
      </c>
      <c r="D1271" s="46">
        <v>1.1218333333333335</v>
      </c>
      <c r="E1271" s="47">
        <v>0</v>
      </c>
      <c r="F1271" s="13">
        <f t="shared" si="39"/>
        <v>1.3462000000000001</v>
      </c>
      <c r="G1271" s="6"/>
      <c r="H1271" s="33" t="s">
        <v>194</v>
      </c>
      <c r="I1271" s="15">
        <v>25</v>
      </c>
      <c r="J1271" s="5">
        <v>1</v>
      </c>
      <c r="K1271" s="15" t="s">
        <v>2</v>
      </c>
      <c r="L1271" s="16" t="s">
        <v>677</v>
      </c>
      <c r="M1271" s="26">
        <v>58.8</v>
      </c>
      <c r="N1271" s="3"/>
    </row>
    <row r="1272" spans="1:14" ht="12.75" customHeight="1">
      <c r="A1272" s="17">
        <v>609421034</v>
      </c>
      <c r="B1272" s="18" t="s">
        <v>953</v>
      </c>
      <c r="C1272" s="13">
        <f t="shared" si="38"/>
        <v>1.8337999999999999</v>
      </c>
      <c r="D1272" s="46">
        <v>1.5281666666666667</v>
      </c>
      <c r="E1272" s="47">
        <v>0</v>
      </c>
      <c r="F1272" s="13">
        <f t="shared" si="39"/>
        <v>1.8337999999999999</v>
      </c>
      <c r="G1272" s="6"/>
      <c r="H1272" s="33" t="s">
        <v>194</v>
      </c>
      <c r="I1272" s="15">
        <v>25</v>
      </c>
      <c r="J1272" s="5">
        <v>1</v>
      </c>
      <c r="K1272" s="15" t="s">
        <v>2</v>
      </c>
      <c r="L1272" s="16" t="s">
        <v>677</v>
      </c>
      <c r="M1272" s="26">
        <v>93.2</v>
      </c>
      <c r="N1272" s="3"/>
    </row>
    <row r="1273" spans="1:14" ht="26.1" customHeight="1">
      <c r="A1273" s="17">
        <v>6453830</v>
      </c>
      <c r="B1273" s="18" t="s">
        <v>955</v>
      </c>
      <c r="C1273" s="13">
        <f t="shared" si="38"/>
        <v>0.129</v>
      </c>
      <c r="D1273" s="46">
        <v>0.10750000000000001</v>
      </c>
      <c r="E1273" s="47">
        <v>0</v>
      </c>
      <c r="F1273" s="13">
        <f t="shared" si="39"/>
        <v>0.129</v>
      </c>
      <c r="G1273" s="6"/>
      <c r="H1273" s="21" t="s">
        <v>954</v>
      </c>
      <c r="I1273" s="15">
        <v>100</v>
      </c>
      <c r="J1273" s="5">
        <v>1</v>
      </c>
      <c r="K1273" s="15" t="s">
        <v>2</v>
      </c>
      <c r="L1273" s="16" t="s">
        <v>677</v>
      </c>
      <c r="M1273" s="26">
        <v>14</v>
      </c>
      <c r="N1273" s="3"/>
    </row>
    <row r="1274" spans="1:14" ht="26.1" customHeight="1">
      <c r="A1274" s="17">
        <v>6453930</v>
      </c>
      <c r="B1274" s="18" t="s">
        <v>956</v>
      </c>
      <c r="C1274" s="13">
        <f t="shared" si="38"/>
        <v>0.19349999999999998</v>
      </c>
      <c r="D1274" s="46">
        <v>0.16124999999999998</v>
      </c>
      <c r="E1274" s="47">
        <v>0</v>
      </c>
      <c r="F1274" s="13">
        <f t="shared" si="39"/>
        <v>0.19349999999999998</v>
      </c>
      <c r="G1274" s="6"/>
      <c r="H1274" s="21" t="s">
        <v>954</v>
      </c>
      <c r="I1274" s="15">
        <v>50</v>
      </c>
      <c r="J1274" s="5">
        <v>1</v>
      </c>
      <c r="K1274" s="15" t="s">
        <v>2</v>
      </c>
      <c r="L1274" s="16" t="s">
        <v>677</v>
      </c>
      <c r="M1274" s="26">
        <v>17.5</v>
      </c>
      <c r="N1274" s="3"/>
    </row>
    <row r="1275" spans="1:14" ht="26.1" customHeight="1">
      <c r="A1275" s="17">
        <v>6453940</v>
      </c>
      <c r="B1275" s="18" t="s">
        <v>957</v>
      </c>
      <c r="C1275" s="13">
        <f t="shared" si="38"/>
        <v>0.34399999999999992</v>
      </c>
      <c r="D1275" s="46">
        <v>0.28666666666666663</v>
      </c>
      <c r="E1275" s="47">
        <v>0</v>
      </c>
      <c r="F1275" s="13">
        <f t="shared" si="39"/>
        <v>0.34399999999999992</v>
      </c>
      <c r="G1275" s="6"/>
      <c r="H1275" s="21" t="s">
        <v>954</v>
      </c>
      <c r="I1275" s="15">
        <v>50</v>
      </c>
      <c r="J1275" s="5">
        <v>1</v>
      </c>
      <c r="K1275" s="15" t="s">
        <v>2</v>
      </c>
      <c r="L1275" s="16" t="s">
        <v>677</v>
      </c>
      <c r="M1275" s="26">
        <v>24</v>
      </c>
      <c r="N1275" s="3"/>
    </row>
    <row r="1276" spans="1:14" ht="26.1" customHeight="1">
      <c r="A1276" s="17">
        <v>6453240</v>
      </c>
      <c r="B1276" s="18" t="s">
        <v>958</v>
      </c>
      <c r="C1276" s="13">
        <f t="shared" si="38"/>
        <v>0.43</v>
      </c>
      <c r="D1276" s="46">
        <v>0.35833333333333334</v>
      </c>
      <c r="E1276" s="47">
        <v>0</v>
      </c>
      <c r="F1276" s="13">
        <f t="shared" si="39"/>
        <v>0.43</v>
      </c>
      <c r="G1276" s="6"/>
      <c r="H1276" s="21" t="s">
        <v>954</v>
      </c>
      <c r="I1276" s="15">
        <v>50</v>
      </c>
      <c r="J1276" s="5">
        <v>1</v>
      </c>
      <c r="K1276" s="15" t="s">
        <v>2</v>
      </c>
      <c r="L1276" s="16" t="s">
        <v>677</v>
      </c>
      <c r="M1276" s="26">
        <v>44</v>
      </c>
      <c r="N1276" s="3"/>
    </row>
    <row r="1277" spans="1:14" ht="12.75" customHeight="1">
      <c r="A1277" s="17">
        <v>6473008</v>
      </c>
      <c r="B1277" s="18" t="s">
        <v>964</v>
      </c>
      <c r="C1277" s="13">
        <f t="shared" si="38"/>
        <v>0.4945</v>
      </c>
      <c r="D1277" s="46">
        <v>0.41208333333333336</v>
      </c>
      <c r="E1277" s="47">
        <v>0</v>
      </c>
      <c r="F1277" s="13">
        <f t="shared" si="39"/>
        <v>0.4945</v>
      </c>
      <c r="G1277" s="6"/>
      <c r="H1277" s="21" t="s">
        <v>959</v>
      </c>
      <c r="I1277" s="15">
        <v>100</v>
      </c>
      <c r="J1277" s="5">
        <v>100</v>
      </c>
      <c r="K1277" s="15" t="s">
        <v>2</v>
      </c>
      <c r="L1277" s="16" t="s">
        <v>676</v>
      </c>
      <c r="M1277" s="26">
        <v>12</v>
      </c>
      <c r="N1277" s="3"/>
    </row>
    <row r="1278" spans="1:14" ht="12.75" customHeight="1">
      <c r="A1278" s="17">
        <v>6473206</v>
      </c>
      <c r="B1278" s="18" t="s">
        <v>963</v>
      </c>
      <c r="C1278" s="13">
        <f t="shared" si="38"/>
        <v>0.4945</v>
      </c>
      <c r="D1278" s="46">
        <v>0.41208333333333336</v>
      </c>
      <c r="E1278" s="47">
        <v>0</v>
      </c>
      <c r="F1278" s="13">
        <f t="shared" si="39"/>
        <v>0.4945</v>
      </c>
      <c r="G1278" s="6"/>
      <c r="H1278" s="21" t="s">
        <v>959</v>
      </c>
      <c r="I1278" s="15">
        <v>100</v>
      </c>
      <c r="J1278" s="5">
        <v>100</v>
      </c>
      <c r="K1278" s="15" t="s">
        <v>2</v>
      </c>
      <c r="L1278" s="16" t="s">
        <v>676</v>
      </c>
      <c r="M1278" s="26">
        <v>14</v>
      </c>
      <c r="N1278" s="3"/>
    </row>
    <row r="1279" spans="1:14" ht="12.75" customHeight="1">
      <c r="A1279" s="17">
        <v>6473210</v>
      </c>
      <c r="B1279" s="18" t="s">
        <v>962</v>
      </c>
      <c r="C1279" s="13">
        <f t="shared" si="38"/>
        <v>0.36550000000000005</v>
      </c>
      <c r="D1279" s="46">
        <v>0.30458333333333337</v>
      </c>
      <c r="E1279" s="47">
        <v>0</v>
      </c>
      <c r="F1279" s="13">
        <f t="shared" si="39"/>
        <v>0.36550000000000005</v>
      </c>
      <c r="G1279" s="6"/>
      <c r="H1279" s="21" t="s">
        <v>959</v>
      </c>
      <c r="I1279" s="15">
        <v>100</v>
      </c>
      <c r="J1279" s="5">
        <v>1</v>
      </c>
      <c r="K1279" s="15" t="s">
        <v>2</v>
      </c>
      <c r="L1279" s="16" t="s">
        <v>677</v>
      </c>
      <c r="M1279" s="26">
        <v>12.5</v>
      </c>
      <c r="N1279" s="3"/>
    </row>
    <row r="1280" spans="1:14" ht="12.75" customHeight="1">
      <c r="A1280" s="17">
        <v>6473212</v>
      </c>
      <c r="B1280" s="18" t="s">
        <v>961</v>
      </c>
      <c r="C1280" s="13">
        <f t="shared" si="38"/>
        <v>0.75249999999999995</v>
      </c>
      <c r="D1280" s="46">
        <v>0.62708333333333333</v>
      </c>
      <c r="E1280" s="47">
        <v>0</v>
      </c>
      <c r="F1280" s="13">
        <f t="shared" si="39"/>
        <v>0.75249999999999995</v>
      </c>
      <c r="G1280" s="6"/>
      <c r="H1280" s="21" t="s">
        <v>959</v>
      </c>
      <c r="I1280" s="15">
        <v>50</v>
      </c>
      <c r="J1280" s="5">
        <v>1</v>
      </c>
      <c r="K1280" s="15" t="s">
        <v>2</v>
      </c>
      <c r="L1280" s="16" t="s">
        <v>677</v>
      </c>
      <c r="M1280" s="26">
        <v>23.4</v>
      </c>
      <c r="N1280" s="3"/>
    </row>
    <row r="1281" spans="1:14" ht="12.75" customHeight="1">
      <c r="A1281" s="17">
        <v>6473221</v>
      </c>
      <c r="B1281" s="18" t="s">
        <v>960</v>
      </c>
      <c r="C1281" s="13">
        <f t="shared" si="38"/>
        <v>2.4294999999999995</v>
      </c>
      <c r="D1281" s="46">
        <v>2.0245833333333332</v>
      </c>
      <c r="E1281" s="47">
        <v>0</v>
      </c>
      <c r="F1281" s="13">
        <f t="shared" si="39"/>
        <v>2.4294999999999995</v>
      </c>
      <c r="G1281" s="6"/>
      <c r="H1281" s="21" t="s">
        <v>959</v>
      </c>
      <c r="I1281" s="15">
        <v>50</v>
      </c>
      <c r="J1281" s="5">
        <v>50</v>
      </c>
      <c r="K1281" s="15" t="s">
        <v>2</v>
      </c>
      <c r="L1281" s="16" t="s">
        <v>676</v>
      </c>
      <c r="M1281" s="26">
        <v>73</v>
      </c>
      <c r="N1281" s="3"/>
    </row>
    <row r="1282" spans="1:14" ht="12.75" customHeight="1">
      <c r="A1282" s="17">
        <v>6473721</v>
      </c>
      <c r="B1282" s="18" t="s">
        <v>1661</v>
      </c>
      <c r="C1282" s="13">
        <f t="shared" si="38"/>
        <v>4.7515000000000001</v>
      </c>
      <c r="D1282" s="46">
        <v>3.9595833333333337</v>
      </c>
      <c r="E1282" s="47">
        <v>0</v>
      </c>
      <c r="F1282" s="13">
        <f t="shared" si="39"/>
        <v>4.7515000000000001</v>
      </c>
      <c r="G1282" s="6"/>
      <c r="H1282" s="21" t="s">
        <v>959</v>
      </c>
      <c r="I1282" s="15">
        <v>50</v>
      </c>
      <c r="J1282" s="5">
        <v>1</v>
      </c>
      <c r="K1282" s="15" t="s">
        <v>2</v>
      </c>
      <c r="L1282" s="16" t="s">
        <v>677</v>
      </c>
      <c r="M1282" s="26">
        <v>78</v>
      </c>
      <c r="N1282" s="3"/>
    </row>
    <row r="1283" spans="1:14" ht="12.75" customHeight="1">
      <c r="A1283" s="17">
        <v>6477308</v>
      </c>
      <c r="B1283" s="18" t="s">
        <v>1662</v>
      </c>
      <c r="C1283" s="13">
        <f t="shared" ref="C1283:C1346" si="40">D1283*1.2</f>
        <v>6.2457500000000001</v>
      </c>
      <c r="D1283" s="46">
        <v>5.2047916666666669</v>
      </c>
      <c r="E1283" s="47">
        <v>0</v>
      </c>
      <c r="F1283" s="13">
        <f t="shared" ref="F1283:F1346" si="41">C1283*((100-E1283)/100)</f>
        <v>6.2457500000000001</v>
      </c>
      <c r="H1283" s="21" t="s">
        <v>959</v>
      </c>
      <c r="I1283" s="19">
        <v>50</v>
      </c>
      <c r="J1283" s="5">
        <v>1</v>
      </c>
      <c r="K1283" s="15" t="s">
        <v>2</v>
      </c>
      <c r="L1283" s="16" t="s">
        <v>677</v>
      </c>
      <c r="M1283" s="26">
        <v>15</v>
      </c>
    </row>
    <row r="1284" spans="1:14" ht="12.75" customHeight="1">
      <c r="A1284" s="17">
        <v>6473308</v>
      </c>
      <c r="B1284" s="18" t="s">
        <v>965</v>
      </c>
      <c r="C1284" s="13">
        <f t="shared" si="40"/>
        <v>0.36550000000000005</v>
      </c>
      <c r="D1284" s="46">
        <v>0.30458333333333337</v>
      </c>
      <c r="E1284" s="47">
        <v>0</v>
      </c>
      <c r="F1284" s="13">
        <f t="shared" si="41"/>
        <v>0.36550000000000005</v>
      </c>
      <c r="G1284" s="6"/>
      <c r="H1284" s="21" t="s">
        <v>959</v>
      </c>
      <c r="I1284" s="15">
        <v>100</v>
      </c>
      <c r="J1284" s="5">
        <v>1</v>
      </c>
      <c r="K1284" s="15" t="s">
        <v>2</v>
      </c>
      <c r="L1284" s="16" t="s">
        <v>677</v>
      </c>
      <c r="M1284" s="26">
        <v>15</v>
      </c>
      <c r="N1284" s="3"/>
    </row>
    <row r="1285" spans="1:14" ht="12.75" customHeight="1">
      <c r="A1285" s="17">
        <v>6473312</v>
      </c>
      <c r="B1285" s="18" t="s">
        <v>970</v>
      </c>
      <c r="C1285" s="13">
        <f t="shared" si="40"/>
        <v>0.75249999999999995</v>
      </c>
      <c r="D1285" s="46">
        <v>0.62708333333333333</v>
      </c>
      <c r="E1285" s="47">
        <v>0</v>
      </c>
      <c r="F1285" s="13">
        <f t="shared" si="41"/>
        <v>0.75249999999999995</v>
      </c>
      <c r="G1285" s="6"/>
      <c r="H1285" s="21" t="s">
        <v>959</v>
      </c>
      <c r="I1285" s="15">
        <v>50</v>
      </c>
      <c r="J1285" s="5">
        <v>1</v>
      </c>
      <c r="K1285" s="15" t="s">
        <v>2</v>
      </c>
      <c r="L1285" s="16" t="s">
        <v>677</v>
      </c>
      <c r="M1285" s="26">
        <v>24.3</v>
      </c>
      <c r="N1285" s="3"/>
    </row>
    <row r="1286" spans="1:14" ht="12.75" customHeight="1">
      <c r="A1286" s="17">
        <v>6473316</v>
      </c>
      <c r="B1286" s="18" t="s">
        <v>966</v>
      </c>
      <c r="C1286" s="13">
        <f t="shared" si="40"/>
        <v>2.1392500000000001</v>
      </c>
      <c r="D1286" s="46">
        <v>1.7827083333333336</v>
      </c>
      <c r="E1286" s="47">
        <v>0</v>
      </c>
      <c r="F1286" s="13">
        <f t="shared" si="41"/>
        <v>2.1392500000000001</v>
      </c>
      <c r="G1286" s="6"/>
      <c r="H1286" s="21" t="s">
        <v>959</v>
      </c>
      <c r="I1286" s="15">
        <v>50</v>
      </c>
      <c r="J1286" s="5">
        <v>1</v>
      </c>
      <c r="K1286" s="15" t="s">
        <v>2</v>
      </c>
      <c r="L1286" s="16" t="s">
        <v>677</v>
      </c>
      <c r="M1286" s="26">
        <v>65</v>
      </c>
      <c r="N1286" s="3"/>
    </row>
    <row r="1287" spans="1:14" ht="12.75" customHeight="1">
      <c r="A1287" s="17">
        <v>6473321</v>
      </c>
      <c r="B1287" s="18" t="s">
        <v>969</v>
      </c>
      <c r="C1287" s="13">
        <f t="shared" si="40"/>
        <v>2.6229999999999998</v>
      </c>
      <c r="D1287" s="46">
        <v>2.1858333333333331</v>
      </c>
      <c r="E1287" s="47">
        <v>0</v>
      </c>
      <c r="F1287" s="13">
        <f t="shared" si="41"/>
        <v>2.6229999999999998</v>
      </c>
      <c r="G1287" s="6"/>
      <c r="H1287" s="21" t="s">
        <v>959</v>
      </c>
      <c r="I1287" s="15">
        <v>25</v>
      </c>
      <c r="J1287" s="5">
        <v>1</v>
      </c>
      <c r="K1287" s="15" t="s">
        <v>2</v>
      </c>
      <c r="L1287" s="16" t="s">
        <v>677</v>
      </c>
      <c r="M1287" s="26">
        <v>45.5</v>
      </c>
      <c r="N1287" s="3"/>
    </row>
    <row r="1288" spans="1:14" ht="12.75" customHeight="1">
      <c r="A1288" s="17">
        <v>6473408</v>
      </c>
      <c r="B1288" s="18" t="s">
        <v>967</v>
      </c>
      <c r="C1288" s="13">
        <f t="shared" si="40"/>
        <v>0.44075000000000003</v>
      </c>
      <c r="D1288" s="46">
        <v>0.36729166666666668</v>
      </c>
      <c r="E1288" s="47">
        <v>0</v>
      </c>
      <c r="F1288" s="13">
        <f t="shared" si="41"/>
        <v>0.44075000000000003</v>
      </c>
      <c r="G1288" s="6"/>
      <c r="H1288" s="21" t="s">
        <v>959</v>
      </c>
      <c r="I1288" s="15">
        <v>50</v>
      </c>
      <c r="J1288" s="5">
        <v>50</v>
      </c>
      <c r="K1288" s="15" t="s">
        <v>2</v>
      </c>
      <c r="L1288" s="16" t="s">
        <v>676</v>
      </c>
      <c r="M1288" s="26">
        <v>17</v>
      </c>
      <c r="N1288" s="3"/>
    </row>
    <row r="1289" spans="1:14" ht="12.75" customHeight="1">
      <c r="A1289" s="17">
        <v>6473410</v>
      </c>
      <c r="B1289" s="18" t="s">
        <v>971</v>
      </c>
      <c r="C1289" s="13">
        <f t="shared" si="40"/>
        <v>0.36550000000000005</v>
      </c>
      <c r="D1289" s="46">
        <v>0.30458333333333337</v>
      </c>
      <c r="E1289" s="47">
        <v>0</v>
      </c>
      <c r="F1289" s="13">
        <f t="shared" si="41"/>
        <v>0.36550000000000005</v>
      </c>
      <c r="G1289" s="6"/>
      <c r="H1289" s="21" t="s">
        <v>959</v>
      </c>
      <c r="I1289" s="15">
        <v>50</v>
      </c>
      <c r="J1289" s="5">
        <v>1</v>
      </c>
      <c r="K1289" s="15" t="s">
        <v>2</v>
      </c>
      <c r="L1289" s="16" t="s">
        <v>677</v>
      </c>
      <c r="M1289" s="26">
        <v>17.600000000000001</v>
      </c>
      <c r="N1289" s="3"/>
    </row>
    <row r="1290" spans="1:14" ht="12.75" customHeight="1">
      <c r="A1290" s="17">
        <v>6473416</v>
      </c>
      <c r="B1290" s="18" t="s">
        <v>968</v>
      </c>
      <c r="C1290" s="13">
        <f t="shared" si="40"/>
        <v>2.1392500000000001</v>
      </c>
      <c r="D1290" s="46">
        <v>1.7827083333333336</v>
      </c>
      <c r="E1290" s="47">
        <v>0</v>
      </c>
      <c r="F1290" s="13">
        <f t="shared" si="41"/>
        <v>2.1392500000000001</v>
      </c>
      <c r="G1290" s="6"/>
      <c r="H1290" s="21" t="s">
        <v>959</v>
      </c>
      <c r="I1290" s="15">
        <v>50</v>
      </c>
      <c r="J1290" s="5">
        <v>1</v>
      </c>
      <c r="K1290" s="15" t="s">
        <v>2</v>
      </c>
      <c r="L1290" s="16" t="s">
        <v>677</v>
      </c>
      <c r="M1290" s="26">
        <v>66.5</v>
      </c>
      <c r="N1290" s="3"/>
    </row>
    <row r="1291" spans="1:14" ht="12.75" customHeight="1">
      <c r="A1291" s="17">
        <v>6473510</v>
      </c>
      <c r="B1291" s="18" t="s">
        <v>972</v>
      </c>
      <c r="C1291" s="13">
        <f t="shared" si="40"/>
        <v>1.5479999999999998</v>
      </c>
      <c r="D1291" s="46">
        <v>1.2899999999999998</v>
      </c>
      <c r="E1291" s="47">
        <v>0</v>
      </c>
      <c r="F1291" s="13">
        <f t="shared" si="41"/>
        <v>1.5479999999999998</v>
      </c>
      <c r="G1291" s="6"/>
      <c r="H1291" s="21" t="s">
        <v>959</v>
      </c>
      <c r="I1291" s="15">
        <v>50</v>
      </c>
      <c r="J1291" s="5">
        <v>1</v>
      </c>
      <c r="K1291" s="15" t="s">
        <v>2</v>
      </c>
      <c r="L1291" s="16" t="s">
        <v>677</v>
      </c>
      <c r="M1291" s="26">
        <v>53.5</v>
      </c>
      <c r="N1291" s="3"/>
    </row>
    <row r="1292" spans="1:14" ht="12.75" customHeight="1">
      <c r="A1292" s="17">
        <v>6473512</v>
      </c>
      <c r="B1292" s="18" t="s">
        <v>973</v>
      </c>
      <c r="C1292" s="13">
        <f t="shared" si="40"/>
        <v>1.4727500000000002</v>
      </c>
      <c r="D1292" s="46">
        <v>1.2272916666666669</v>
      </c>
      <c r="E1292" s="47">
        <v>0</v>
      </c>
      <c r="F1292" s="13">
        <f t="shared" si="41"/>
        <v>1.4727500000000002</v>
      </c>
      <c r="G1292" s="6"/>
      <c r="H1292" s="21" t="s">
        <v>959</v>
      </c>
      <c r="I1292" s="15">
        <v>50</v>
      </c>
      <c r="J1292" s="5">
        <v>1</v>
      </c>
      <c r="K1292" s="15" t="s">
        <v>2</v>
      </c>
      <c r="L1292" s="16" t="s">
        <v>677</v>
      </c>
      <c r="M1292" s="26">
        <v>49.5</v>
      </c>
      <c r="N1292" s="3"/>
    </row>
    <row r="1293" spans="1:14" ht="12.75" customHeight="1">
      <c r="A1293" s="17">
        <v>6473521</v>
      </c>
      <c r="B1293" s="18" t="s">
        <v>974</v>
      </c>
      <c r="C1293" s="13">
        <f t="shared" si="40"/>
        <v>2.0424999999999995</v>
      </c>
      <c r="D1293" s="46">
        <v>1.7020833333333329</v>
      </c>
      <c r="E1293" s="47">
        <v>0</v>
      </c>
      <c r="F1293" s="13">
        <f t="shared" si="41"/>
        <v>2.0424999999999995</v>
      </c>
      <c r="G1293" s="6"/>
      <c r="H1293" s="21" t="s">
        <v>959</v>
      </c>
      <c r="I1293" s="15">
        <v>50</v>
      </c>
      <c r="J1293" s="5">
        <v>1</v>
      </c>
      <c r="K1293" s="15" t="s">
        <v>2</v>
      </c>
      <c r="L1293" s="16" t="s">
        <v>677</v>
      </c>
      <c r="M1293" s="26">
        <v>15.5</v>
      </c>
      <c r="N1293" s="3"/>
    </row>
    <row r="1294" spans="1:14" ht="26.1" customHeight="1">
      <c r="A1294" s="17">
        <v>6303006</v>
      </c>
      <c r="B1294" s="18" t="s">
        <v>976</v>
      </c>
      <c r="C1294" s="13">
        <f t="shared" si="40"/>
        <v>0.69875000000000009</v>
      </c>
      <c r="D1294" s="46">
        <v>0.58229166666666676</v>
      </c>
      <c r="E1294" s="47">
        <v>0</v>
      </c>
      <c r="F1294" s="13">
        <f t="shared" si="41"/>
        <v>0.69875000000000009</v>
      </c>
      <c r="G1294" s="6"/>
      <c r="H1294" s="21" t="s">
        <v>975</v>
      </c>
      <c r="I1294" s="15">
        <v>100</v>
      </c>
      <c r="J1294" s="5">
        <v>100</v>
      </c>
      <c r="K1294" s="15" t="s">
        <v>2</v>
      </c>
      <c r="L1294" s="16" t="s">
        <v>676</v>
      </c>
      <c r="M1294" s="26">
        <v>170</v>
      </c>
      <c r="N1294" s="3"/>
    </row>
    <row r="1295" spans="1:14" ht="26.1" customHeight="1">
      <c r="A1295" s="17">
        <v>6303206</v>
      </c>
      <c r="B1295" s="18" t="s">
        <v>977</v>
      </c>
      <c r="C1295" s="13">
        <f t="shared" si="40"/>
        <v>1.6555</v>
      </c>
      <c r="D1295" s="46">
        <v>1.3795833333333334</v>
      </c>
      <c r="E1295" s="47">
        <v>0</v>
      </c>
      <c r="F1295" s="13">
        <f t="shared" si="41"/>
        <v>1.6555</v>
      </c>
      <c r="G1295" s="6"/>
      <c r="H1295" s="21" t="s">
        <v>975</v>
      </c>
      <c r="I1295" s="15">
        <v>50</v>
      </c>
      <c r="J1295" s="5">
        <v>50</v>
      </c>
      <c r="K1295" s="15" t="s">
        <v>2</v>
      </c>
      <c r="L1295" s="16" t="s">
        <v>676</v>
      </c>
      <c r="M1295" s="26">
        <v>340</v>
      </c>
      <c r="N1295" s="3"/>
    </row>
    <row r="1296" spans="1:14" ht="26.1" customHeight="1">
      <c r="A1296" s="17">
        <v>6303008</v>
      </c>
      <c r="B1296" s="18" t="s">
        <v>978</v>
      </c>
      <c r="C1296" s="13">
        <f t="shared" si="40"/>
        <v>0.78475000000000006</v>
      </c>
      <c r="D1296" s="46">
        <v>0.65395833333333342</v>
      </c>
      <c r="E1296" s="47">
        <v>0</v>
      </c>
      <c r="F1296" s="13">
        <f t="shared" si="41"/>
        <v>0.78475000000000006</v>
      </c>
      <c r="G1296" s="6"/>
      <c r="H1296" s="21" t="s">
        <v>975</v>
      </c>
      <c r="I1296" s="15">
        <v>50</v>
      </c>
      <c r="J1296" s="5">
        <v>1</v>
      </c>
      <c r="K1296" s="15" t="s">
        <v>2</v>
      </c>
      <c r="L1296" s="16" t="s">
        <v>677</v>
      </c>
      <c r="M1296" s="26">
        <v>310</v>
      </c>
      <c r="N1296" s="3" t="s">
        <v>1163</v>
      </c>
    </row>
    <row r="1297" spans="1:14" ht="26.1" customHeight="1">
      <c r="A1297" s="17" t="s">
        <v>1972</v>
      </c>
      <c r="B1297" s="18" t="s">
        <v>1973</v>
      </c>
      <c r="C1297" s="13">
        <f t="shared" si="40"/>
        <v>1.056</v>
      </c>
      <c r="D1297" s="46">
        <v>0.88</v>
      </c>
      <c r="E1297" s="47">
        <v>0</v>
      </c>
      <c r="F1297" s="13">
        <f t="shared" si="41"/>
        <v>1.056</v>
      </c>
      <c r="G1297" s="6"/>
      <c r="H1297" s="21" t="s">
        <v>975</v>
      </c>
      <c r="I1297" s="15">
        <v>50</v>
      </c>
      <c r="J1297" s="5">
        <v>1</v>
      </c>
      <c r="K1297" s="15" t="s">
        <v>2</v>
      </c>
      <c r="L1297" s="16" t="s">
        <v>677</v>
      </c>
      <c r="M1297" s="26">
        <v>310</v>
      </c>
      <c r="N1297" s="3" t="s">
        <v>1163</v>
      </c>
    </row>
    <row r="1298" spans="1:14" ht="26.1" customHeight="1">
      <c r="A1298" s="17">
        <v>6303208</v>
      </c>
      <c r="B1298" s="18" t="s">
        <v>979</v>
      </c>
      <c r="C1298" s="13">
        <f t="shared" si="40"/>
        <v>1.6340000000000001</v>
      </c>
      <c r="D1298" s="46">
        <v>1.3616666666666668</v>
      </c>
      <c r="E1298" s="47">
        <v>0</v>
      </c>
      <c r="F1298" s="13">
        <f t="shared" si="41"/>
        <v>1.6340000000000001</v>
      </c>
      <c r="G1298" s="9"/>
      <c r="H1298" s="21" t="s">
        <v>975</v>
      </c>
      <c r="I1298" s="11">
        <v>25</v>
      </c>
      <c r="J1298" s="5">
        <v>1</v>
      </c>
      <c r="K1298" s="15" t="s">
        <v>2</v>
      </c>
      <c r="L1298" s="16" t="s">
        <v>677</v>
      </c>
      <c r="M1298" s="26">
        <v>620</v>
      </c>
      <c r="N1298" s="3" t="s">
        <v>1163</v>
      </c>
    </row>
    <row r="1299" spans="1:14" ht="26.1" customHeight="1">
      <c r="A1299" s="17" t="s">
        <v>1974</v>
      </c>
      <c r="B1299" s="18" t="s">
        <v>979</v>
      </c>
      <c r="C1299" s="13">
        <f t="shared" si="40"/>
        <v>2.2559999999999998</v>
      </c>
      <c r="D1299" s="46">
        <v>1.88</v>
      </c>
      <c r="E1299" s="47">
        <v>0</v>
      </c>
      <c r="F1299" s="13">
        <f t="shared" si="41"/>
        <v>2.2559999999999998</v>
      </c>
      <c r="G1299" s="6"/>
      <c r="H1299" s="21" t="s">
        <v>975</v>
      </c>
      <c r="I1299" s="15">
        <v>25</v>
      </c>
      <c r="J1299" s="5">
        <v>1</v>
      </c>
      <c r="K1299" s="15" t="s">
        <v>2</v>
      </c>
      <c r="L1299" s="16" t="s">
        <v>677</v>
      </c>
      <c r="M1299" s="26">
        <v>620</v>
      </c>
      <c r="N1299" s="3" t="s">
        <v>1163</v>
      </c>
    </row>
    <row r="1300" spans="1:14" ht="26.1" customHeight="1">
      <c r="A1300" s="17" t="s">
        <v>1975</v>
      </c>
      <c r="B1300" s="18" t="s">
        <v>1976</v>
      </c>
      <c r="C1300" s="13">
        <f t="shared" si="40"/>
        <v>3.9599999999999995</v>
      </c>
      <c r="D1300" s="46">
        <v>3.3</v>
      </c>
      <c r="E1300" s="47">
        <v>0</v>
      </c>
      <c r="F1300" s="13">
        <f t="shared" si="41"/>
        <v>3.9599999999999995</v>
      </c>
      <c r="G1300" s="6"/>
      <c r="H1300" s="21" t="s">
        <v>975</v>
      </c>
      <c r="I1300" s="15">
        <v>25</v>
      </c>
      <c r="J1300" s="5">
        <v>1</v>
      </c>
      <c r="K1300" s="15" t="s">
        <v>2</v>
      </c>
      <c r="L1300" s="16" t="s">
        <v>677</v>
      </c>
      <c r="M1300" s="26">
        <v>930</v>
      </c>
      <c r="N1300" s="3" t="s">
        <v>1163</v>
      </c>
    </row>
    <row r="1301" spans="1:14" ht="26.1" customHeight="1">
      <c r="A1301" s="17">
        <v>6303010</v>
      </c>
      <c r="B1301" s="18" t="s">
        <v>980</v>
      </c>
      <c r="C1301" s="13">
        <f t="shared" si="40"/>
        <v>1.7522499999999999</v>
      </c>
      <c r="D1301" s="46">
        <v>1.4602083333333333</v>
      </c>
      <c r="E1301" s="47">
        <v>0</v>
      </c>
      <c r="F1301" s="13">
        <f t="shared" si="41"/>
        <v>1.7522499999999999</v>
      </c>
      <c r="G1301" s="6"/>
      <c r="H1301" s="21" t="s">
        <v>975</v>
      </c>
      <c r="I1301" s="15">
        <v>25</v>
      </c>
      <c r="J1301" s="5">
        <v>1</v>
      </c>
      <c r="K1301" s="15" t="s">
        <v>2</v>
      </c>
      <c r="L1301" s="16" t="s">
        <v>677</v>
      </c>
      <c r="M1301" s="26">
        <v>485</v>
      </c>
      <c r="N1301" s="3" t="s">
        <v>1163</v>
      </c>
    </row>
    <row r="1302" spans="1:14" ht="26.1" customHeight="1">
      <c r="A1302" s="17" t="s">
        <v>1977</v>
      </c>
      <c r="B1302" s="18" t="s">
        <v>1978</v>
      </c>
      <c r="C1302" s="13">
        <f t="shared" si="40"/>
        <v>1.752</v>
      </c>
      <c r="D1302" s="46">
        <v>1.46</v>
      </c>
      <c r="E1302" s="47">
        <v>0</v>
      </c>
      <c r="F1302" s="13">
        <f t="shared" si="41"/>
        <v>1.752</v>
      </c>
      <c r="G1302" s="6"/>
      <c r="H1302" s="21" t="s">
        <v>975</v>
      </c>
      <c r="I1302" s="15">
        <v>25</v>
      </c>
      <c r="J1302" s="5">
        <v>1</v>
      </c>
      <c r="K1302" s="15" t="s">
        <v>2</v>
      </c>
      <c r="L1302" s="16" t="s">
        <v>677</v>
      </c>
      <c r="M1302" s="26">
        <v>485</v>
      </c>
      <c r="N1302" s="3" t="s">
        <v>1163</v>
      </c>
    </row>
    <row r="1303" spans="1:14" ht="26.1" customHeight="1">
      <c r="A1303" s="17">
        <v>6303210</v>
      </c>
      <c r="B1303" s="18" t="s">
        <v>981</v>
      </c>
      <c r="C1303" s="13">
        <f t="shared" si="40"/>
        <v>2.5154999999999998</v>
      </c>
      <c r="D1303" s="46">
        <v>2.0962499999999999</v>
      </c>
      <c r="E1303" s="47">
        <v>0</v>
      </c>
      <c r="F1303" s="13">
        <f t="shared" si="41"/>
        <v>2.5154999999999998</v>
      </c>
      <c r="G1303" s="6"/>
      <c r="H1303" s="21" t="s">
        <v>975</v>
      </c>
      <c r="I1303" s="15">
        <v>20</v>
      </c>
      <c r="J1303" s="5">
        <v>1</v>
      </c>
      <c r="K1303" s="15" t="s">
        <v>2</v>
      </c>
      <c r="L1303" s="16" t="s">
        <v>677</v>
      </c>
      <c r="M1303" s="26">
        <v>900</v>
      </c>
      <c r="N1303" s="3" t="s">
        <v>1163</v>
      </c>
    </row>
    <row r="1304" spans="1:14" ht="26.1" customHeight="1">
      <c r="A1304" s="17" t="s">
        <v>1979</v>
      </c>
      <c r="B1304" s="18" t="s">
        <v>1980</v>
      </c>
      <c r="C1304" s="13">
        <f t="shared" si="40"/>
        <v>3.3359999999999999</v>
      </c>
      <c r="D1304" s="46">
        <v>2.78</v>
      </c>
      <c r="E1304" s="47">
        <v>0</v>
      </c>
      <c r="F1304" s="13">
        <f t="shared" si="41"/>
        <v>3.3359999999999999</v>
      </c>
      <c r="G1304" s="6"/>
      <c r="H1304" s="21" t="s">
        <v>975</v>
      </c>
      <c r="I1304" s="15">
        <v>20</v>
      </c>
      <c r="J1304" s="5">
        <v>1</v>
      </c>
      <c r="K1304" s="15" t="s">
        <v>2</v>
      </c>
      <c r="L1304" s="16" t="s">
        <v>677</v>
      </c>
      <c r="M1304" s="26">
        <v>900</v>
      </c>
      <c r="N1304" s="3" t="s">
        <v>1163</v>
      </c>
    </row>
    <row r="1305" spans="1:14" ht="26.1" customHeight="1">
      <c r="A1305" s="17">
        <v>6303310</v>
      </c>
      <c r="B1305" s="18" t="s">
        <v>1644</v>
      </c>
      <c r="C1305" s="13">
        <f t="shared" si="40"/>
        <v>5.8694999999999995</v>
      </c>
      <c r="D1305" s="46">
        <v>4.8912499999999994</v>
      </c>
      <c r="E1305" s="47">
        <v>0</v>
      </c>
      <c r="F1305" s="13">
        <f t="shared" si="41"/>
        <v>5.8694999999999995</v>
      </c>
      <c r="G1305" s="6"/>
      <c r="H1305" s="21" t="s">
        <v>975</v>
      </c>
      <c r="I1305" s="15">
        <v>20</v>
      </c>
      <c r="J1305" s="5">
        <v>1</v>
      </c>
      <c r="K1305" s="15" t="s">
        <v>2</v>
      </c>
      <c r="L1305" s="16" t="s">
        <v>677</v>
      </c>
      <c r="M1305" s="26">
        <v>1470</v>
      </c>
      <c r="N1305" s="3" t="s">
        <v>1163</v>
      </c>
    </row>
    <row r="1306" spans="1:14" ht="26.1" customHeight="1">
      <c r="A1306" s="17">
        <v>6303012</v>
      </c>
      <c r="B1306" s="18" t="s">
        <v>982</v>
      </c>
      <c r="C1306" s="13">
        <f t="shared" si="40"/>
        <v>2.4939999999999998</v>
      </c>
      <c r="D1306" s="46">
        <v>2.0783333333333331</v>
      </c>
      <c r="E1306" s="47">
        <v>0</v>
      </c>
      <c r="F1306" s="13">
        <f t="shared" si="41"/>
        <v>2.4939999999999998</v>
      </c>
      <c r="G1306" s="6"/>
      <c r="H1306" s="21" t="s">
        <v>975</v>
      </c>
      <c r="I1306" s="15">
        <v>20</v>
      </c>
      <c r="J1306" s="5">
        <v>1</v>
      </c>
      <c r="K1306" s="15" t="s">
        <v>2</v>
      </c>
      <c r="L1306" s="16" t="s">
        <v>677</v>
      </c>
      <c r="M1306" s="26">
        <v>710</v>
      </c>
      <c r="N1306" s="3" t="s">
        <v>1163</v>
      </c>
    </row>
    <row r="1307" spans="1:14" ht="26.1" customHeight="1">
      <c r="A1307" s="17">
        <v>6303212</v>
      </c>
      <c r="B1307" s="18" t="s">
        <v>983</v>
      </c>
      <c r="C1307" s="13">
        <f t="shared" si="40"/>
        <v>4.1709999999999994</v>
      </c>
      <c r="D1307" s="46">
        <v>3.4758333333333331</v>
      </c>
      <c r="E1307" s="47">
        <v>0</v>
      </c>
      <c r="F1307" s="13">
        <f t="shared" si="41"/>
        <v>4.1709999999999994</v>
      </c>
      <c r="G1307" s="6"/>
      <c r="H1307" s="21" t="s">
        <v>975</v>
      </c>
      <c r="I1307" s="15">
        <v>15</v>
      </c>
      <c r="J1307" s="5">
        <v>1</v>
      </c>
      <c r="K1307" s="15" t="s">
        <v>2</v>
      </c>
      <c r="L1307" s="16" t="s">
        <v>677</v>
      </c>
      <c r="M1307" s="26">
        <v>1420</v>
      </c>
      <c r="N1307" s="3" t="s">
        <v>1163</v>
      </c>
    </row>
    <row r="1308" spans="1:14" ht="26.1" customHeight="1">
      <c r="A1308" s="17">
        <v>6303014</v>
      </c>
      <c r="B1308" s="18" t="s">
        <v>984</v>
      </c>
      <c r="C1308" s="13" t="s">
        <v>164</v>
      </c>
      <c r="D1308" s="13" t="s">
        <v>164</v>
      </c>
      <c r="E1308" s="47">
        <v>0</v>
      </c>
      <c r="F1308" s="13" t="e">
        <f t="shared" si="41"/>
        <v>#VALUE!</v>
      </c>
      <c r="G1308" s="6"/>
      <c r="H1308" s="21" t="s">
        <v>975</v>
      </c>
      <c r="I1308" s="15">
        <v>10</v>
      </c>
      <c r="J1308" s="5">
        <v>10</v>
      </c>
      <c r="K1308" s="15" t="s">
        <v>2</v>
      </c>
      <c r="L1308" s="16" t="s">
        <v>676</v>
      </c>
      <c r="M1308" s="26">
        <v>980</v>
      </c>
      <c r="N1308" s="3"/>
    </row>
    <row r="1309" spans="1:14" ht="26.1" customHeight="1">
      <c r="A1309" s="17">
        <v>6303016</v>
      </c>
      <c r="B1309" s="18" t="s">
        <v>985</v>
      </c>
      <c r="C1309" s="13">
        <f t="shared" si="40"/>
        <v>3.6764999999999994</v>
      </c>
      <c r="D1309" s="46">
        <v>3.0637499999999998</v>
      </c>
      <c r="E1309" s="47">
        <v>0</v>
      </c>
      <c r="F1309" s="13">
        <f t="shared" si="41"/>
        <v>3.6764999999999994</v>
      </c>
      <c r="G1309" s="6"/>
      <c r="H1309" s="21" t="s">
        <v>975</v>
      </c>
      <c r="I1309" s="15">
        <v>10</v>
      </c>
      <c r="J1309" s="5">
        <v>1</v>
      </c>
      <c r="K1309" s="15" t="s">
        <v>2</v>
      </c>
      <c r="L1309" s="16" t="s">
        <v>677</v>
      </c>
      <c r="M1309" s="26">
        <v>1310</v>
      </c>
      <c r="N1309" s="3" t="s">
        <v>1163</v>
      </c>
    </row>
    <row r="1310" spans="1:14" ht="26.1" customHeight="1">
      <c r="A1310" s="17">
        <v>6303216</v>
      </c>
      <c r="B1310" s="18" t="s">
        <v>986</v>
      </c>
      <c r="C1310" s="13">
        <f t="shared" si="40"/>
        <v>7.3422499999999999</v>
      </c>
      <c r="D1310" s="46">
        <v>6.1185416666666672</v>
      </c>
      <c r="E1310" s="47">
        <v>0</v>
      </c>
      <c r="F1310" s="13">
        <f t="shared" si="41"/>
        <v>7.3422499999999999</v>
      </c>
      <c r="G1310" s="6"/>
      <c r="H1310" s="21" t="s">
        <v>975</v>
      </c>
      <c r="I1310" s="15">
        <v>10</v>
      </c>
      <c r="J1310" s="5">
        <v>1</v>
      </c>
      <c r="K1310" s="15" t="s">
        <v>2</v>
      </c>
      <c r="L1310" s="16" t="s">
        <v>677</v>
      </c>
      <c r="M1310" s="26">
        <v>2620</v>
      </c>
      <c r="N1310" s="3"/>
    </row>
    <row r="1311" spans="1:14" ht="26.1" customHeight="1">
      <c r="A1311" s="17">
        <v>6303018</v>
      </c>
      <c r="B1311" s="18" t="s">
        <v>987</v>
      </c>
      <c r="C1311" s="13" t="s">
        <v>164</v>
      </c>
      <c r="D1311" s="13" t="s">
        <v>164</v>
      </c>
      <c r="E1311" s="47">
        <v>0</v>
      </c>
      <c r="F1311" s="13" t="e">
        <f t="shared" si="41"/>
        <v>#VALUE!</v>
      </c>
      <c r="G1311" s="6"/>
      <c r="H1311" s="21" t="s">
        <v>975</v>
      </c>
      <c r="I1311" s="15">
        <v>10</v>
      </c>
      <c r="J1311" s="5">
        <v>10</v>
      </c>
      <c r="K1311" s="15" t="s">
        <v>2</v>
      </c>
      <c r="L1311" s="16" t="s">
        <v>676</v>
      </c>
      <c r="M1311" s="26">
        <v>1630</v>
      </c>
      <c r="N1311" s="3"/>
    </row>
    <row r="1312" spans="1:14" ht="26.1" customHeight="1">
      <c r="A1312" s="17">
        <v>6303020</v>
      </c>
      <c r="B1312" s="18" t="s">
        <v>988</v>
      </c>
      <c r="C1312" s="13">
        <f t="shared" si="40"/>
        <v>8.26675</v>
      </c>
      <c r="D1312" s="46">
        <v>6.888958333333334</v>
      </c>
      <c r="E1312" s="47">
        <v>0</v>
      </c>
      <c r="F1312" s="13">
        <f t="shared" si="41"/>
        <v>8.26675</v>
      </c>
      <c r="G1312" s="6"/>
      <c r="H1312" s="21" t="s">
        <v>975</v>
      </c>
      <c r="I1312" s="15">
        <v>5</v>
      </c>
      <c r="J1312" s="5">
        <v>1</v>
      </c>
      <c r="K1312" s="15" t="s">
        <v>2</v>
      </c>
      <c r="L1312" s="16" t="s">
        <v>677</v>
      </c>
      <c r="M1312" s="26">
        <v>2050</v>
      </c>
      <c r="N1312" s="3"/>
    </row>
    <row r="1313" spans="1:14" ht="26.1" customHeight="1">
      <c r="A1313" s="17">
        <v>6303022</v>
      </c>
      <c r="B1313" s="18" t="s">
        <v>989</v>
      </c>
      <c r="C1313" s="13" t="s">
        <v>164</v>
      </c>
      <c r="D1313" s="13" t="s">
        <v>164</v>
      </c>
      <c r="E1313" s="47">
        <v>0</v>
      </c>
      <c r="F1313" s="13" t="e">
        <f t="shared" si="41"/>
        <v>#VALUE!</v>
      </c>
      <c r="G1313" s="6"/>
      <c r="H1313" s="21" t="s">
        <v>975</v>
      </c>
      <c r="I1313" s="15">
        <v>5</v>
      </c>
      <c r="J1313" s="5">
        <v>5</v>
      </c>
      <c r="K1313" s="15" t="s">
        <v>2</v>
      </c>
      <c r="L1313" s="16" t="s">
        <v>676</v>
      </c>
      <c r="M1313" s="26">
        <v>2530</v>
      </c>
      <c r="N1313" s="3"/>
    </row>
    <row r="1314" spans="1:14" ht="26.1" customHeight="1">
      <c r="A1314" s="17">
        <v>6303024</v>
      </c>
      <c r="B1314" s="18" t="s">
        <v>990</v>
      </c>
      <c r="C1314" s="13" t="s">
        <v>164</v>
      </c>
      <c r="D1314" s="13" t="s">
        <v>164</v>
      </c>
      <c r="E1314" s="47">
        <v>0</v>
      </c>
      <c r="F1314" s="13" t="e">
        <f t="shared" si="41"/>
        <v>#VALUE!</v>
      </c>
      <c r="G1314" s="6"/>
      <c r="H1314" s="21" t="s">
        <v>975</v>
      </c>
      <c r="I1314" s="15">
        <v>5</v>
      </c>
      <c r="J1314" s="5">
        <v>5</v>
      </c>
      <c r="K1314" s="15" t="s">
        <v>2</v>
      </c>
      <c r="L1314" s="16" t="s">
        <v>676</v>
      </c>
      <c r="M1314" s="26">
        <v>2960</v>
      </c>
      <c r="N1314" s="3"/>
    </row>
    <row r="1315" spans="1:14" ht="26.1" customHeight="1">
      <c r="A1315" s="17">
        <v>6307006</v>
      </c>
      <c r="B1315" s="18" t="s">
        <v>1645</v>
      </c>
      <c r="C1315" s="13">
        <f t="shared" si="40"/>
        <v>3.0852500000000003</v>
      </c>
      <c r="D1315" s="46">
        <v>2.5710416666666669</v>
      </c>
      <c r="E1315" s="47">
        <v>0</v>
      </c>
      <c r="F1315" s="13">
        <f t="shared" si="41"/>
        <v>3.0852500000000003</v>
      </c>
      <c r="G1315" s="6"/>
      <c r="H1315" s="33" t="s">
        <v>194</v>
      </c>
      <c r="I1315" s="15">
        <v>50</v>
      </c>
      <c r="J1315" s="5">
        <v>1</v>
      </c>
      <c r="K1315" s="15" t="s">
        <v>2</v>
      </c>
      <c r="L1315" s="16" t="s">
        <v>677</v>
      </c>
      <c r="M1315" s="26">
        <v>177</v>
      </c>
      <c r="N1315" s="3"/>
    </row>
    <row r="1316" spans="1:14" ht="26.1" customHeight="1">
      <c r="A1316" s="17">
        <v>6307008</v>
      </c>
      <c r="B1316" s="18" t="s">
        <v>1646</v>
      </c>
      <c r="C1316" s="13">
        <f t="shared" si="40"/>
        <v>4.9664999999999999</v>
      </c>
      <c r="D1316" s="46">
        <v>4.1387499999999999</v>
      </c>
      <c r="E1316" s="47">
        <v>0</v>
      </c>
      <c r="F1316" s="13">
        <f t="shared" si="41"/>
        <v>4.9664999999999999</v>
      </c>
      <c r="G1316" s="6"/>
      <c r="H1316" s="33" t="s">
        <v>194</v>
      </c>
      <c r="I1316" s="15">
        <v>50</v>
      </c>
      <c r="J1316" s="5">
        <v>1</v>
      </c>
      <c r="K1316" s="15" t="s">
        <v>2</v>
      </c>
      <c r="L1316" s="16" t="s">
        <v>677</v>
      </c>
      <c r="M1316" s="26">
        <v>319</v>
      </c>
      <c r="N1316" s="3"/>
    </row>
    <row r="1317" spans="1:14" ht="26.1" customHeight="1">
      <c r="A1317" s="17">
        <v>6307010</v>
      </c>
      <c r="B1317" s="18" t="s">
        <v>1647</v>
      </c>
      <c r="C1317" s="13">
        <f t="shared" si="40"/>
        <v>7.3207499999999994</v>
      </c>
      <c r="D1317" s="46">
        <v>6.100625</v>
      </c>
      <c r="E1317" s="47">
        <v>0</v>
      </c>
      <c r="F1317" s="13">
        <f t="shared" si="41"/>
        <v>7.3207499999999994</v>
      </c>
      <c r="H1317" s="33" t="s">
        <v>194</v>
      </c>
      <c r="I1317" s="15">
        <v>50</v>
      </c>
      <c r="J1317" s="5">
        <v>1</v>
      </c>
      <c r="K1317" s="15" t="s">
        <v>2</v>
      </c>
      <c r="L1317" s="16" t="s">
        <v>677</v>
      </c>
      <c r="M1317" s="26">
        <v>500</v>
      </c>
    </row>
    <row r="1318" spans="1:14" ht="26.1" customHeight="1">
      <c r="A1318" s="17">
        <v>6313803</v>
      </c>
      <c r="B1318" s="18" t="s">
        <v>1648</v>
      </c>
      <c r="C1318" s="13">
        <f t="shared" si="40"/>
        <v>5.3749999999999999E-2</v>
      </c>
      <c r="D1318" s="46">
        <v>4.4791666666666667E-2</v>
      </c>
      <c r="E1318" s="47">
        <v>0</v>
      </c>
      <c r="F1318" s="13">
        <f t="shared" si="41"/>
        <v>5.3749999999999999E-2</v>
      </c>
      <c r="G1318" s="6"/>
      <c r="H1318" s="33" t="s">
        <v>194</v>
      </c>
      <c r="I1318" s="15">
        <v>50</v>
      </c>
      <c r="J1318" s="5">
        <v>1</v>
      </c>
      <c r="K1318" s="15" t="s">
        <v>2</v>
      </c>
      <c r="L1318" s="16" t="s">
        <v>677</v>
      </c>
      <c r="M1318" s="26">
        <v>9</v>
      </c>
      <c r="N1318" s="3"/>
    </row>
    <row r="1319" spans="1:14" ht="26.1" customHeight="1">
      <c r="A1319" s="17">
        <v>6313804</v>
      </c>
      <c r="B1319" s="18" t="s">
        <v>1649</v>
      </c>
      <c r="C1319" s="13">
        <f t="shared" si="40"/>
        <v>6.4500000000000002E-2</v>
      </c>
      <c r="D1319" s="46">
        <v>5.3750000000000006E-2</v>
      </c>
      <c r="E1319" s="47">
        <v>0</v>
      </c>
      <c r="F1319" s="13">
        <f t="shared" si="41"/>
        <v>6.4500000000000002E-2</v>
      </c>
      <c r="G1319" s="6"/>
      <c r="H1319" s="33" t="s">
        <v>194</v>
      </c>
      <c r="I1319" s="15">
        <v>50</v>
      </c>
      <c r="J1319" s="5">
        <v>1</v>
      </c>
      <c r="K1319" s="15" t="s">
        <v>2</v>
      </c>
      <c r="L1319" s="16" t="s">
        <v>677</v>
      </c>
      <c r="M1319" s="26">
        <v>12</v>
      </c>
      <c r="N1319" s="3"/>
    </row>
    <row r="1320" spans="1:14" ht="26.1" customHeight="1">
      <c r="A1320" s="17">
        <v>6313806</v>
      </c>
      <c r="B1320" s="18" t="s">
        <v>1650</v>
      </c>
      <c r="C1320" s="13">
        <f t="shared" si="40"/>
        <v>9.6749999999999989E-2</v>
      </c>
      <c r="D1320" s="46">
        <v>8.0624999999999988E-2</v>
      </c>
      <c r="E1320" s="47">
        <v>0</v>
      </c>
      <c r="F1320" s="13">
        <f t="shared" si="41"/>
        <v>9.6749999999999989E-2</v>
      </c>
      <c r="H1320" s="33" t="s">
        <v>194</v>
      </c>
      <c r="I1320" s="15">
        <v>50</v>
      </c>
      <c r="J1320" s="5">
        <v>1</v>
      </c>
      <c r="K1320" s="15" t="s">
        <v>2</v>
      </c>
      <c r="L1320" s="16" t="s">
        <v>677</v>
      </c>
      <c r="M1320" s="26">
        <v>18</v>
      </c>
    </row>
    <row r="1321" spans="1:14" ht="26.1" customHeight="1">
      <c r="A1321" s="17">
        <v>6313808</v>
      </c>
      <c r="B1321" s="18" t="s">
        <v>1651</v>
      </c>
      <c r="C1321" s="13">
        <f t="shared" si="40"/>
        <v>0.129</v>
      </c>
      <c r="D1321" s="46">
        <v>0.10750000000000001</v>
      </c>
      <c r="E1321" s="47">
        <v>0</v>
      </c>
      <c r="F1321" s="13">
        <f t="shared" si="41"/>
        <v>0.129</v>
      </c>
      <c r="G1321" s="6"/>
      <c r="H1321" s="33" t="s">
        <v>194</v>
      </c>
      <c r="I1321" s="15">
        <v>50</v>
      </c>
      <c r="J1321" s="5">
        <v>1</v>
      </c>
      <c r="K1321" s="15" t="s">
        <v>2</v>
      </c>
      <c r="L1321" s="16" t="s">
        <v>677</v>
      </c>
      <c r="M1321" s="26">
        <v>24</v>
      </c>
      <c r="N1321" s="3"/>
    </row>
    <row r="1322" spans="1:14" ht="26.1" customHeight="1">
      <c r="A1322" s="17">
        <v>6313810</v>
      </c>
      <c r="B1322" s="18" t="s">
        <v>1652</v>
      </c>
      <c r="C1322" s="13">
        <f t="shared" si="40"/>
        <v>0.15049999999999999</v>
      </c>
      <c r="D1322" s="46">
        <v>0.12541666666666668</v>
      </c>
      <c r="E1322" s="47">
        <v>0</v>
      </c>
      <c r="F1322" s="13">
        <f t="shared" si="41"/>
        <v>0.15049999999999999</v>
      </c>
      <c r="G1322" s="6"/>
      <c r="H1322" s="33" t="s">
        <v>194</v>
      </c>
      <c r="I1322" s="15">
        <v>50</v>
      </c>
      <c r="J1322" s="5">
        <v>1</v>
      </c>
      <c r="K1322" s="15" t="s">
        <v>2</v>
      </c>
      <c r="L1322" s="16" t="s">
        <v>677</v>
      </c>
      <c r="M1322" s="26">
        <v>30</v>
      </c>
      <c r="N1322" s="3"/>
    </row>
    <row r="1323" spans="1:14" ht="26.1" customHeight="1">
      <c r="A1323" s="17">
        <v>6313815</v>
      </c>
      <c r="B1323" s="18" t="s">
        <v>1653</v>
      </c>
      <c r="C1323" s="13">
        <f t="shared" si="40"/>
        <v>0.23649999999999999</v>
      </c>
      <c r="D1323" s="46">
        <v>0.19708333333333333</v>
      </c>
      <c r="E1323" s="47">
        <v>0</v>
      </c>
      <c r="F1323" s="13">
        <f t="shared" si="41"/>
        <v>0.23649999999999999</v>
      </c>
      <c r="H1323" s="33" t="s">
        <v>194</v>
      </c>
      <c r="I1323" s="15">
        <v>50</v>
      </c>
      <c r="J1323" s="5">
        <v>1</v>
      </c>
      <c r="K1323" s="15" t="s">
        <v>2</v>
      </c>
      <c r="L1323" s="16" t="s">
        <v>677</v>
      </c>
      <c r="M1323" s="26">
        <v>46</v>
      </c>
    </row>
    <row r="1324" spans="1:14" ht="26.1" customHeight="1">
      <c r="A1324" s="17">
        <v>6323004</v>
      </c>
      <c r="B1324" s="18" t="s">
        <v>1654</v>
      </c>
      <c r="C1324" s="13">
        <f t="shared" si="40"/>
        <v>9.6749999999999989E-2</v>
      </c>
      <c r="D1324" s="46">
        <v>8.0624999999999988E-2</v>
      </c>
      <c r="E1324" s="47">
        <v>0</v>
      </c>
      <c r="F1324" s="13">
        <f t="shared" si="41"/>
        <v>9.6749999999999989E-2</v>
      </c>
      <c r="G1324" s="6"/>
      <c r="H1324" s="33" t="s">
        <v>194</v>
      </c>
      <c r="I1324" s="15">
        <v>50</v>
      </c>
      <c r="J1324" s="5">
        <v>1</v>
      </c>
      <c r="K1324" s="15" t="s">
        <v>2</v>
      </c>
      <c r="L1324" s="16" t="s">
        <v>677</v>
      </c>
      <c r="M1324" s="26">
        <v>18</v>
      </c>
      <c r="N1324" s="3"/>
    </row>
    <row r="1325" spans="1:14" ht="26.1" customHeight="1">
      <c r="A1325" s="17">
        <v>6323006</v>
      </c>
      <c r="B1325" s="18" t="s">
        <v>1655</v>
      </c>
      <c r="C1325" s="13">
        <f t="shared" si="40"/>
        <v>0.15049999999999999</v>
      </c>
      <c r="D1325" s="46">
        <v>0.12541666666666668</v>
      </c>
      <c r="E1325" s="47">
        <v>0</v>
      </c>
      <c r="F1325" s="13">
        <f t="shared" si="41"/>
        <v>0.15049999999999999</v>
      </c>
      <c r="G1325" s="6"/>
      <c r="H1325" s="33" t="s">
        <v>194</v>
      </c>
      <c r="I1325" s="15">
        <v>50</v>
      </c>
      <c r="J1325" s="5">
        <v>1</v>
      </c>
      <c r="K1325" s="15" t="s">
        <v>2</v>
      </c>
      <c r="L1325" s="16" t="s">
        <v>677</v>
      </c>
      <c r="M1325" s="26">
        <v>28</v>
      </c>
      <c r="N1325" s="3"/>
    </row>
    <row r="1326" spans="1:14" ht="26.1" customHeight="1">
      <c r="A1326" s="17">
        <v>6323008</v>
      </c>
      <c r="B1326" s="18" t="s">
        <v>1656</v>
      </c>
      <c r="C1326" s="13">
        <f t="shared" si="40"/>
        <v>0.17199999999999996</v>
      </c>
      <c r="D1326" s="46">
        <v>0.14333333333333331</v>
      </c>
      <c r="E1326" s="47">
        <v>0</v>
      </c>
      <c r="F1326" s="13">
        <f t="shared" si="41"/>
        <v>0.17199999999999996</v>
      </c>
      <c r="H1326" s="33" t="s">
        <v>194</v>
      </c>
      <c r="I1326" s="15">
        <v>50</v>
      </c>
      <c r="J1326" s="5">
        <v>1</v>
      </c>
      <c r="K1326" s="15" t="s">
        <v>2</v>
      </c>
      <c r="L1326" s="16" t="s">
        <v>677</v>
      </c>
      <c r="M1326" s="26">
        <v>38.799999999999997</v>
      </c>
    </row>
    <row r="1327" spans="1:14" ht="26.1" customHeight="1">
      <c r="A1327" s="17">
        <v>6323010</v>
      </c>
      <c r="B1327" s="18" t="s">
        <v>1657</v>
      </c>
      <c r="C1327" s="13">
        <f t="shared" si="40"/>
        <v>0.24725</v>
      </c>
      <c r="D1327" s="46">
        <v>0.20604166666666668</v>
      </c>
      <c r="E1327" s="47">
        <v>0</v>
      </c>
      <c r="F1327" s="13">
        <f t="shared" si="41"/>
        <v>0.24725</v>
      </c>
      <c r="G1327" s="6"/>
      <c r="H1327" s="33" t="s">
        <v>194</v>
      </c>
      <c r="I1327" s="15">
        <v>50</v>
      </c>
      <c r="J1327" s="5">
        <v>1</v>
      </c>
      <c r="K1327" s="15" t="s">
        <v>2</v>
      </c>
      <c r="L1327" s="16" t="s">
        <v>677</v>
      </c>
      <c r="M1327" s="26">
        <v>49</v>
      </c>
      <c r="N1327" s="3"/>
    </row>
    <row r="1328" spans="1:14" ht="26.1" customHeight="1">
      <c r="A1328" s="17">
        <v>6323015</v>
      </c>
      <c r="B1328" s="18" t="s">
        <v>1658</v>
      </c>
      <c r="C1328" s="13">
        <f t="shared" si="40"/>
        <v>0.36550000000000005</v>
      </c>
      <c r="D1328" s="46">
        <v>0.30458333333333337</v>
      </c>
      <c r="E1328" s="47">
        <v>0</v>
      </c>
      <c r="F1328" s="13">
        <f t="shared" si="41"/>
        <v>0.36550000000000005</v>
      </c>
      <c r="G1328" s="6"/>
      <c r="H1328" s="33" t="s">
        <v>194</v>
      </c>
      <c r="I1328" s="15">
        <v>50</v>
      </c>
      <c r="J1328" s="5">
        <v>1</v>
      </c>
      <c r="K1328" s="15" t="s">
        <v>2</v>
      </c>
      <c r="L1328" s="16" t="s">
        <v>677</v>
      </c>
      <c r="M1328" s="26">
        <v>74</v>
      </c>
      <c r="N1328" s="3"/>
    </row>
    <row r="1329" spans="1:14" ht="12.75" customHeight="1">
      <c r="A1329" s="17">
        <v>6455008</v>
      </c>
      <c r="B1329" s="18" t="s">
        <v>1659</v>
      </c>
      <c r="C1329" s="13">
        <f t="shared" si="40"/>
        <v>1.2362499999999998</v>
      </c>
      <c r="D1329" s="46">
        <v>1.0302083333333332</v>
      </c>
      <c r="E1329" s="47">
        <v>0</v>
      </c>
      <c r="F1329" s="13">
        <f t="shared" si="41"/>
        <v>1.2362499999999998</v>
      </c>
      <c r="G1329" s="6"/>
      <c r="H1329" s="33" t="s">
        <v>194</v>
      </c>
      <c r="I1329" s="15">
        <v>250</v>
      </c>
      <c r="J1329" s="5">
        <v>1</v>
      </c>
      <c r="K1329" s="15" t="s">
        <v>2</v>
      </c>
      <c r="L1329" s="16" t="s">
        <v>677</v>
      </c>
      <c r="M1329" s="26">
        <v>28</v>
      </c>
      <c r="N1329" s="3"/>
    </row>
    <row r="1330" spans="1:14" ht="12.75" customHeight="1">
      <c r="A1330" s="17">
        <v>6457930</v>
      </c>
      <c r="B1330" s="18" t="s">
        <v>1660</v>
      </c>
      <c r="C1330" s="13">
        <f t="shared" si="40"/>
        <v>1.5587499999999999</v>
      </c>
      <c r="D1330" s="46">
        <v>1.2989583333333332</v>
      </c>
      <c r="E1330" s="47">
        <v>0</v>
      </c>
      <c r="F1330" s="13">
        <f t="shared" si="41"/>
        <v>1.5587499999999999</v>
      </c>
      <c r="H1330" s="33" t="s">
        <v>194</v>
      </c>
      <c r="I1330" s="19">
        <v>50</v>
      </c>
      <c r="J1330" s="5">
        <v>1</v>
      </c>
      <c r="K1330" s="15" t="s">
        <v>2</v>
      </c>
      <c r="L1330" s="16" t="s">
        <v>677</v>
      </c>
      <c r="M1330" s="26">
        <v>18</v>
      </c>
    </row>
    <row r="1331" spans="1:14" ht="26.1" customHeight="1">
      <c r="A1331" s="17">
        <v>6698015</v>
      </c>
      <c r="B1331" s="18" t="s">
        <v>991</v>
      </c>
      <c r="C1331" s="13">
        <f t="shared" si="40"/>
        <v>2.9786000000000006</v>
      </c>
      <c r="D1331" s="46">
        <v>2.4821666666666671</v>
      </c>
      <c r="E1331" s="47">
        <v>0</v>
      </c>
      <c r="F1331" s="13">
        <f t="shared" si="41"/>
        <v>2.9786000000000006</v>
      </c>
      <c r="G1331" s="6"/>
      <c r="H1331" s="32" t="s">
        <v>975</v>
      </c>
      <c r="I1331" s="15">
        <v>25</v>
      </c>
      <c r="J1331" s="5">
        <v>1</v>
      </c>
      <c r="K1331" s="15" t="s">
        <v>2</v>
      </c>
      <c r="L1331" s="16" t="s">
        <v>677</v>
      </c>
      <c r="M1331" s="26">
        <v>184</v>
      </c>
      <c r="N1331" s="3"/>
    </row>
    <row r="1332" spans="1:14" ht="26.1" customHeight="1">
      <c r="A1332" s="17">
        <v>6703006</v>
      </c>
      <c r="B1332" s="18" t="s">
        <v>993</v>
      </c>
      <c r="C1332" s="13">
        <f t="shared" si="40"/>
        <v>0.7844000000000001</v>
      </c>
      <c r="D1332" s="46">
        <v>0.65366666666666673</v>
      </c>
      <c r="E1332" s="47">
        <v>0</v>
      </c>
      <c r="F1332" s="13">
        <f t="shared" si="41"/>
        <v>0.7844000000000001</v>
      </c>
      <c r="G1332" s="6" t="s">
        <v>1008</v>
      </c>
      <c r="H1332" s="21" t="s">
        <v>992</v>
      </c>
      <c r="I1332" s="15">
        <v>50</v>
      </c>
      <c r="J1332" s="5">
        <v>1</v>
      </c>
      <c r="K1332" s="15" t="s">
        <v>2</v>
      </c>
      <c r="L1332" s="16" t="s">
        <v>677</v>
      </c>
      <c r="M1332" s="26">
        <v>38</v>
      </c>
      <c r="N1332" s="3"/>
    </row>
    <row r="1333" spans="1:14" ht="26.1" customHeight="1">
      <c r="A1333" s="17">
        <v>6703008</v>
      </c>
      <c r="B1333" s="18" t="s">
        <v>994</v>
      </c>
      <c r="C1333" s="13">
        <f t="shared" si="40"/>
        <v>0.71020000000000005</v>
      </c>
      <c r="D1333" s="46">
        <v>0.59183333333333343</v>
      </c>
      <c r="E1333" s="47">
        <v>0</v>
      </c>
      <c r="F1333" s="13">
        <f t="shared" si="41"/>
        <v>0.71020000000000005</v>
      </c>
      <c r="G1333" s="6" t="s">
        <v>1008</v>
      </c>
      <c r="H1333" s="21" t="s">
        <v>992</v>
      </c>
      <c r="I1333" s="15">
        <v>50</v>
      </c>
      <c r="J1333" s="5">
        <v>1</v>
      </c>
      <c r="K1333" s="15" t="s">
        <v>2</v>
      </c>
      <c r="L1333" s="16" t="s">
        <v>677</v>
      </c>
      <c r="M1333" s="26">
        <v>44.8</v>
      </c>
      <c r="N1333" s="3"/>
    </row>
    <row r="1334" spans="1:14" ht="26.1" customHeight="1">
      <c r="A1334" s="17">
        <v>6703009</v>
      </c>
      <c r="B1334" s="18" t="s">
        <v>995</v>
      </c>
      <c r="C1334" s="13">
        <f t="shared" si="40"/>
        <v>1.0176000000000001</v>
      </c>
      <c r="D1334" s="46">
        <v>0.84800000000000009</v>
      </c>
      <c r="E1334" s="47">
        <v>0</v>
      </c>
      <c r="F1334" s="13">
        <f t="shared" si="41"/>
        <v>1.0176000000000001</v>
      </c>
      <c r="G1334" s="6" t="s">
        <v>1008</v>
      </c>
      <c r="H1334" s="21" t="s">
        <v>992</v>
      </c>
      <c r="I1334" s="15">
        <v>50</v>
      </c>
      <c r="J1334" s="5">
        <v>1</v>
      </c>
      <c r="K1334" s="15" t="s">
        <v>2</v>
      </c>
      <c r="L1334" s="16" t="s">
        <v>677</v>
      </c>
      <c r="M1334" s="26">
        <v>62</v>
      </c>
      <c r="N1334" s="3"/>
    </row>
    <row r="1335" spans="1:14" ht="26.1" customHeight="1">
      <c r="A1335" s="17">
        <v>6703010</v>
      </c>
      <c r="B1335" s="18" t="s">
        <v>996</v>
      </c>
      <c r="C1335" s="13">
        <f t="shared" si="40"/>
        <v>0.79500000000000004</v>
      </c>
      <c r="D1335" s="46">
        <v>0.66250000000000009</v>
      </c>
      <c r="E1335" s="47">
        <v>0</v>
      </c>
      <c r="F1335" s="13">
        <f t="shared" si="41"/>
        <v>0.79500000000000004</v>
      </c>
      <c r="G1335" s="6" t="s">
        <v>1008</v>
      </c>
      <c r="H1335" s="21" t="s">
        <v>992</v>
      </c>
      <c r="I1335" s="15">
        <v>50</v>
      </c>
      <c r="J1335" s="5">
        <v>1</v>
      </c>
      <c r="K1335" s="15" t="s">
        <v>2</v>
      </c>
      <c r="L1335" s="16" t="s">
        <v>677</v>
      </c>
      <c r="M1335" s="26">
        <v>52</v>
      </c>
      <c r="N1335" s="3"/>
    </row>
    <row r="1336" spans="1:14" ht="26.1" customHeight="1">
      <c r="A1336" s="17">
        <v>6703012</v>
      </c>
      <c r="B1336" s="18" t="s">
        <v>997</v>
      </c>
      <c r="C1336" s="13">
        <f t="shared" si="40"/>
        <v>1.4945999999999999</v>
      </c>
      <c r="D1336" s="46">
        <v>1.2455000000000001</v>
      </c>
      <c r="E1336" s="47">
        <v>0</v>
      </c>
      <c r="F1336" s="13">
        <f t="shared" si="41"/>
        <v>1.4945999999999999</v>
      </c>
      <c r="G1336" s="6" t="s">
        <v>1008</v>
      </c>
      <c r="H1336" s="21" t="s">
        <v>992</v>
      </c>
      <c r="I1336" s="15">
        <v>50</v>
      </c>
      <c r="J1336" s="5">
        <v>1</v>
      </c>
      <c r="K1336" s="15" t="s">
        <v>2</v>
      </c>
      <c r="L1336" s="16" t="s">
        <v>677</v>
      </c>
      <c r="M1336" s="26">
        <v>56</v>
      </c>
      <c r="N1336" s="3"/>
    </row>
    <row r="1337" spans="1:14" ht="26.1" customHeight="1">
      <c r="A1337" s="17">
        <v>6703016</v>
      </c>
      <c r="B1337" s="18" t="s">
        <v>998</v>
      </c>
      <c r="C1337" s="13">
        <f t="shared" si="40"/>
        <v>1.1872000000000003</v>
      </c>
      <c r="D1337" s="46">
        <v>0.98933333333333362</v>
      </c>
      <c r="E1337" s="47">
        <v>0</v>
      </c>
      <c r="F1337" s="13">
        <f t="shared" si="41"/>
        <v>1.1872000000000003</v>
      </c>
      <c r="G1337" s="6" t="s">
        <v>1008</v>
      </c>
      <c r="H1337" s="21" t="s">
        <v>992</v>
      </c>
      <c r="I1337" s="15">
        <v>50</v>
      </c>
      <c r="J1337" s="5">
        <v>1</v>
      </c>
      <c r="K1337" s="15" t="s">
        <v>2</v>
      </c>
      <c r="L1337" s="16" t="s">
        <v>677</v>
      </c>
      <c r="M1337" s="26">
        <v>68</v>
      </c>
      <c r="N1337" s="3"/>
    </row>
    <row r="1338" spans="1:14" ht="26.1" customHeight="1">
      <c r="A1338" s="17">
        <v>6703021</v>
      </c>
      <c r="B1338" s="18" t="s">
        <v>999</v>
      </c>
      <c r="C1338" s="13">
        <f t="shared" si="40"/>
        <v>1.6960000000000002</v>
      </c>
      <c r="D1338" s="46">
        <v>1.4133333333333336</v>
      </c>
      <c r="E1338" s="47">
        <v>0</v>
      </c>
      <c r="F1338" s="13">
        <f t="shared" si="41"/>
        <v>1.6960000000000002</v>
      </c>
      <c r="G1338" s="6" t="s">
        <v>1008</v>
      </c>
      <c r="H1338" s="21" t="s">
        <v>992</v>
      </c>
      <c r="I1338" s="15">
        <v>50</v>
      </c>
      <c r="J1338" s="5">
        <v>1</v>
      </c>
      <c r="K1338" s="15" t="s">
        <v>2</v>
      </c>
      <c r="L1338" s="16" t="s">
        <v>677</v>
      </c>
      <c r="M1338" s="26">
        <v>99.2</v>
      </c>
      <c r="N1338" s="3"/>
    </row>
    <row r="1339" spans="1:14" ht="26.1" customHeight="1">
      <c r="A1339" s="17">
        <v>6713008</v>
      </c>
      <c r="B1339" s="18" t="s">
        <v>1001</v>
      </c>
      <c r="C1339" s="13">
        <f t="shared" si="40"/>
        <v>2.3001999999999998</v>
      </c>
      <c r="D1339" s="46">
        <v>1.9168333333333332</v>
      </c>
      <c r="E1339" s="47">
        <v>0</v>
      </c>
      <c r="F1339" s="13">
        <f t="shared" si="41"/>
        <v>2.3001999999999998</v>
      </c>
      <c r="G1339" s="6" t="s">
        <v>1009</v>
      </c>
      <c r="H1339" s="21" t="s">
        <v>992</v>
      </c>
      <c r="I1339" s="15">
        <v>50</v>
      </c>
      <c r="J1339" s="5">
        <v>50</v>
      </c>
      <c r="K1339" s="15" t="s">
        <v>2</v>
      </c>
      <c r="L1339" s="16" t="s">
        <v>676</v>
      </c>
      <c r="M1339" s="26">
        <v>146</v>
      </c>
      <c r="N1339" s="3"/>
    </row>
    <row r="1340" spans="1:14" ht="26.1" customHeight="1">
      <c r="A1340" s="17">
        <v>6713010</v>
      </c>
      <c r="B1340" s="18" t="s">
        <v>1002</v>
      </c>
      <c r="C1340" s="13">
        <f t="shared" si="40"/>
        <v>1.9716000000000002</v>
      </c>
      <c r="D1340" s="46">
        <v>1.6430000000000002</v>
      </c>
      <c r="E1340" s="47">
        <v>0</v>
      </c>
      <c r="F1340" s="13">
        <f t="shared" si="41"/>
        <v>1.9716000000000002</v>
      </c>
      <c r="G1340" s="6" t="s">
        <v>1009</v>
      </c>
      <c r="H1340" s="21" t="s">
        <v>992</v>
      </c>
      <c r="I1340" s="15">
        <v>50</v>
      </c>
      <c r="J1340" s="5">
        <v>50</v>
      </c>
      <c r="K1340" s="15" t="s">
        <v>2</v>
      </c>
      <c r="L1340" s="16" t="s">
        <v>676</v>
      </c>
      <c r="M1340" s="26">
        <v>152</v>
      </c>
      <c r="N1340" s="3"/>
    </row>
    <row r="1341" spans="1:14" ht="26.1" customHeight="1">
      <c r="A1341" s="17">
        <v>6713012</v>
      </c>
      <c r="B1341" s="18" t="s">
        <v>1003</v>
      </c>
      <c r="C1341" s="13">
        <f t="shared" si="40"/>
        <v>2.0246</v>
      </c>
      <c r="D1341" s="46">
        <v>1.6871666666666667</v>
      </c>
      <c r="E1341" s="47">
        <v>0</v>
      </c>
      <c r="F1341" s="13">
        <f t="shared" si="41"/>
        <v>2.0246</v>
      </c>
      <c r="G1341" s="6" t="s">
        <v>1009</v>
      </c>
      <c r="H1341" s="21" t="s">
        <v>992</v>
      </c>
      <c r="I1341" s="15">
        <v>50</v>
      </c>
      <c r="J1341" s="5">
        <v>50</v>
      </c>
      <c r="K1341" s="15" t="s">
        <v>2</v>
      </c>
      <c r="L1341" s="16" t="s">
        <v>676</v>
      </c>
      <c r="M1341" s="26">
        <v>161</v>
      </c>
      <c r="N1341" s="3"/>
    </row>
    <row r="1342" spans="1:14" ht="26.1" customHeight="1">
      <c r="A1342" s="17">
        <v>6713016</v>
      </c>
      <c r="B1342" s="18" t="s">
        <v>1004</v>
      </c>
      <c r="C1342" s="13">
        <f t="shared" si="40"/>
        <v>2.1518000000000002</v>
      </c>
      <c r="D1342" s="46">
        <v>1.7931666666666668</v>
      </c>
      <c r="E1342" s="47">
        <v>0</v>
      </c>
      <c r="F1342" s="13">
        <f t="shared" si="41"/>
        <v>2.1518000000000002</v>
      </c>
      <c r="G1342" s="6" t="s">
        <v>1009</v>
      </c>
      <c r="H1342" s="21" t="s">
        <v>992</v>
      </c>
      <c r="I1342" s="15">
        <v>50</v>
      </c>
      <c r="J1342" s="5">
        <v>50</v>
      </c>
      <c r="K1342" s="15" t="s">
        <v>2</v>
      </c>
      <c r="L1342" s="16" t="s">
        <v>676</v>
      </c>
      <c r="M1342" s="26">
        <v>170</v>
      </c>
      <c r="N1342" s="3"/>
    </row>
    <row r="1343" spans="1:14" ht="26.1" customHeight="1">
      <c r="A1343" s="17">
        <v>6713021</v>
      </c>
      <c r="B1343" s="18" t="s">
        <v>1005</v>
      </c>
      <c r="C1343" s="13">
        <f t="shared" si="40"/>
        <v>2.6394000000000006</v>
      </c>
      <c r="D1343" s="46">
        <v>2.1995000000000005</v>
      </c>
      <c r="E1343" s="47">
        <v>0</v>
      </c>
      <c r="F1343" s="13">
        <f t="shared" si="41"/>
        <v>2.6394000000000006</v>
      </c>
      <c r="G1343" s="6" t="s">
        <v>1009</v>
      </c>
      <c r="H1343" s="21" t="s">
        <v>992</v>
      </c>
      <c r="I1343" s="15">
        <v>50</v>
      </c>
      <c r="J1343" s="5">
        <v>1</v>
      </c>
      <c r="K1343" s="15" t="s">
        <v>2</v>
      </c>
      <c r="L1343" s="16" t="s">
        <v>677</v>
      </c>
      <c r="M1343" s="26">
        <v>174</v>
      </c>
      <c r="N1343" s="3"/>
    </row>
    <row r="1344" spans="1:14" ht="26.1" customHeight="1">
      <c r="A1344" s="17">
        <v>6719021</v>
      </c>
      <c r="B1344" s="18" t="s">
        <v>1005</v>
      </c>
      <c r="C1344" s="13">
        <f t="shared" si="40"/>
        <v>3.5404</v>
      </c>
      <c r="D1344" s="46">
        <v>2.9503333333333335</v>
      </c>
      <c r="E1344" s="47">
        <v>0</v>
      </c>
      <c r="F1344" s="13">
        <f t="shared" si="41"/>
        <v>3.5404</v>
      </c>
      <c r="G1344" s="6" t="s">
        <v>1000</v>
      </c>
      <c r="H1344" s="21" t="s">
        <v>992</v>
      </c>
      <c r="I1344" s="15">
        <v>50</v>
      </c>
      <c r="J1344" s="5">
        <v>1</v>
      </c>
      <c r="K1344" s="15" t="s">
        <v>2</v>
      </c>
      <c r="L1344" s="16" t="s">
        <v>677</v>
      </c>
      <c r="M1344" s="26">
        <v>186</v>
      </c>
      <c r="N1344" s="3"/>
    </row>
    <row r="1345" spans="1:14" ht="26.1" customHeight="1">
      <c r="A1345" s="17">
        <v>6719027</v>
      </c>
      <c r="B1345" s="18" t="s">
        <v>1006</v>
      </c>
      <c r="C1345" s="13">
        <f t="shared" si="40"/>
        <v>5.1727999999999996</v>
      </c>
      <c r="D1345" s="46">
        <v>4.3106666666666662</v>
      </c>
      <c r="E1345" s="47">
        <v>0</v>
      </c>
      <c r="F1345" s="13">
        <f t="shared" si="41"/>
        <v>5.1727999999999996</v>
      </c>
      <c r="G1345" s="6" t="s">
        <v>1000</v>
      </c>
      <c r="H1345" s="21" t="s">
        <v>992</v>
      </c>
      <c r="I1345" s="15">
        <v>50</v>
      </c>
      <c r="J1345" s="5">
        <v>1</v>
      </c>
      <c r="K1345" s="15" t="s">
        <v>2</v>
      </c>
      <c r="L1345" s="16" t="s">
        <v>677</v>
      </c>
      <c r="M1345" s="26">
        <v>207</v>
      </c>
      <c r="N1345" s="3"/>
    </row>
    <row r="1346" spans="1:14" ht="26.1" customHeight="1">
      <c r="A1346" s="17">
        <v>6719033</v>
      </c>
      <c r="B1346" s="18" t="s">
        <v>1007</v>
      </c>
      <c r="C1346" s="13">
        <f t="shared" si="40"/>
        <v>4.5050000000000008</v>
      </c>
      <c r="D1346" s="46">
        <v>3.7541666666666673</v>
      </c>
      <c r="E1346" s="47">
        <v>0</v>
      </c>
      <c r="F1346" s="13">
        <f t="shared" si="41"/>
        <v>4.5050000000000008</v>
      </c>
      <c r="G1346" s="6" t="s">
        <v>1000</v>
      </c>
      <c r="H1346" s="21" t="s">
        <v>992</v>
      </c>
      <c r="I1346" s="15">
        <v>50</v>
      </c>
      <c r="J1346" s="5">
        <v>1</v>
      </c>
      <c r="K1346" s="15" t="s">
        <v>2</v>
      </c>
      <c r="L1346" s="16" t="s">
        <v>677</v>
      </c>
      <c r="M1346" s="26">
        <v>228</v>
      </c>
      <c r="N1346" s="3"/>
    </row>
    <row r="1347" spans="1:14" ht="12.75" customHeight="1">
      <c r="A1347" s="17">
        <v>6719016</v>
      </c>
      <c r="B1347" s="18" t="s">
        <v>1937</v>
      </c>
      <c r="C1347" s="13">
        <f t="shared" ref="C1347:C1410" si="42">D1347*1.2</f>
        <v>3.6675999999999997</v>
      </c>
      <c r="D1347" s="46">
        <v>3.0563333333333333</v>
      </c>
      <c r="E1347" s="47">
        <v>0</v>
      </c>
      <c r="F1347" s="13">
        <f t="shared" ref="F1347:F1410" si="43">C1347*((100-E1347)/100)</f>
        <v>3.6675999999999997</v>
      </c>
      <c r="G1347" s="6"/>
      <c r="H1347" s="33" t="s">
        <v>194</v>
      </c>
      <c r="I1347" s="15">
        <v>50</v>
      </c>
      <c r="J1347" s="5">
        <v>1</v>
      </c>
      <c r="K1347" s="15" t="s">
        <v>2</v>
      </c>
      <c r="L1347" s="16" t="s">
        <v>677</v>
      </c>
      <c r="M1347" s="26">
        <v>184</v>
      </c>
      <c r="N1347" s="3"/>
    </row>
    <row r="1348" spans="1:14" ht="12.75" customHeight="1">
      <c r="A1348" s="17">
        <v>6723010</v>
      </c>
      <c r="B1348" s="18" t="s">
        <v>1903</v>
      </c>
      <c r="C1348" s="13">
        <f t="shared" si="42"/>
        <v>1.1342000000000001</v>
      </c>
      <c r="D1348" s="46">
        <v>0.94516666666666682</v>
      </c>
      <c r="E1348" s="47">
        <v>0</v>
      </c>
      <c r="F1348" s="13">
        <f t="shared" si="43"/>
        <v>1.1342000000000001</v>
      </c>
      <c r="H1348" s="33" t="s">
        <v>194</v>
      </c>
      <c r="I1348" s="19">
        <v>50</v>
      </c>
      <c r="J1348" s="5">
        <v>1</v>
      </c>
      <c r="K1348" s="15" t="s">
        <v>2</v>
      </c>
      <c r="L1348" s="16" t="s">
        <v>677</v>
      </c>
      <c r="M1348" s="26">
        <v>56.9</v>
      </c>
    </row>
    <row r="1349" spans="1:14" ht="26.1" customHeight="1">
      <c r="A1349" s="17">
        <v>6003006</v>
      </c>
      <c r="B1349" s="18" t="s">
        <v>1014</v>
      </c>
      <c r="C1349" s="13">
        <f t="shared" si="42"/>
        <v>2.173</v>
      </c>
      <c r="D1349" s="46">
        <v>1.8108333333333335</v>
      </c>
      <c r="E1349" s="47">
        <v>0</v>
      </c>
      <c r="F1349" s="13">
        <f t="shared" si="43"/>
        <v>2.173</v>
      </c>
      <c r="G1349" s="6"/>
      <c r="H1349" s="21" t="s">
        <v>1016</v>
      </c>
      <c r="I1349" s="15">
        <v>50</v>
      </c>
      <c r="J1349" s="5">
        <v>50</v>
      </c>
      <c r="K1349" s="15" t="s">
        <v>2</v>
      </c>
      <c r="L1349" s="16" t="s">
        <v>676</v>
      </c>
      <c r="M1349" s="26">
        <v>155</v>
      </c>
      <c r="N1349" s="3"/>
    </row>
    <row r="1350" spans="1:14" ht="26.1" customHeight="1">
      <c r="A1350" s="17">
        <v>6003008</v>
      </c>
      <c r="B1350" s="18" t="s">
        <v>1010</v>
      </c>
      <c r="C1350" s="13">
        <f t="shared" si="42"/>
        <v>1.9822000000000004</v>
      </c>
      <c r="D1350" s="46">
        <v>1.6518333333333337</v>
      </c>
      <c r="E1350" s="47">
        <v>0</v>
      </c>
      <c r="F1350" s="13">
        <f t="shared" si="43"/>
        <v>1.9822000000000004</v>
      </c>
      <c r="G1350" s="6"/>
      <c r="H1350" s="21" t="s">
        <v>1016</v>
      </c>
      <c r="I1350" s="15">
        <v>50</v>
      </c>
      <c r="J1350" s="5">
        <v>1</v>
      </c>
      <c r="K1350" s="15" t="s">
        <v>2</v>
      </c>
      <c r="L1350" s="16" t="s">
        <v>677</v>
      </c>
      <c r="M1350" s="26">
        <v>154</v>
      </c>
      <c r="N1350" s="3"/>
    </row>
    <row r="1351" spans="1:14" ht="26.1" customHeight="1">
      <c r="A1351" s="17">
        <v>6003010</v>
      </c>
      <c r="B1351" s="18" t="s">
        <v>1011</v>
      </c>
      <c r="C1351" s="13">
        <f t="shared" si="42"/>
        <v>1.8762000000000001</v>
      </c>
      <c r="D1351" s="46">
        <v>1.5635000000000001</v>
      </c>
      <c r="E1351" s="47">
        <v>0</v>
      </c>
      <c r="F1351" s="13">
        <f t="shared" si="43"/>
        <v>1.8762000000000001</v>
      </c>
      <c r="G1351" s="6"/>
      <c r="H1351" s="21" t="s">
        <v>1016</v>
      </c>
      <c r="I1351" s="15">
        <v>50</v>
      </c>
      <c r="J1351" s="5">
        <v>1</v>
      </c>
      <c r="K1351" s="15" t="s">
        <v>2</v>
      </c>
      <c r="L1351" s="16" t="s">
        <v>677</v>
      </c>
      <c r="M1351" s="26">
        <v>150</v>
      </c>
      <c r="N1351" s="3"/>
    </row>
    <row r="1352" spans="1:14" ht="26.1" customHeight="1">
      <c r="A1352" s="17">
        <v>6003310</v>
      </c>
      <c r="B1352" s="18" t="s">
        <v>1015</v>
      </c>
      <c r="C1352" s="13">
        <f t="shared" si="42"/>
        <v>6.3388000000000018</v>
      </c>
      <c r="D1352" s="46">
        <v>5.2823333333333347</v>
      </c>
      <c r="E1352" s="47">
        <v>0</v>
      </c>
      <c r="F1352" s="13">
        <f t="shared" si="43"/>
        <v>6.3388000000000018</v>
      </c>
      <c r="G1352" s="6"/>
      <c r="H1352" s="21" t="s">
        <v>1016</v>
      </c>
      <c r="I1352" s="15">
        <v>25</v>
      </c>
      <c r="J1352" s="5">
        <v>50</v>
      </c>
      <c r="K1352" s="15" t="s">
        <v>2</v>
      </c>
      <c r="L1352" s="16" t="s">
        <v>676</v>
      </c>
      <c r="M1352" s="26">
        <v>346</v>
      </c>
      <c r="N1352" s="3"/>
    </row>
    <row r="1353" spans="1:14" ht="26.1" customHeight="1">
      <c r="A1353" s="17">
        <v>6003012</v>
      </c>
      <c r="B1353" s="18" t="s">
        <v>1012</v>
      </c>
      <c r="C1353" s="13">
        <f t="shared" si="42"/>
        <v>3.4238000000000004</v>
      </c>
      <c r="D1353" s="46">
        <v>2.8531666666666671</v>
      </c>
      <c r="E1353" s="47">
        <v>0</v>
      </c>
      <c r="F1353" s="13">
        <f t="shared" si="43"/>
        <v>3.4238000000000004</v>
      </c>
      <c r="G1353" s="6"/>
      <c r="H1353" s="21" t="s">
        <v>1016</v>
      </c>
      <c r="I1353" s="15">
        <v>25</v>
      </c>
      <c r="J1353" s="5">
        <v>1</v>
      </c>
      <c r="K1353" s="15" t="s">
        <v>2</v>
      </c>
      <c r="L1353" s="16" t="s">
        <v>677</v>
      </c>
      <c r="M1353" s="26">
        <v>215</v>
      </c>
      <c r="N1353" s="3"/>
    </row>
    <row r="1354" spans="1:14" ht="26.1" customHeight="1">
      <c r="A1354" s="17">
        <v>6003016</v>
      </c>
      <c r="B1354" s="18" t="s">
        <v>1013</v>
      </c>
      <c r="C1354" s="13">
        <f t="shared" si="42"/>
        <v>7.3988000000000005</v>
      </c>
      <c r="D1354" s="46">
        <v>6.1656666666666675</v>
      </c>
      <c r="E1354" s="47">
        <v>0</v>
      </c>
      <c r="F1354" s="13">
        <f t="shared" si="43"/>
        <v>7.3988000000000005</v>
      </c>
      <c r="G1354" s="6"/>
      <c r="H1354" s="21" t="s">
        <v>1016</v>
      </c>
      <c r="I1354" s="15">
        <v>25</v>
      </c>
      <c r="J1354" s="5">
        <v>1</v>
      </c>
      <c r="K1354" s="15" t="s">
        <v>2</v>
      </c>
      <c r="L1354" s="16" t="s">
        <v>677</v>
      </c>
      <c r="M1354" s="26">
        <v>353</v>
      </c>
      <c r="N1354" s="3"/>
    </row>
    <row r="1355" spans="1:14" ht="15">
      <c r="A1355" s="27">
        <v>6015008</v>
      </c>
      <c r="B1355" s="18" t="s">
        <v>1522</v>
      </c>
      <c r="C1355" s="13">
        <f t="shared" si="42"/>
        <v>0.95399999999999996</v>
      </c>
      <c r="D1355" s="46">
        <v>0.79500000000000004</v>
      </c>
      <c r="E1355" s="47">
        <v>0</v>
      </c>
      <c r="F1355" s="13">
        <f t="shared" si="43"/>
        <v>0.95399999999999996</v>
      </c>
      <c r="H1355" s="33" t="s">
        <v>194</v>
      </c>
      <c r="I1355" s="19" t="s">
        <v>164</v>
      </c>
      <c r="J1355" s="5">
        <v>1</v>
      </c>
      <c r="K1355" s="15" t="s">
        <v>2</v>
      </c>
      <c r="L1355" s="16" t="s">
        <v>677</v>
      </c>
      <c r="M1355" s="26">
        <v>78</v>
      </c>
    </row>
    <row r="1356" spans="1:14" ht="12.75" customHeight="1">
      <c r="A1356" s="17">
        <v>6015110</v>
      </c>
      <c r="B1356" s="18" t="s">
        <v>1521</v>
      </c>
      <c r="C1356" s="13">
        <f t="shared" si="42"/>
        <v>1.7172000000000003</v>
      </c>
      <c r="D1356" s="46">
        <v>1.4310000000000003</v>
      </c>
      <c r="E1356" s="47">
        <v>0</v>
      </c>
      <c r="F1356" s="13">
        <f t="shared" si="43"/>
        <v>1.7172000000000003</v>
      </c>
      <c r="G1356" s="6"/>
      <c r="H1356" s="33" t="s">
        <v>194</v>
      </c>
      <c r="I1356" s="15" t="s">
        <v>164</v>
      </c>
      <c r="J1356" s="5">
        <v>1</v>
      </c>
      <c r="K1356" s="15" t="s">
        <v>2</v>
      </c>
      <c r="L1356" s="16" t="s">
        <v>677</v>
      </c>
      <c r="M1356" s="26">
        <v>198</v>
      </c>
      <c r="N1356" s="3"/>
    </row>
    <row r="1357" spans="1:14" ht="26.1" customHeight="1">
      <c r="A1357" s="17">
        <v>52090709</v>
      </c>
      <c r="B1357" s="18" t="s">
        <v>1018</v>
      </c>
      <c r="C1357" s="13">
        <f t="shared" si="42"/>
        <v>0.19760000000000003</v>
      </c>
      <c r="D1357" s="46">
        <v>0.16466666666666668</v>
      </c>
      <c r="E1357" s="47">
        <v>0</v>
      </c>
      <c r="F1357" s="13">
        <f t="shared" si="43"/>
        <v>0.19760000000000003</v>
      </c>
      <c r="G1357" s="6"/>
      <c r="H1357" s="21" t="s">
        <v>1017</v>
      </c>
      <c r="I1357" s="15">
        <v>100</v>
      </c>
      <c r="J1357" s="5">
        <v>1</v>
      </c>
      <c r="K1357" s="15" t="s">
        <v>2</v>
      </c>
      <c r="L1357" s="16" t="s">
        <v>677</v>
      </c>
      <c r="M1357" s="26">
        <v>3.5</v>
      </c>
      <c r="N1357" s="3"/>
    </row>
    <row r="1358" spans="1:14" ht="26.1" customHeight="1">
      <c r="A1358" s="17">
        <v>52090714</v>
      </c>
      <c r="B1358" s="18" t="s">
        <v>1024</v>
      </c>
      <c r="C1358" s="13">
        <f t="shared" si="42"/>
        <v>0.21839999999999998</v>
      </c>
      <c r="D1358" s="46">
        <v>0.182</v>
      </c>
      <c r="E1358" s="47">
        <v>0</v>
      </c>
      <c r="F1358" s="13">
        <f t="shared" si="43"/>
        <v>0.21839999999999998</v>
      </c>
      <c r="G1358" s="6"/>
      <c r="H1358" s="21" t="s">
        <v>1017</v>
      </c>
      <c r="I1358" s="15">
        <v>100</v>
      </c>
      <c r="J1358" s="5">
        <v>1</v>
      </c>
      <c r="K1358" s="15" t="s">
        <v>2</v>
      </c>
      <c r="L1358" s="16" t="s">
        <v>677</v>
      </c>
      <c r="M1358" s="26">
        <v>3.9</v>
      </c>
      <c r="N1358" s="3"/>
    </row>
    <row r="1359" spans="1:14" ht="26.1" customHeight="1">
      <c r="A1359" s="17">
        <v>52090721</v>
      </c>
      <c r="B1359" s="18" t="s">
        <v>1019</v>
      </c>
      <c r="C1359" s="13">
        <f t="shared" si="42"/>
        <v>0.2288</v>
      </c>
      <c r="D1359" s="46">
        <v>0.19066666666666668</v>
      </c>
      <c r="E1359" s="47">
        <v>0</v>
      </c>
      <c r="F1359" s="13">
        <f t="shared" si="43"/>
        <v>0.2288</v>
      </c>
      <c r="G1359" s="6"/>
      <c r="H1359" s="21" t="s">
        <v>1017</v>
      </c>
      <c r="I1359" s="15">
        <v>100</v>
      </c>
      <c r="J1359" s="5">
        <v>1</v>
      </c>
      <c r="K1359" s="15" t="s">
        <v>2</v>
      </c>
      <c r="L1359" s="16" t="s">
        <v>677</v>
      </c>
      <c r="M1359" s="26">
        <v>4.9000000000000004</v>
      </c>
      <c r="N1359" s="3"/>
    </row>
    <row r="1360" spans="1:14" ht="26.1" customHeight="1">
      <c r="A1360" s="17">
        <v>52090732</v>
      </c>
      <c r="B1360" s="18" t="s">
        <v>1020</v>
      </c>
      <c r="C1360" s="13">
        <f t="shared" si="42"/>
        <v>0.28080000000000005</v>
      </c>
      <c r="D1360" s="46">
        <v>0.23400000000000004</v>
      </c>
      <c r="E1360" s="47">
        <v>0</v>
      </c>
      <c r="F1360" s="13">
        <f t="shared" si="43"/>
        <v>0.28080000000000005</v>
      </c>
      <c r="G1360" s="6"/>
      <c r="H1360" s="21" t="s">
        <v>1017</v>
      </c>
      <c r="I1360" s="15">
        <v>100</v>
      </c>
      <c r="J1360" s="5">
        <v>100</v>
      </c>
      <c r="K1360" s="15" t="s">
        <v>2</v>
      </c>
      <c r="L1360" s="16" t="s">
        <v>676</v>
      </c>
      <c r="M1360" s="26">
        <v>7.7</v>
      </c>
      <c r="N1360" s="3"/>
    </row>
    <row r="1361" spans="1:14" ht="26.1" customHeight="1">
      <c r="A1361" s="17">
        <v>52091209</v>
      </c>
      <c r="B1361" s="18" t="s">
        <v>1025</v>
      </c>
      <c r="C1361" s="13">
        <f t="shared" si="42"/>
        <v>0.20800000000000005</v>
      </c>
      <c r="D1361" s="46">
        <v>0.17333333333333337</v>
      </c>
      <c r="E1361" s="47">
        <v>0</v>
      </c>
      <c r="F1361" s="13">
        <f t="shared" si="43"/>
        <v>0.20800000000000005</v>
      </c>
      <c r="G1361" s="6"/>
      <c r="H1361" s="21" t="s">
        <v>1017</v>
      </c>
      <c r="I1361" s="15">
        <v>100</v>
      </c>
      <c r="J1361" s="5">
        <v>100</v>
      </c>
      <c r="K1361" s="15" t="s">
        <v>2</v>
      </c>
      <c r="L1361" s="16" t="s">
        <v>676</v>
      </c>
      <c r="M1361" s="26">
        <v>3.6</v>
      </c>
      <c r="N1361" s="3"/>
    </row>
    <row r="1362" spans="1:14" ht="26.1" customHeight="1">
      <c r="A1362" s="17">
        <v>52091214</v>
      </c>
      <c r="B1362" s="18" t="s">
        <v>1021</v>
      </c>
      <c r="C1362" s="13">
        <f t="shared" si="42"/>
        <v>0.20800000000000005</v>
      </c>
      <c r="D1362" s="46">
        <v>0.17333333333333337</v>
      </c>
      <c r="E1362" s="47">
        <v>0</v>
      </c>
      <c r="F1362" s="13">
        <f t="shared" si="43"/>
        <v>0.20800000000000005</v>
      </c>
      <c r="G1362" s="6"/>
      <c r="H1362" s="21" t="s">
        <v>1017</v>
      </c>
      <c r="I1362" s="15">
        <v>100</v>
      </c>
      <c r="J1362" s="5">
        <v>1</v>
      </c>
      <c r="K1362" s="15" t="s">
        <v>2</v>
      </c>
      <c r="L1362" s="16" t="s">
        <v>677</v>
      </c>
      <c r="M1362" s="26">
        <v>3.9</v>
      </c>
      <c r="N1362" s="3"/>
    </row>
    <row r="1363" spans="1:14" ht="26.1" customHeight="1">
      <c r="A1363" s="17">
        <v>52091221</v>
      </c>
      <c r="B1363" s="18" t="s">
        <v>1022</v>
      </c>
      <c r="C1363" s="13">
        <f t="shared" si="42"/>
        <v>0.24960000000000002</v>
      </c>
      <c r="D1363" s="46">
        <v>0.20800000000000002</v>
      </c>
      <c r="E1363" s="47">
        <v>0</v>
      </c>
      <c r="F1363" s="13">
        <f t="shared" si="43"/>
        <v>0.24960000000000002</v>
      </c>
      <c r="G1363" s="6"/>
      <c r="H1363" s="21" t="s">
        <v>1017</v>
      </c>
      <c r="I1363" s="15">
        <v>100</v>
      </c>
      <c r="J1363" s="5">
        <v>1</v>
      </c>
      <c r="K1363" s="15" t="s">
        <v>2</v>
      </c>
      <c r="L1363" s="16" t="s">
        <v>677</v>
      </c>
      <c r="M1363" s="26">
        <v>7</v>
      </c>
      <c r="N1363" s="3"/>
    </row>
    <row r="1364" spans="1:14" ht="26.1" customHeight="1">
      <c r="A1364" s="17">
        <v>52091232</v>
      </c>
      <c r="B1364" s="18" t="s">
        <v>1023</v>
      </c>
      <c r="C1364" s="13">
        <f t="shared" si="42"/>
        <v>0.312</v>
      </c>
      <c r="D1364" s="46">
        <v>0.26</v>
      </c>
      <c r="E1364" s="47">
        <v>0</v>
      </c>
      <c r="F1364" s="13">
        <f t="shared" si="43"/>
        <v>0.312</v>
      </c>
      <c r="G1364" s="6"/>
      <c r="H1364" s="21" t="s">
        <v>1017</v>
      </c>
      <c r="I1364" s="15">
        <v>100</v>
      </c>
      <c r="J1364" s="5">
        <v>1</v>
      </c>
      <c r="K1364" s="15" t="s">
        <v>2</v>
      </c>
      <c r="L1364" s="16" t="s">
        <v>677</v>
      </c>
      <c r="M1364" s="26">
        <v>8</v>
      </c>
      <c r="N1364" s="3"/>
    </row>
    <row r="1365" spans="1:14" ht="27" customHeight="1">
      <c r="A1365" s="17">
        <v>8205211232</v>
      </c>
      <c r="B1365" s="18" t="s">
        <v>1023</v>
      </c>
      <c r="C1365" s="13">
        <f t="shared" si="42"/>
        <v>0.24960000000000002</v>
      </c>
      <c r="D1365" s="46">
        <v>0.20800000000000002</v>
      </c>
      <c r="E1365" s="47">
        <v>0</v>
      </c>
      <c r="F1365" s="13">
        <f t="shared" si="43"/>
        <v>0.24960000000000002</v>
      </c>
      <c r="G1365" s="7" t="s">
        <v>1771</v>
      </c>
      <c r="H1365" s="33" t="s">
        <v>194</v>
      </c>
      <c r="I1365" s="19">
        <v>1500</v>
      </c>
      <c r="J1365" s="5">
        <v>1500</v>
      </c>
      <c r="K1365" s="15" t="s">
        <v>2</v>
      </c>
      <c r="L1365" s="16" t="s">
        <v>677</v>
      </c>
      <c r="M1365" s="26" t="s">
        <v>164</v>
      </c>
    </row>
    <row r="1366" spans="1:14" ht="12.75" customHeight="1">
      <c r="A1366" s="17">
        <v>52020612</v>
      </c>
      <c r="B1366" s="18" t="s">
        <v>1026</v>
      </c>
      <c r="C1366" s="13">
        <f t="shared" si="42"/>
        <v>0.5616000000000001</v>
      </c>
      <c r="D1366" s="46">
        <v>0.46800000000000008</v>
      </c>
      <c r="E1366" s="47">
        <v>0</v>
      </c>
      <c r="F1366" s="13">
        <f t="shared" si="43"/>
        <v>0.5616000000000001</v>
      </c>
      <c r="G1366" s="6"/>
      <c r="H1366" s="21" t="s">
        <v>1017</v>
      </c>
      <c r="I1366" s="15">
        <v>100</v>
      </c>
      <c r="J1366" s="5">
        <v>1</v>
      </c>
      <c r="K1366" s="15" t="s">
        <v>2</v>
      </c>
      <c r="L1366" s="16" t="s">
        <v>676</v>
      </c>
      <c r="M1366" s="26">
        <v>5</v>
      </c>
      <c r="N1366" s="3"/>
    </row>
    <row r="1367" spans="1:14" ht="12.75" customHeight="1">
      <c r="A1367" s="17">
        <v>52020712</v>
      </c>
      <c r="B1367" s="18" t="s">
        <v>1027</v>
      </c>
      <c r="C1367" s="13">
        <f t="shared" si="42"/>
        <v>0.41600000000000009</v>
      </c>
      <c r="D1367" s="46">
        <v>0.34666666666666673</v>
      </c>
      <c r="E1367" s="47">
        <v>0</v>
      </c>
      <c r="F1367" s="13">
        <f t="shared" si="43"/>
        <v>0.41600000000000009</v>
      </c>
      <c r="G1367" s="6"/>
      <c r="H1367" s="21" t="s">
        <v>1017</v>
      </c>
      <c r="I1367" s="15">
        <v>100</v>
      </c>
      <c r="J1367" s="5">
        <v>1</v>
      </c>
      <c r="K1367" s="15" t="s">
        <v>2</v>
      </c>
      <c r="L1367" s="16" t="s">
        <v>676</v>
      </c>
      <c r="M1367" s="26">
        <v>6</v>
      </c>
      <c r="N1367" s="3"/>
    </row>
    <row r="1368" spans="1:14" ht="12.75" customHeight="1">
      <c r="A1368" s="17">
        <v>52020912</v>
      </c>
      <c r="B1368" s="18" t="s">
        <v>1028</v>
      </c>
      <c r="C1368" s="13">
        <f t="shared" si="42"/>
        <v>0.48879999999999996</v>
      </c>
      <c r="D1368" s="46">
        <v>0.40733333333333333</v>
      </c>
      <c r="E1368" s="47">
        <v>0</v>
      </c>
      <c r="F1368" s="13">
        <f t="shared" si="43"/>
        <v>0.48879999999999996</v>
      </c>
      <c r="G1368" s="6"/>
      <c r="H1368" s="21" t="s">
        <v>1017</v>
      </c>
      <c r="I1368" s="15">
        <v>100</v>
      </c>
      <c r="J1368" s="5">
        <v>1</v>
      </c>
      <c r="K1368" s="15" t="s">
        <v>2</v>
      </c>
      <c r="L1368" s="16" t="s">
        <v>676</v>
      </c>
      <c r="M1368" s="26">
        <v>7</v>
      </c>
      <c r="N1368" s="3"/>
    </row>
    <row r="1369" spans="1:14" ht="12.75" customHeight="1">
      <c r="A1369" s="17">
        <v>52021112</v>
      </c>
      <c r="B1369" s="18" t="s">
        <v>1029</v>
      </c>
      <c r="C1369" s="13">
        <f t="shared" si="42"/>
        <v>0.28080000000000005</v>
      </c>
      <c r="D1369" s="46">
        <v>0.23400000000000004</v>
      </c>
      <c r="E1369" s="47">
        <v>0</v>
      </c>
      <c r="F1369" s="13">
        <f t="shared" si="43"/>
        <v>0.28080000000000005</v>
      </c>
      <c r="G1369" s="6"/>
      <c r="H1369" s="21" t="s">
        <v>1017</v>
      </c>
      <c r="I1369" s="15">
        <v>100</v>
      </c>
      <c r="J1369" s="5">
        <v>1</v>
      </c>
      <c r="K1369" s="15" t="s">
        <v>2</v>
      </c>
      <c r="L1369" s="16" t="s">
        <v>676</v>
      </c>
      <c r="M1369" s="26">
        <v>7</v>
      </c>
      <c r="N1369" s="3"/>
    </row>
    <row r="1370" spans="1:14" ht="12.75" customHeight="1">
      <c r="A1370" s="17">
        <v>52021412</v>
      </c>
      <c r="B1370" s="18" t="s">
        <v>1030</v>
      </c>
      <c r="C1370" s="13">
        <f t="shared" si="42"/>
        <v>0.35360000000000008</v>
      </c>
      <c r="D1370" s="46">
        <v>0.29466666666666674</v>
      </c>
      <c r="E1370" s="47">
        <v>0</v>
      </c>
      <c r="F1370" s="13">
        <f t="shared" si="43"/>
        <v>0.35360000000000008</v>
      </c>
      <c r="G1370" s="6"/>
      <c r="H1370" s="21" t="s">
        <v>1017</v>
      </c>
      <c r="I1370" s="15">
        <v>100</v>
      </c>
      <c r="J1370" s="5">
        <v>1</v>
      </c>
      <c r="K1370" s="15" t="s">
        <v>2</v>
      </c>
      <c r="L1370" s="16" t="s">
        <v>676</v>
      </c>
      <c r="M1370" s="26">
        <v>8</v>
      </c>
      <c r="N1370" s="3"/>
    </row>
    <row r="1371" spans="1:14" ht="12.75" customHeight="1">
      <c r="A1371" s="17">
        <v>52021812</v>
      </c>
      <c r="B1371" s="18" t="s">
        <v>1031</v>
      </c>
      <c r="C1371" s="13">
        <f t="shared" si="42"/>
        <v>0.28080000000000005</v>
      </c>
      <c r="D1371" s="46">
        <v>0.23400000000000004</v>
      </c>
      <c r="E1371" s="47">
        <v>0</v>
      </c>
      <c r="F1371" s="13">
        <f t="shared" si="43"/>
        <v>0.28080000000000005</v>
      </c>
      <c r="G1371" s="6"/>
      <c r="H1371" s="21" t="s">
        <v>1017</v>
      </c>
      <c r="I1371" s="15">
        <v>100</v>
      </c>
      <c r="J1371" s="5">
        <v>1</v>
      </c>
      <c r="K1371" s="15" t="s">
        <v>2</v>
      </c>
      <c r="L1371" s="16" t="s">
        <v>676</v>
      </c>
      <c r="M1371" s="26">
        <v>9</v>
      </c>
      <c r="N1371" s="3"/>
    </row>
    <row r="1372" spans="1:14" ht="12.75" customHeight="1">
      <c r="A1372" s="17">
        <v>52022412</v>
      </c>
      <c r="B1372" s="18" t="s">
        <v>1032</v>
      </c>
      <c r="C1372" s="13">
        <f t="shared" si="42"/>
        <v>0.29120000000000001</v>
      </c>
      <c r="D1372" s="46">
        <v>0.2426666666666667</v>
      </c>
      <c r="E1372" s="47">
        <v>0</v>
      </c>
      <c r="F1372" s="13">
        <f t="shared" si="43"/>
        <v>0.29120000000000001</v>
      </c>
      <c r="G1372" s="6"/>
      <c r="H1372" s="21" t="s">
        <v>1017</v>
      </c>
      <c r="I1372" s="15">
        <v>100</v>
      </c>
      <c r="J1372" s="5">
        <v>1</v>
      </c>
      <c r="K1372" s="15" t="s">
        <v>2</v>
      </c>
      <c r="L1372" s="16" t="s">
        <v>676</v>
      </c>
      <c r="M1372" s="26">
        <v>11</v>
      </c>
      <c r="N1372" s="3"/>
    </row>
    <row r="1373" spans="1:14" ht="12.75" customHeight="1">
      <c r="A1373" s="17">
        <v>52023012</v>
      </c>
      <c r="B1373" s="18" t="s">
        <v>1033</v>
      </c>
      <c r="C1373" s="13">
        <f t="shared" si="42"/>
        <v>0.4264</v>
      </c>
      <c r="D1373" s="46">
        <v>0.35533333333333333</v>
      </c>
      <c r="E1373" s="47">
        <v>0</v>
      </c>
      <c r="F1373" s="13">
        <f t="shared" si="43"/>
        <v>0.4264</v>
      </c>
      <c r="G1373" s="6"/>
      <c r="H1373" s="21" t="s">
        <v>1017</v>
      </c>
      <c r="I1373" s="15">
        <v>100</v>
      </c>
      <c r="J1373" s="5">
        <v>1</v>
      </c>
      <c r="K1373" s="15" t="s">
        <v>2</v>
      </c>
      <c r="L1373" s="16" t="s">
        <v>676</v>
      </c>
      <c r="M1373" s="26">
        <v>11</v>
      </c>
      <c r="N1373" s="3"/>
    </row>
    <row r="1374" spans="1:14" ht="12.75" customHeight="1">
      <c r="A1374" s="17">
        <v>52020020</v>
      </c>
      <c r="B1374" s="18" t="s">
        <v>1034</v>
      </c>
      <c r="C1374" s="13">
        <f t="shared" si="42"/>
        <v>0.69679999999999997</v>
      </c>
      <c r="D1374" s="46">
        <v>0.58066666666666666</v>
      </c>
      <c r="E1374" s="47">
        <v>0</v>
      </c>
      <c r="F1374" s="13">
        <f t="shared" si="43"/>
        <v>0.69679999999999997</v>
      </c>
      <c r="G1374" s="6"/>
      <c r="H1374" s="21" t="s">
        <v>1017</v>
      </c>
      <c r="I1374" s="15">
        <v>50</v>
      </c>
      <c r="J1374" s="5">
        <v>1</v>
      </c>
      <c r="K1374" s="15" t="s">
        <v>2</v>
      </c>
      <c r="L1374" s="16" t="s">
        <v>677</v>
      </c>
      <c r="M1374" s="26">
        <v>36</v>
      </c>
      <c r="N1374" s="3"/>
    </row>
    <row r="1375" spans="1:14" ht="12.75" customHeight="1">
      <c r="A1375" s="17">
        <v>52020604</v>
      </c>
      <c r="B1375" s="18" t="s">
        <v>1035</v>
      </c>
      <c r="C1375" s="13">
        <f t="shared" si="42"/>
        <v>0.45760000000000001</v>
      </c>
      <c r="D1375" s="46">
        <v>0.38133333333333336</v>
      </c>
      <c r="E1375" s="47">
        <v>0</v>
      </c>
      <c r="F1375" s="13">
        <f t="shared" si="43"/>
        <v>0.45760000000000001</v>
      </c>
      <c r="G1375" s="6"/>
      <c r="H1375" s="21" t="s">
        <v>1017</v>
      </c>
      <c r="I1375" s="15">
        <v>100</v>
      </c>
      <c r="J1375" s="5">
        <v>100</v>
      </c>
      <c r="K1375" s="15" t="s">
        <v>2</v>
      </c>
      <c r="L1375" s="16" t="s">
        <v>676</v>
      </c>
      <c r="M1375" s="26">
        <v>4</v>
      </c>
      <c r="N1375" s="3"/>
    </row>
    <row r="1376" spans="1:14" ht="12.75" customHeight="1">
      <c r="A1376" s="17">
        <v>52020704</v>
      </c>
      <c r="B1376" s="18" t="s">
        <v>1036</v>
      </c>
      <c r="C1376" s="13">
        <f t="shared" si="42"/>
        <v>0.28080000000000005</v>
      </c>
      <c r="D1376" s="46">
        <v>0.23400000000000004</v>
      </c>
      <c r="E1376" s="47">
        <v>0</v>
      </c>
      <c r="F1376" s="13">
        <f t="shared" si="43"/>
        <v>0.28080000000000005</v>
      </c>
      <c r="G1376" s="6"/>
      <c r="H1376" s="21" t="s">
        <v>1017</v>
      </c>
      <c r="I1376" s="15">
        <v>100</v>
      </c>
      <c r="J1376" s="5">
        <v>100</v>
      </c>
      <c r="K1376" s="15" t="s">
        <v>2</v>
      </c>
      <c r="L1376" s="16" t="s">
        <v>676</v>
      </c>
      <c r="M1376" s="26">
        <v>5</v>
      </c>
      <c r="N1376" s="3"/>
    </row>
    <row r="1377" spans="1:14" ht="12.75" customHeight="1">
      <c r="A1377" s="17">
        <v>52020904</v>
      </c>
      <c r="B1377" s="18" t="s">
        <v>1037</v>
      </c>
      <c r="C1377" s="13">
        <f t="shared" si="42"/>
        <v>0.38480000000000003</v>
      </c>
      <c r="D1377" s="46">
        <v>0.32066666666666671</v>
      </c>
      <c r="E1377" s="47">
        <v>0</v>
      </c>
      <c r="F1377" s="13">
        <f t="shared" si="43"/>
        <v>0.38480000000000003</v>
      </c>
      <c r="G1377" s="6"/>
      <c r="H1377" s="21" t="s">
        <v>1017</v>
      </c>
      <c r="I1377" s="15">
        <v>100</v>
      </c>
      <c r="J1377" s="5">
        <v>100</v>
      </c>
      <c r="K1377" s="15" t="s">
        <v>2</v>
      </c>
      <c r="L1377" s="16" t="s">
        <v>676</v>
      </c>
      <c r="M1377" s="26">
        <v>5</v>
      </c>
      <c r="N1377" s="3"/>
    </row>
    <row r="1378" spans="1:14" ht="12.75" customHeight="1">
      <c r="A1378" s="17">
        <v>52021104</v>
      </c>
      <c r="B1378" s="18" t="s">
        <v>1038</v>
      </c>
      <c r="C1378" s="13">
        <f t="shared" si="42"/>
        <v>0.27040000000000003</v>
      </c>
      <c r="D1378" s="46">
        <v>0.22533333333333336</v>
      </c>
      <c r="E1378" s="47">
        <v>0</v>
      </c>
      <c r="F1378" s="13">
        <f t="shared" si="43"/>
        <v>0.27040000000000003</v>
      </c>
      <c r="G1378" s="6"/>
      <c r="H1378" s="21" t="s">
        <v>1017</v>
      </c>
      <c r="I1378" s="15">
        <v>100</v>
      </c>
      <c r="J1378" s="5">
        <v>100</v>
      </c>
      <c r="K1378" s="15" t="s">
        <v>2</v>
      </c>
      <c r="L1378" s="16" t="s">
        <v>676</v>
      </c>
      <c r="M1378" s="26">
        <v>6</v>
      </c>
      <c r="N1378" s="3"/>
    </row>
    <row r="1379" spans="1:14" ht="12.75" customHeight="1">
      <c r="A1379" s="17">
        <v>52021404</v>
      </c>
      <c r="B1379" s="18" t="s">
        <v>1039</v>
      </c>
      <c r="C1379" s="13">
        <f t="shared" si="42"/>
        <v>0.28080000000000005</v>
      </c>
      <c r="D1379" s="46">
        <v>0.23400000000000004</v>
      </c>
      <c r="E1379" s="47">
        <v>0</v>
      </c>
      <c r="F1379" s="13">
        <f t="shared" si="43"/>
        <v>0.28080000000000005</v>
      </c>
      <c r="G1379" s="6"/>
      <c r="H1379" s="21" t="s">
        <v>1017</v>
      </c>
      <c r="I1379" s="15">
        <v>100</v>
      </c>
      <c r="J1379" s="5">
        <v>100</v>
      </c>
      <c r="K1379" s="15" t="s">
        <v>2</v>
      </c>
      <c r="L1379" s="16" t="s">
        <v>676</v>
      </c>
      <c r="M1379" s="26">
        <v>6.5</v>
      </c>
      <c r="N1379" s="3"/>
    </row>
    <row r="1380" spans="1:14" ht="12.75" customHeight="1">
      <c r="A1380" s="17">
        <v>52021804</v>
      </c>
      <c r="B1380" s="18" t="s">
        <v>1040</v>
      </c>
      <c r="C1380" s="13">
        <f t="shared" si="42"/>
        <v>0.30160000000000003</v>
      </c>
      <c r="D1380" s="46">
        <v>0.25133333333333335</v>
      </c>
      <c r="E1380" s="47">
        <v>0</v>
      </c>
      <c r="F1380" s="13">
        <f t="shared" si="43"/>
        <v>0.30160000000000003</v>
      </c>
      <c r="G1380" s="6"/>
      <c r="H1380" s="21" t="s">
        <v>1017</v>
      </c>
      <c r="I1380" s="15">
        <v>100</v>
      </c>
      <c r="J1380" s="5">
        <v>100</v>
      </c>
      <c r="K1380" s="15" t="s">
        <v>2</v>
      </c>
      <c r="L1380" s="16" t="s">
        <v>676</v>
      </c>
      <c r="M1380" s="26">
        <v>7</v>
      </c>
      <c r="N1380" s="3"/>
    </row>
    <row r="1381" spans="1:14" ht="12.75" customHeight="1">
      <c r="A1381" s="17">
        <v>52022404</v>
      </c>
      <c r="B1381" s="18" t="s">
        <v>1041</v>
      </c>
      <c r="C1381" s="13">
        <f t="shared" si="42"/>
        <v>0.29120000000000001</v>
      </c>
      <c r="D1381" s="46">
        <v>0.2426666666666667</v>
      </c>
      <c r="E1381" s="47">
        <v>0</v>
      </c>
      <c r="F1381" s="13">
        <f t="shared" si="43"/>
        <v>0.29120000000000001</v>
      </c>
      <c r="G1381" s="6"/>
      <c r="H1381" s="21" t="s">
        <v>1017</v>
      </c>
      <c r="I1381" s="15">
        <v>100</v>
      </c>
      <c r="J1381" s="5">
        <v>100</v>
      </c>
      <c r="K1381" s="15" t="s">
        <v>2</v>
      </c>
      <c r="L1381" s="16" t="s">
        <v>676</v>
      </c>
      <c r="M1381" s="26">
        <v>8</v>
      </c>
      <c r="N1381" s="3"/>
    </row>
    <row r="1382" spans="1:14" ht="12.75" customHeight="1">
      <c r="A1382" s="17">
        <v>52023004</v>
      </c>
      <c r="B1382" s="18" t="s">
        <v>1042</v>
      </c>
      <c r="C1382" s="13">
        <f t="shared" si="42"/>
        <v>0.46799999999999997</v>
      </c>
      <c r="D1382" s="46">
        <v>0.39</v>
      </c>
      <c r="E1382" s="47">
        <v>0</v>
      </c>
      <c r="F1382" s="13">
        <f t="shared" si="43"/>
        <v>0.46799999999999997</v>
      </c>
      <c r="G1382" s="6"/>
      <c r="H1382" s="21" t="s">
        <v>1017</v>
      </c>
      <c r="I1382" s="15">
        <v>100</v>
      </c>
      <c r="J1382" s="5">
        <v>100</v>
      </c>
      <c r="K1382" s="15" t="s">
        <v>2</v>
      </c>
      <c r="L1382" s="16" t="s">
        <v>676</v>
      </c>
      <c r="M1382" s="26">
        <v>9</v>
      </c>
      <c r="N1382" s="3"/>
    </row>
    <row r="1383" spans="1:14" ht="12.75" customHeight="1">
      <c r="A1383" s="17">
        <v>52020607</v>
      </c>
      <c r="B1383" s="18" t="s">
        <v>1043</v>
      </c>
      <c r="C1383" s="13">
        <f t="shared" si="42"/>
        <v>0.49920000000000003</v>
      </c>
      <c r="D1383" s="46">
        <v>0.41600000000000004</v>
      </c>
      <c r="E1383" s="47">
        <v>0</v>
      </c>
      <c r="F1383" s="13">
        <f t="shared" si="43"/>
        <v>0.49920000000000003</v>
      </c>
      <c r="G1383" s="6"/>
      <c r="H1383" s="21" t="s">
        <v>1017</v>
      </c>
      <c r="I1383" s="15">
        <v>100</v>
      </c>
      <c r="J1383" s="5">
        <v>100</v>
      </c>
      <c r="K1383" s="15" t="s">
        <v>2</v>
      </c>
      <c r="L1383" s="16" t="s">
        <v>676</v>
      </c>
      <c r="M1383" s="26">
        <v>4.0599999999999996</v>
      </c>
      <c r="N1383" s="3"/>
    </row>
    <row r="1384" spans="1:14" ht="12.75" customHeight="1">
      <c r="A1384" s="17">
        <v>52020707</v>
      </c>
      <c r="B1384" s="18" t="s">
        <v>1044</v>
      </c>
      <c r="C1384" s="13">
        <f t="shared" si="42"/>
        <v>0.30160000000000003</v>
      </c>
      <c r="D1384" s="46">
        <v>0.25133333333333335</v>
      </c>
      <c r="E1384" s="47">
        <v>0</v>
      </c>
      <c r="F1384" s="13">
        <f t="shared" si="43"/>
        <v>0.30160000000000003</v>
      </c>
      <c r="G1384" s="6"/>
      <c r="H1384" s="21" t="s">
        <v>1017</v>
      </c>
      <c r="I1384" s="15">
        <v>100</v>
      </c>
      <c r="J1384" s="5">
        <v>100</v>
      </c>
      <c r="K1384" s="15" t="s">
        <v>2</v>
      </c>
      <c r="L1384" s="16" t="s">
        <v>676</v>
      </c>
      <c r="M1384" s="26">
        <v>5</v>
      </c>
      <c r="N1384" s="3"/>
    </row>
    <row r="1385" spans="1:14" ht="12.75" customHeight="1">
      <c r="A1385" s="17">
        <v>52020907</v>
      </c>
      <c r="B1385" s="18" t="s">
        <v>1045</v>
      </c>
      <c r="C1385" s="13">
        <f t="shared" si="42"/>
        <v>0.49920000000000003</v>
      </c>
      <c r="D1385" s="46">
        <v>0.41600000000000004</v>
      </c>
      <c r="E1385" s="47">
        <v>0</v>
      </c>
      <c r="F1385" s="13">
        <f t="shared" si="43"/>
        <v>0.49920000000000003</v>
      </c>
      <c r="G1385" s="6"/>
      <c r="H1385" s="21" t="s">
        <v>1017</v>
      </c>
      <c r="I1385" s="15">
        <v>100</v>
      </c>
      <c r="J1385" s="5">
        <v>100</v>
      </c>
      <c r="K1385" s="15" t="s">
        <v>2</v>
      </c>
      <c r="L1385" s="16" t="s">
        <v>676</v>
      </c>
      <c r="M1385" s="26">
        <v>6</v>
      </c>
      <c r="N1385" s="3"/>
    </row>
    <row r="1386" spans="1:14" ht="12.75" customHeight="1">
      <c r="A1386" s="17">
        <v>52021107</v>
      </c>
      <c r="B1386" s="18" t="s">
        <v>1046</v>
      </c>
      <c r="C1386" s="13">
        <f t="shared" si="42"/>
        <v>0.26</v>
      </c>
      <c r="D1386" s="46">
        <v>0.21666666666666667</v>
      </c>
      <c r="E1386" s="47">
        <v>0</v>
      </c>
      <c r="F1386" s="13">
        <f t="shared" si="43"/>
        <v>0.26</v>
      </c>
      <c r="G1386" s="6"/>
      <c r="H1386" s="21" t="s">
        <v>1017</v>
      </c>
      <c r="I1386" s="15">
        <v>100</v>
      </c>
      <c r="J1386" s="5">
        <v>100</v>
      </c>
      <c r="K1386" s="15" t="s">
        <v>2</v>
      </c>
      <c r="L1386" s="16" t="s">
        <v>676</v>
      </c>
      <c r="M1386" s="26">
        <v>7</v>
      </c>
      <c r="N1386" s="3"/>
    </row>
    <row r="1387" spans="1:14" ht="12.75" customHeight="1">
      <c r="A1387" s="17">
        <v>52021407</v>
      </c>
      <c r="B1387" s="18" t="s">
        <v>1047</v>
      </c>
      <c r="C1387" s="13">
        <f t="shared" si="42"/>
        <v>0.33279999999999998</v>
      </c>
      <c r="D1387" s="46">
        <v>0.27733333333333332</v>
      </c>
      <c r="E1387" s="47">
        <v>0</v>
      </c>
      <c r="F1387" s="13">
        <f t="shared" si="43"/>
        <v>0.33279999999999998</v>
      </c>
      <c r="G1387" s="6"/>
      <c r="H1387" s="21" t="s">
        <v>1017</v>
      </c>
      <c r="I1387" s="15">
        <v>100</v>
      </c>
      <c r="J1387" s="5">
        <v>100</v>
      </c>
      <c r="K1387" s="15" t="s">
        <v>2</v>
      </c>
      <c r="L1387" s="16" t="s">
        <v>676</v>
      </c>
      <c r="M1387" s="26">
        <v>7</v>
      </c>
      <c r="N1387" s="3"/>
    </row>
    <row r="1388" spans="1:14" ht="12.75" customHeight="1">
      <c r="A1388" s="17">
        <v>52021807</v>
      </c>
      <c r="B1388" s="18" t="s">
        <v>1048</v>
      </c>
      <c r="C1388" s="13">
        <f t="shared" si="42"/>
        <v>0.28080000000000005</v>
      </c>
      <c r="D1388" s="46">
        <v>0.23400000000000004</v>
      </c>
      <c r="E1388" s="47">
        <v>0</v>
      </c>
      <c r="F1388" s="13">
        <f t="shared" si="43"/>
        <v>0.28080000000000005</v>
      </c>
      <c r="G1388" s="6"/>
      <c r="H1388" s="21" t="s">
        <v>1017</v>
      </c>
      <c r="I1388" s="15">
        <v>100</v>
      </c>
      <c r="J1388" s="5">
        <v>100</v>
      </c>
      <c r="K1388" s="15" t="s">
        <v>2</v>
      </c>
      <c r="L1388" s="16" t="s">
        <v>676</v>
      </c>
      <c r="M1388" s="26">
        <v>8</v>
      </c>
      <c r="N1388" s="3"/>
    </row>
    <row r="1389" spans="1:14" ht="12.75" customHeight="1">
      <c r="A1389" s="17">
        <v>52022407</v>
      </c>
      <c r="B1389" s="18" t="s">
        <v>1049</v>
      </c>
      <c r="C1389" s="13">
        <f t="shared" si="42"/>
        <v>0.27040000000000003</v>
      </c>
      <c r="D1389" s="46">
        <v>0.22533333333333336</v>
      </c>
      <c r="E1389" s="47">
        <v>0</v>
      </c>
      <c r="F1389" s="13">
        <f t="shared" si="43"/>
        <v>0.27040000000000003</v>
      </c>
      <c r="G1389" s="6"/>
      <c r="H1389" s="21" t="s">
        <v>1017</v>
      </c>
      <c r="I1389" s="15">
        <v>100</v>
      </c>
      <c r="J1389" s="5">
        <v>100</v>
      </c>
      <c r="K1389" s="15" t="s">
        <v>2</v>
      </c>
      <c r="L1389" s="16" t="s">
        <v>676</v>
      </c>
      <c r="M1389" s="26">
        <v>9</v>
      </c>
      <c r="N1389" s="3"/>
    </row>
    <row r="1390" spans="1:14" ht="12.75" customHeight="1">
      <c r="A1390" s="17">
        <v>52023007</v>
      </c>
      <c r="B1390" s="18" t="s">
        <v>1050</v>
      </c>
      <c r="C1390" s="13">
        <f t="shared" si="42"/>
        <v>0.44720000000000004</v>
      </c>
      <c r="D1390" s="46">
        <v>0.3726666666666667</v>
      </c>
      <c r="E1390" s="47">
        <v>0</v>
      </c>
      <c r="F1390" s="13">
        <f t="shared" si="43"/>
        <v>0.44720000000000004</v>
      </c>
      <c r="G1390" s="6"/>
      <c r="H1390" s="21" t="s">
        <v>1017</v>
      </c>
      <c r="I1390" s="15">
        <v>100</v>
      </c>
      <c r="J1390" s="5">
        <v>100</v>
      </c>
      <c r="K1390" s="15" t="s">
        <v>2</v>
      </c>
      <c r="L1390" s="16" t="s">
        <v>676</v>
      </c>
      <c r="M1390" s="26">
        <v>11</v>
      </c>
      <c r="N1390" s="3"/>
    </row>
    <row r="1391" spans="1:14" ht="12.75" customHeight="1">
      <c r="A1391" s="17">
        <v>50020004</v>
      </c>
      <c r="B1391" s="18" t="s">
        <v>1513</v>
      </c>
      <c r="C1391" s="13">
        <f t="shared" si="42"/>
        <v>0.44720000000000004</v>
      </c>
      <c r="D1391" s="46">
        <v>0.3726666666666667</v>
      </c>
      <c r="E1391" s="47">
        <v>0</v>
      </c>
      <c r="F1391" s="13">
        <f t="shared" si="43"/>
        <v>0.44720000000000004</v>
      </c>
      <c r="G1391" s="6"/>
      <c r="H1391" s="33" t="s">
        <v>194</v>
      </c>
      <c r="I1391" s="15">
        <v>100</v>
      </c>
      <c r="J1391" s="5">
        <v>1</v>
      </c>
      <c r="K1391" s="15" t="s">
        <v>2</v>
      </c>
      <c r="L1391" s="16" t="s">
        <v>676</v>
      </c>
      <c r="M1391" s="26">
        <v>8</v>
      </c>
      <c r="N1391" s="3"/>
    </row>
    <row r="1392" spans="1:14" ht="12.75" customHeight="1">
      <c r="A1392" s="17">
        <v>50020009</v>
      </c>
      <c r="B1392" s="18" t="s">
        <v>1514</v>
      </c>
      <c r="C1392" s="13">
        <f t="shared" si="42"/>
        <v>0.80080000000000007</v>
      </c>
      <c r="D1392" s="46">
        <v>0.66733333333333344</v>
      </c>
      <c r="E1392" s="47">
        <v>0</v>
      </c>
      <c r="F1392" s="13">
        <f t="shared" si="43"/>
        <v>0.80080000000000007</v>
      </c>
      <c r="G1392" s="6"/>
      <c r="H1392" s="33" t="s">
        <v>194</v>
      </c>
      <c r="I1392" s="15">
        <v>100</v>
      </c>
      <c r="J1392" s="5">
        <v>1</v>
      </c>
      <c r="K1392" s="15" t="s">
        <v>2</v>
      </c>
      <c r="L1392" s="16" t="s">
        <v>677</v>
      </c>
      <c r="M1392" s="26">
        <v>12</v>
      </c>
      <c r="N1392" s="3"/>
    </row>
    <row r="1393" spans="1:14" ht="12.75" customHeight="1">
      <c r="A1393" s="17">
        <v>50020016</v>
      </c>
      <c r="B1393" s="18" t="s">
        <v>1515</v>
      </c>
      <c r="C1393" s="13">
        <f t="shared" si="42"/>
        <v>0.75919999999999999</v>
      </c>
      <c r="D1393" s="46">
        <v>0.63266666666666671</v>
      </c>
      <c r="E1393" s="47">
        <v>0</v>
      </c>
      <c r="F1393" s="13">
        <f t="shared" si="43"/>
        <v>0.75919999999999999</v>
      </c>
      <c r="G1393" s="6"/>
      <c r="H1393" s="33" t="s">
        <v>194</v>
      </c>
      <c r="I1393" s="15">
        <v>100</v>
      </c>
      <c r="J1393" s="5">
        <v>1</v>
      </c>
      <c r="K1393" s="15" t="s">
        <v>2</v>
      </c>
      <c r="L1393" s="16" t="s">
        <v>677</v>
      </c>
      <c r="M1393" s="26">
        <v>17</v>
      </c>
      <c r="N1393" s="3"/>
    </row>
    <row r="1394" spans="1:14" ht="12.75" customHeight="1">
      <c r="A1394" s="17">
        <v>50020020</v>
      </c>
      <c r="B1394" s="18" t="s">
        <v>1519</v>
      </c>
      <c r="C1394" s="13">
        <f t="shared" si="42"/>
        <v>0.624</v>
      </c>
      <c r="D1394" s="46">
        <v>0.52</v>
      </c>
      <c r="E1394" s="47">
        <v>0</v>
      </c>
      <c r="F1394" s="13">
        <f t="shared" si="43"/>
        <v>0.624</v>
      </c>
      <c r="G1394" s="6"/>
      <c r="H1394" s="33" t="s">
        <v>194</v>
      </c>
      <c r="I1394" s="15">
        <v>100</v>
      </c>
      <c r="J1394" s="5">
        <v>1</v>
      </c>
      <c r="K1394" s="15" t="s">
        <v>2</v>
      </c>
      <c r="L1394" s="16" t="s">
        <v>677</v>
      </c>
      <c r="M1394" s="26">
        <v>25</v>
      </c>
      <c r="N1394" s="3"/>
    </row>
    <row r="1395" spans="1:14" ht="12.75" customHeight="1">
      <c r="A1395" s="17">
        <v>50020030</v>
      </c>
      <c r="B1395" s="18" t="s">
        <v>1520</v>
      </c>
      <c r="C1395" s="13">
        <f t="shared" si="42"/>
        <v>0.78</v>
      </c>
      <c r="D1395" s="46">
        <v>0.65</v>
      </c>
      <c r="E1395" s="47">
        <v>0</v>
      </c>
      <c r="F1395" s="13">
        <f t="shared" si="43"/>
        <v>0.78</v>
      </c>
      <c r="G1395" s="6"/>
      <c r="H1395" s="33" t="s">
        <v>194</v>
      </c>
      <c r="I1395" s="15">
        <v>100</v>
      </c>
      <c r="J1395" s="5">
        <v>1</v>
      </c>
      <c r="K1395" s="15" t="s">
        <v>2</v>
      </c>
      <c r="L1395" s="16" t="s">
        <v>677</v>
      </c>
      <c r="M1395" s="26">
        <v>32</v>
      </c>
      <c r="N1395" s="3"/>
    </row>
    <row r="1396" spans="1:14" ht="12.75" customHeight="1">
      <c r="A1396" s="17">
        <v>50020059</v>
      </c>
      <c r="B1396" s="18" t="s">
        <v>1516</v>
      </c>
      <c r="C1396" s="13">
        <f t="shared" si="42"/>
        <v>0.93599999999999994</v>
      </c>
      <c r="D1396" s="46">
        <v>0.78</v>
      </c>
      <c r="E1396" s="47">
        <v>0</v>
      </c>
      <c r="F1396" s="13">
        <f t="shared" si="43"/>
        <v>0.93599999999999994</v>
      </c>
      <c r="G1396" s="6"/>
      <c r="H1396" s="33" t="s">
        <v>194</v>
      </c>
      <c r="I1396" s="15">
        <v>25</v>
      </c>
      <c r="J1396" s="5">
        <v>1</v>
      </c>
      <c r="K1396" s="15" t="s">
        <v>2</v>
      </c>
      <c r="L1396" s="16" t="s">
        <v>676</v>
      </c>
      <c r="M1396" s="26">
        <v>12</v>
      </c>
      <c r="N1396" s="3"/>
    </row>
    <row r="1397" spans="1:14" ht="12.75" customHeight="1">
      <c r="A1397" s="17">
        <v>50020066</v>
      </c>
      <c r="B1397" s="18" t="s">
        <v>1517</v>
      </c>
      <c r="C1397" s="13">
        <f t="shared" si="42"/>
        <v>0.89440000000000008</v>
      </c>
      <c r="D1397" s="46">
        <v>0.7453333333333334</v>
      </c>
      <c r="E1397" s="47">
        <v>0</v>
      </c>
      <c r="F1397" s="13">
        <f t="shared" si="43"/>
        <v>0.89440000000000008</v>
      </c>
      <c r="G1397" s="6"/>
      <c r="H1397" s="33" t="s">
        <v>194</v>
      </c>
      <c r="I1397" s="15">
        <v>25</v>
      </c>
      <c r="J1397" s="5">
        <v>1</v>
      </c>
      <c r="K1397" s="15" t="s">
        <v>2</v>
      </c>
      <c r="L1397" s="16" t="s">
        <v>676</v>
      </c>
      <c r="M1397" s="26">
        <v>17</v>
      </c>
      <c r="N1397" s="3"/>
    </row>
    <row r="1398" spans="1:14" ht="12.75" customHeight="1">
      <c r="A1398" s="17">
        <v>50020070</v>
      </c>
      <c r="B1398" s="18" t="s">
        <v>1518</v>
      </c>
      <c r="C1398" s="13">
        <f t="shared" si="42"/>
        <v>0.91520000000000001</v>
      </c>
      <c r="D1398" s="46">
        <v>0.76266666666666671</v>
      </c>
      <c r="E1398" s="47">
        <v>0</v>
      </c>
      <c r="F1398" s="13">
        <f t="shared" si="43"/>
        <v>0.91520000000000001</v>
      </c>
      <c r="G1398" s="6"/>
      <c r="H1398" s="33" t="s">
        <v>194</v>
      </c>
      <c r="I1398" s="15">
        <v>25</v>
      </c>
      <c r="J1398" s="5">
        <v>1</v>
      </c>
      <c r="K1398" s="15" t="s">
        <v>2</v>
      </c>
      <c r="L1398" s="16" t="s">
        <v>676</v>
      </c>
      <c r="M1398" s="26">
        <v>25</v>
      </c>
      <c r="N1398" s="3"/>
    </row>
    <row r="1399" spans="1:14" ht="12.75" customHeight="1">
      <c r="A1399" s="17">
        <v>2151015017</v>
      </c>
      <c r="B1399" s="18" t="s">
        <v>1052</v>
      </c>
      <c r="C1399" s="13">
        <f t="shared" si="42"/>
        <v>14.469000000000001</v>
      </c>
      <c r="D1399" s="46">
        <v>12.057500000000001</v>
      </c>
      <c r="E1399" s="47">
        <v>0</v>
      </c>
      <c r="F1399" s="13">
        <f t="shared" si="43"/>
        <v>14.469000000000001</v>
      </c>
      <c r="G1399" s="6"/>
      <c r="H1399" s="21" t="s">
        <v>1051</v>
      </c>
      <c r="I1399" s="15">
        <v>9</v>
      </c>
      <c r="J1399" s="5">
        <v>1</v>
      </c>
      <c r="K1399" s="15" t="s">
        <v>2</v>
      </c>
      <c r="L1399" s="16" t="s">
        <v>677</v>
      </c>
      <c r="M1399" s="26">
        <v>110</v>
      </c>
      <c r="N1399" s="3"/>
    </row>
    <row r="1400" spans="1:14" ht="12.75" customHeight="1">
      <c r="A1400" s="17">
        <v>2151018020</v>
      </c>
      <c r="B1400" s="18" t="s">
        <v>1053</v>
      </c>
      <c r="C1400" s="13">
        <f t="shared" si="42"/>
        <v>14.7658</v>
      </c>
      <c r="D1400" s="46">
        <v>12.304833333333335</v>
      </c>
      <c r="E1400" s="47">
        <v>0</v>
      </c>
      <c r="F1400" s="13">
        <f t="shared" si="43"/>
        <v>14.7658</v>
      </c>
      <c r="G1400" s="6"/>
      <c r="H1400" s="21" t="s">
        <v>1051</v>
      </c>
      <c r="I1400" s="15">
        <v>9</v>
      </c>
      <c r="J1400" s="5">
        <v>1</v>
      </c>
      <c r="K1400" s="15" t="s">
        <v>2</v>
      </c>
      <c r="L1400" s="16" t="s">
        <v>677</v>
      </c>
      <c r="M1400" s="26">
        <v>114</v>
      </c>
      <c r="N1400" s="3"/>
    </row>
    <row r="1401" spans="1:14" ht="12.75" customHeight="1">
      <c r="A1401" s="17">
        <v>2154021023</v>
      </c>
      <c r="B1401" s="18" t="s">
        <v>1072</v>
      </c>
      <c r="C1401" s="13">
        <f t="shared" si="42"/>
        <v>19.344999999999999</v>
      </c>
      <c r="D1401" s="46">
        <v>16.120833333333334</v>
      </c>
      <c r="E1401" s="47">
        <v>0</v>
      </c>
      <c r="F1401" s="13">
        <f t="shared" si="43"/>
        <v>19.344999999999999</v>
      </c>
      <c r="G1401" s="6"/>
      <c r="H1401" s="33" t="s">
        <v>194</v>
      </c>
      <c r="I1401" s="15">
        <v>9</v>
      </c>
      <c r="J1401" s="5">
        <v>9</v>
      </c>
      <c r="K1401" s="15" t="s">
        <v>2</v>
      </c>
      <c r="L1401" s="16" t="s">
        <v>676</v>
      </c>
      <c r="M1401" s="26">
        <v>158</v>
      </c>
      <c r="N1401" s="3"/>
    </row>
    <row r="1402" spans="1:14" ht="12.75" customHeight="1">
      <c r="A1402" s="17">
        <v>2154024026</v>
      </c>
      <c r="B1402" s="18" t="s">
        <v>1071</v>
      </c>
      <c r="C1402" s="13">
        <f t="shared" si="42"/>
        <v>19.768999999999998</v>
      </c>
      <c r="D1402" s="46">
        <v>16.474166666666665</v>
      </c>
      <c r="E1402" s="47">
        <v>0</v>
      </c>
      <c r="F1402" s="13">
        <f t="shared" si="43"/>
        <v>19.768999999999998</v>
      </c>
      <c r="G1402" s="6"/>
      <c r="H1402" s="21" t="s">
        <v>1051</v>
      </c>
      <c r="I1402" s="15">
        <v>9</v>
      </c>
      <c r="J1402" s="5">
        <v>1</v>
      </c>
      <c r="K1402" s="15" t="s">
        <v>2</v>
      </c>
      <c r="L1402" s="16" t="s">
        <v>677</v>
      </c>
      <c r="M1402" s="26">
        <v>174</v>
      </c>
      <c r="N1402" s="3"/>
    </row>
    <row r="1403" spans="1:14" ht="12.75" customHeight="1">
      <c r="A1403" s="17">
        <v>2154030032</v>
      </c>
      <c r="B1403" s="18" t="s">
        <v>1070</v>
      </c>
      <c r="C1403" s="13">
        <f t="shared" si="42"/>
        <v>18.242600000000003</v>
      </c>
      <c r="D1403" s="46">
        <v>15.20216666666667</v>
      </c>
      <c r="E1403" s="47">
        <v>0</v>
      </c>
      <c r="F1403" s="13">
        <f t="shared" si="43"/>
        <v>18.242600000000003</v>
      </c>
      <c r="G1403" s="6"/>
      <c r="H1403" s="21" t="s">
        <v>1051</v>
      </c>
      <c r="I1403" s="15">
        <v>9</v>
      </c>
      <c r="J1403" s="5">
        <v>1</v>
      </c>
      <c r="K1403" s="15" t="s">
        <v>2</v>
      </c>
      <c r="L1403" s="16" t="s">
        <v>677</v>
      </c>
      <c r="M1403" s="26">
        <v>204</v>
      </c>
      <c r="N1403" s="3"/>
    </row>
    <row r="1404" spans="1:14" ht="12.75" customHeight="1">
      <c r="A1404" s="17">
        <v>2154033035</v>
      </c>
      <c r="B1404" s="18" t="s">
        <v>1073</v>
      </c>
      <c r="C1404" s="13">
        <f t="shared" si="42"/>
        <v>21.740600000000004</v>
      </c>
      <c r="D1404" s="46">
        <v>18.11716666666667</v>
      </c>
      <c r="E1404" s="47">
        <v>0</v>
      </c>
      <c r="F1404" s="13">
        <f t="shared" si="43"/>
        <v>21.740600000000004</v>
      </c>
      <c r="G1404" s="6"/>
      <c r="H1404" s="33" t="s">
        <v>194</v>
      </c>
      <c r="I1404" s="15">
        <v>9</v>
      </c>
      <c r="J1404" s="5">
        <v>9</v>
      </c>
      <c r="K1404" s="15" t="s">
        <v>2</v>
      </c>
      <c r="L1404" s="16" t="s">
        <v>676</v>
      </c>
      <c r="M1404" s="26">
        <v>201</v>
      </c>
      <c r="N1404" s="3"/>
    </row>
    <row r="1405" spans="1:14" ht="12.75" customHeight="1">
      <c r="A1405" s="17">
        <v>2154039041</v>
      </c>
      <c r="B1405" s="18" t="s">
        <v>1069</v>
      </c>
      <c r="C1405" s="13">
        <f t="shared" si="42"/>
        <v>23.383600000000001</v>
      </c>
      <c r="D1405" s="46">
        <v>19.486333333333334</v>
      </c>
      <c r="E1405" s="47">
        <v>0</v>
      </c>
      <c r="F1405" s="13">
        <f t="shared" si="43"/>
        <v>23.383600000000001</v>
      </c>
      <c r="G1405" s="6"/>
      <c r="H1405" s="21" t="s">
        <v>1051</v>
      </c>
      <c r="I1405" s="15">
        <v>8</v>
      </c>
      <c r="J1405" s="5">
        <v>1</v>
      </c>
      <c r="K1405" s="15" t="s">
        <v>2</v>
      </c>
      <c r="L1405" s="16" t="s">
        <v>677</v>
      </c>
      <c r="M1405" s="26">
        <v>246</v>
      </c>
      <c r="N1405" s="3"/>
    </row>
    <row r="1406" spans="1:14" ht="12.75" customHeight="1">
      <c r="A1406" s="17">
        <v>2154042044</v>
      </c>
      <c r="B1406" s="18" t="s">
        <v>1074</v>
      </c>
      <c r="C1406" s="13">
        <f t="shared" si="42"/>
        <v>24.655600000000003</v>
      </c>
      <c r="D1406" s="46">
        <v>20.546333333333337</v>
      </c>
      <c r="E1406" s="47">
        <v>0</v>
      </c>
      <c r="F1406" s="13">
        <f t="shared" si="43"/>
        <v>24.655600000000003</v>
      </c>
      <c r="G1406" s="6"/>
      <c r="H1406" s="33" t="s">
        <v>194</v>
      </c>
      <c r="I1406" s="15">
        <v>8</v>
      </c>
      <c r="J1406" s="5">
        <v>8</v>
      </c>
      <c r="K1406" s="15" t="s">
        <v>2</v>
      </c>
      <c r="L1406" s="16" t="s">
        <v>676</v>
      </c>
      <c r="M1406" s="26">
        <v>215</v>
      </c>
      <c r="N1406" s="3"/>
    </row>
    <row r="1407" spans="1:14" ht="12.75" customHeight="1">
      <c r="A1407" s="17">
        <v>2154048050</v>
      </c>
      <c r="B1407" s="18" t="s">
        <v>1068</v>
      </c>
      <c r="C1407" s="13">
        <f t="shared" si="42"/>
        <v>25.482400000000002</v>
      </c>
      <c r="D1407" s="46">
        <v>21.235333333333337</v>
      </c>
      <c r="E1407" s="47">
        <v>0</v>
      </c>
      <c r="F1407" s="13">
        <f t="shared" si="43"/>
        <v>25.482400000000002</v>
      </c>
      <c r="G1407" s="6"/>
      <c r="H1407" s="21" t="s">
        <v>1051</v>
      </c>
      <c r="I1407" s="15">
        <v>8</v>
      </c>
      <c r="J1407" s="5">
        <v>1</v>
      </c>
      <c r="K1407" s="15" t="s">
        <v>2</v>
      </c>
      <c r="L1407" s="16" t="s">
        <v>677</v>
      </c>
      <c r="M1407" s="26">
        <v>287</v>
      </c>
      <c r="N1407" s="3"/>
    </row>
    <row r="1408" spans="1:14" ht="12.75" customHeight="1">
      <c r="A1408" s="17" t="s">
        <v>1076</v>
      </c>
      <c r="B1408" s="18" t="s">
        <v>1083</v>
      </c>
      <c r="C1408" s="13">
        <f t="shared" si="42"/>
        <v>19.800799999999999</v>
      </c>
      <c r="D1408" s="46">
        <v>16.500666666666667</v>
      </c>
      <c r="E1408" s="47">
        <v>0</v>
      </c>
      <c r="F1408" s="13">
        <f t="shared" si="43"/>
        <v>19.800799999999999</v>
      </c>
      <c r="G1408" s="6" t="s">
        <v>1078</v>
      </c>
      <c r="H1408" s="33" t="s">
        <v>194</v>
      </c>
      <c r="I1408" s="15">
        <v>15</v>
      </c>
      <c r="J1408" s="5">
        <v>15</v>
      </c>
      <c r="K1408" s="15" t="s">
        <v>2</v>
      </c>
      <c r="L1408" s="16" t="s">
        <v>676</v>
      </c>
      <c r="M1408" s="26" t="s">
        <v>164</v>
      </c>
      <c r="N1408" s="3"/>
    </row>
    <row r="1409" spans="1:14" ht="12.75" customHeight="1">
      <c r="A1409" s="17">
        <v>2154051053</v>
      </c>
      <c r="B1409" s="18" t="s">
        <v>1067</v>
      </c>
      <c r="C1409" s="13">
        <f t="shared" si="42"/>
        <v>29.287800000000001</v>
      </c>
      <c r="D1409" s="46">
        <v>24.406500000000001</v>
      </c>
      <c r="E1409" s="47">
        <v>0</v>
      </c>
      <c r="F1409" s="13">
        <f t="shared" si="43"/>
        <v>29.287800000000001</v>
      </c>
      <c r="G1409" s="6"/>
      <c r="H1409" s="21" t="s">
        <v>1051</v>
      </c>
      <c r="I1409" s="15">
        <v>8</v>
      </c>
      <c r="J1409" s="5">
        <v>1</v>
      </c>
      <c r="K1409" s="15" t="s">
        <v>2</v>
      </c>
      <c r="L1409" s="16" t="s">
        <v>677</v>
      </c>
      <c r="M1409" s="26">
        <v>211</v>
      </c>
      <c r="N1409" s="3"/>
    </row>
    <row r="1410" spans="1:14" ht="12.75" customHeight="1">
      <c r="A1410" s="17">
        <v>2154054056</v>
      </c>
      <c r="B1410" s="18" t="s">
        <v>1066</v>
      </c>
      <c r="C1410" s="13">
        <f t="shared" si="42"/>
        <v>29.786000000000001</v>
      </c>
      <c r="D1410" s="46">
        <v>24.821666666666669</v>
      </c>
      <c r="E1410" s="47">
        <v>0</v>
      </c>
      <c r="F1410" s="13">
        <f t="shared" si="43"/>
        <v>29.786000000000001</v>
      </c>
      <c r="G1410" s="6"/>
      <c r="H1410" s="21" t="s">
        <v>1051</v>
      </c>
      <c r="I1410" s="15">
        <v>8</v>
      </c>
      <c r="J1410" s="5">
        <v>1</v>
      </c>
      <c r="K1410" s="15" t="s">
        <v>2</v>
      </c>
      <c r="L1410" s="16" t="s">
        <v>677</v>
      </c>
      <c r="M1410" s="26">
        <v>246</v>
      </c>
      <c r="N1410" s="3"/>
    </row>
    <row r="1411" spans="1:14" ht="12.75" customHeight="1">
      <c r="A1411" s="17">
        <v>2154057059</v>
      </c>
      <c r="B1411" s="18" t="s">
        <v>1065</v>
      </c>
      <c r="C1411" s="13">
        <f t="shared" ref="C1411:C1474" si="44">D1411*1.2</f>
        <v>27.401</v>
      </c>
      <c r="D1411" s="46">
        <v>22.834166666666668</v>
      </c>
      <c r="E1411" s="47">
        <v>0</v>
      </c>
      <c r="F1411" s="13">
        <f t="shared" ref="F1411:F1474" si="45">C1411*((100-E1411)/100)</f>
        <v>27.401</v>
      </c>
      <c r="G1411" s="6"/>
      <c r="H1411" s="21" t="s">
        <v>1051</v>
      </c>
      <c r="I1411" s="15">
        <v>8</v>
      </c>
      <c r="J1411" s="5">
        <v>1</v>
      </c>
      <c r="K1411" s="15" t="s">
        <v>2</v>
      </c>
      <c r="L1411" s="16" t="s">
        <v>677</v>
      </c>
      <c r="M1411" s="26">
        <v>250</v>
      </c>
      <c r="N1411" s="3"/>
    </row>
    <row r="1412" spans="1:14" ht="12.75" customHeight="1">
      <c r="A1412" s="17">
        <v>2154063065</v>
      </c>
      <c r="B1412" s="18" t="s">
        <v>1064</v>
      </c>
      <c r="C1412" s="13">
        <f t="shared" si="44"/>
        <v>29.658799999999999</v>
      </c>
      <c r="D1412" s="46">
        <v>24.715666666666667</v>
      </c>
      <c r="E1412" s="47">
        <v>0</v>
      </c>
      <c r="F1412" s="13">
        <f t="shared" si="45"/>
        <v>29.658799999999999</v>
      </c>
      <c r="G1412" s="6"/>
      <c r="H1412" s="21" t="s">
        <v>1051</v>
      </c>
      <c r="I1412" s="15">
        <v>8</v>
      </c>
      <c r="J1412" s="5">
        <v>1</v>
      </c>
      <c r="K1412" s="15" t="s">
        <v>2</v>
      </c>
      <c r="L1412" s="16" t="s">
        <v>677</v>
      </c>
      <c r="M1412" s="26">
        <v>268</v>
      </c>
      <c r="N1412" s="3"/>
    </row>
    <row r="1413" spans="1:14" ht="12.75" customHeight="1">
      <c r="A1413" s="17">
        <v>2154075077</v>
      </c>
      <c r="B1413" s="18" t="s">
        <v>1063</v>
      </c>
      <c r="C1413" s="13">
        <f t="shared" si="44"/>
        <v>29.0122</v>
      </c>
      <c r="D1413" s="46">
        <v>24.176833333333335</v>
      </c>
      <c r="E1413" s="47">
        <v>0</v>
      </c>
      <c r="F1413" s="13">
        <f t="shared" si="45"/>
        <v>29.0122</v>
      </c>
      <c r="G1413" s="6"/>
      <c r="H1413" s="21" t="s">
        <v>1051</v>
      </c>
      <c r="I1413" s="15">
        <v>6</v>
      </c>
      <c r="J1413" s="5">
        <v>1</v>
      </c>
      <c r="K1413" s="15" t="s">
        <v>2</v>
      </c>
      <c r="L1413" s="16" t="s">
        <v>677</v>
      </c>
      <c r="M1413" s="26">
        <v>285</v>
      </c>
      <c r="N1413" s="3"/>
    </row>
    <row r="1414" spans="1:14" ht="12.75" customHeight="1">
      <c r="A1414" s="17">
        <v>2154078080</v>
      </c>
      <c r="B1414" s="18" t="s">
        <v>1062</v>
      </c>
      <c r="C1414" s="13">
        <f t="shared" si="44"/>
        <v>31.715200000000006</v>
      </c>
      <c r="D1414" s="46">
        <v>26.429333333333339</v>
      </c>
      <c r="E1414" s="47">
        <v>0</v>
      </c>
      <c r="F1414" s="13">
        <f t="shared" si="45"/>
        <v>31.715200000000006</v>
      </c>
      <c r="G1414" s="6"/>
      <c r="H1414" s="21" t="s">
        <v>1051</v>
      </c>
      <c r="I1414" s="15">
        <v>6</v>
      </c>
      <c r="J1414" s="5">
        <v>6</v>
      </c>
      <c r="K1414" s="15" t="s">
        <v>2</v>
      </c>
      <c r="L1414" s="16" t="s">
        <v>676</v>
      </c>
      <c r="M1414" s="26">
        <v>329</v>
      </c>
      <c r="N1414" s="3"/>
    </row>
    <row r="1415" spans="1:14" ht="12.75" customHeight="1">
      <c r="A1415" s="17">
        <v>2154090092</v>
      </c>
      <c r="B1415" s="18" t="s">
        <v>1061</v>
      </c>
      <c r="C1415" s="13">
        <f t="shared" si="44"/>
        <v>35.34040000000001</v>
      </c>
      <c r="D1415" s="46">
        <v>29.450333333333344</v>
      </c>
      <c r="E1415" s="47">
        <v>0</v>
      </c>
      <c r="F1415" s="13">
        <f t="shared" si="45"/>
        <v>35.34040000000001</v>
      </c>
      <c r="G1415" s="6"/>
      <c r="H1415" s="21" t="s">
        <v>1051</v>
      </c>
      <c r="I1415" s="15">
        <v>6</v>
      </c>
      <c r="J1415" s="5">
        <v>1</v>
      </c>
      <c r="K1415" s="15" t="s">
        <v>2</v>
      </c>
      <c r="L1415" s="16" t="s">
        <v>677</v>
      </c>
      <c r="M1415" s="26">
        <v>418</v>
      </c>
      <c r="N1415" s="3"/>
    </row>
    <row r="1416" spans="1:14" ht="12.75" customHeight="1">
      <c r="A1416" s="17">
        <v>2154099101</v>
      </c>
      <c r="B1416" s="18" t="s">
        <v>1075</v>
      </c>
      <c r="C1416" s="13">
        <f t="shared" si="44"/>
        <v>39.018599999999999</v>
      </c>
      <c r="D1416" s="46">
        <v>32.515500000000003</v>
      </c>
      <c r="E1416" s="47">
        <v>0</v>
      </c>
      <c r="F1416" s="13">
        <f t="shared" si="45"/>
        <v>39.018599999999999</v>
      </c>
      <c r="G1416" s="6"/>
      <c r="H1416" s="33" t="s">
        <v>194</v>
      </c>
      <c r="I1416" s="15">
        <v>6</v>
      </c>
      <c r="J1416" s="5">
        <v>6</v>
      </c>
      <c r="K1416" s="15" t="s">
        <v>2</v>
      </c>
      <c r="L1416" s="16" t="s">
        <v>676</v>
      </c>
      <c r="M1416" s="26">
        <v>450</v>
      </c>
      <c r="N1416" s="3"/>
    </row>
    <row r="1417" spans="1:14" ht="12.75" customHeight="1">
      <c r="A1417" s="17">
        <v>2154108110</v>
      </c>
      <c r="B1417" s="18" t="s">
        <v>1060</v>
      </c>
      <c r="C1417" s="13">
        <f t="shared" si="44"/>
        <v>38.509800000000006</v>
      </c>
      <c r="D1417" s="46">
        <v>32.091500000000003</v>
      </c>
      <c r="E1417" s="47">
        <v>0</v>
      </c>
      <c r="F1417" s="13">
        <f t="shared" si="45"/>
        <v>38.509800000000006</v>
      </c>
      <c r="G1417" s="6"/>
      <c r="H1417" s="21" t="s">
        <v>1051</v>
      </c>
      <c r="I1417" s="15">
        <v>6</v>
      </c>
      <c r="J1417" s="5">
        <v>6</v>
      </c>
      <c r="K1417" s="15" t="s">
        <v>2</v>
      </c>
      <c r="L1417" s="16" t="s">
        <v>676</v>
      </c>
      <c r="M1417" s="26">
        <v>506</v>
      </c>
      <c r="N1417" s="3"/>
    </row>
    <row r="1418" spans="1:14" ht="12.75" customHeight="1">
      <c r="A1418" s="17" t="s">
        <v>1077</v>
      </c>
      <c r="B1418" s="18" t="s">
        <v>1084</v>
      </c>
      <c r="C1418" s="13">
        <f t="shared" si="44"/>
        <v>35.817400000000006</v>
      </c>
      <c r="D1418" s="46">
        <v>29.847833333333341</v>
      </c>
      <c r="E1418" s="47">
        <v>0</v>
      </c>
      <c r="F1418" s="13">
        <f t="shared" si="45"/>
        <v>35.817400000000006</v>
      </c>
      <c r="G1418" s="6" t="s">
        <v>1078</v>
      </c>
      <c r="H1418" s="33" t="s">
        <v>194</v>
      </c>
      <c r="I1418" s="15">
        <v>10</v>
      </c>
      <c r="J1418" s="5">
        <v>10</v>
      </c>
      <c r="K1418" s="15" t="s">
        <v>2</v>
      </c>
      <c r="L1418" s="16" t="s">
        <v>677</v>
      </c>
      <c r="M1418" s="26">
        <v>430</v>
      </c>
      <c r="N1418" s="3"/>
    </row>
    <row r="1419" spans="1:14" ht="36">
      <c r="A1419" s="17">
        <v>2154111113</v>
      </c>
      <c r="B1419" s="18" t="s">
        <v>1254</v>
      </c>
      <c r="C1419" s="13">
        <f t="shared" si="44"/>
        <v>46.714200000000005</v>
      </c>
      <c r="D1419" s="46">
        <v>38.928500000000007</v>
      </c>
      <c r="E1419" s="47">
        <v>0</v>
      </c>
      <c r="F1419" s="13">
        <f t="shared" si="45"/>
        <v>46.714200000000005</v>
      </c>
      <c r="G1419" s="6"/>
      <c r="H1419" s="33" t="s">
        <v>194</v>
      </c>
      <c r="I1419" s="15">
        <v>6</v>
      </c>
      <c r="J1419" s="5">
        <v>1</v>
      </c>
      <c r="K1419" s="15" t="s">
        <v>2</v>
      </c>
      <c r="L1419" s="16" t="s">
        <v>1255</v>
      </c>
      <c r="M1419" s="26">
        <v>516</v>
      </c>
      <c r="N1419" s="3" t="s">
        <v>1163</v>
      </c>
    </row>
    <row r="1420" spans="1:14" ht="30">
      <c r="A1420" s="17">
        <v>2158123125</v>
      </c>
      <c r="B1420" s="18" t="s">
        <v>1059</v>
      </c>
      <c r="C1420" s="13">
        <f t="shared" si="44"/>
        <v>75.207000000000008</v>
      </c>
      <c r="D1420" s="46">
        <v>62.672500000000007</v>
      </c>
      <c r="E1420" s="47">
        <v>0</v>
      </c>
      <c r="F1420" s="13">
        <f t="shared" si="45"/>
        <v>75.207000000000008</v>
      </c>
      <c r="G1420" s="6"/>
      <c r="H1420" s="21" t="s">
        <v>1051</v>
      </c>
      <c r="I1420" s="15">
        <v>5</v>
      </c>
      <c r="J1420" s="5">
        <v>1</v>
      </c>
      <c r="K1420" s="15" t="s">
        <v>2</v>
      </c>
      <c r="L1420" s="16" t="s">
        <v>677</v>
      </c>
      <c r="M1420" s="26">
        <v>838</v>
      </c>
      <c r="N1420" s="3"/>
    </row>
    <row r="1421" spans="1:14" ht="12.75" customHeight="1">
      <c r="A1421" s="17">
        <v>2158135137</v>
      </c>
      <c r="B1421" s="18" t="s">
        <v>1058</v>
      </c>
      <c r="C1421" s="13">
        <f t="shared" si="44"/>
        <v>83.135800000000032</v>
      </c>
      <c r="D1421" s="46">
        <v>69.279833333333357</v>
      </c>
      <c r="E1421" s="47">
        <v>0</v>
      </c>
      <c r="F1421" s="13">
        <f t="shared" si="45"/>
        <v>83.135800000000032</v>
      </c>
      <c r="G1421" s="6"/>
      <c r="H1421" s="21" t="s">
        <v>1051</v>
      </c>
      <c r="I1421" s="15">
        <v>5</v>
      </c>
      <c r="J1421" s="5">
        <v>1</v>
      </c>
      <c r="K1421" s="15" t="s">
        <v>2</v>
      </c>
      <c r="L1421" s="16" t="s">
        <v>677</v>
      </c>
      <c r="M1421" s="26">
        <v>1170</v>
      </c>
      <c r="N1421" s="3"/>
    </row>
    <row r="1422" spans="1:14" ht="12.75" customHeight="1">
      <c r="A1422" s="17">
        <v>2158138140</v>
      </c>
      <c r="B1422" s="18" t="s">
        <v>1057</v>
      </c>
      <c r="C1422" s="13">
        <f t="shared" si="44"/>
        <v>116.6212</v>
      </c>
      <c r="D1422" s="46">
        <v>97.184333333333342</v>
      </c>
      <c r="E1422" s="47">
        <v>0</v>
      </c>
      <c r="F1422" s="13">
        <f t="shared" si="45"/>
        <v>116.6212</v>
      </c>
      <c r="G1422" s="6"/>
      <c r="H1422" s="21" t="s">
        <v>1051</v>
      </c>
      <c r="I1422" s="15">
        <v>5</v>
      </c>
      <c r="J1422" s="5">
        <v>6</v>
      </c>
      <c r="K1422" s="15" t="s">
        <v>2</v>
      </c>
      <c r="L1422" s="16" t="s">
        <v>676</v>
      </c>
      <c r="M1422" s="26">
        <v>1225</v>
      </c>
      <c r="N1422" s="3"/>
    </row>
    <row r="1423" spans="1:14" ht="12.75" customHeight="1">
      <c r="A1423" s="17">
        <v>2158159161</v>
      </c>
      <c r="B1423" s="18" t="s">
        <v>1056</v>
      </c>
      <c r="C1423" s="13">
        <f t="shared" si="44"/>
        <v>90.004600000000011</v>
      </c>
      <c r="D1423" s="46">
        <v>75.003833333333347</v>
      </c>
      <c r="E1423" s="47">
        <v>0</v>
      </c>
      <c r="F1423" s="13">
        <f t="shared" si="45"/>
        <v>90.004600000000011</v>
      </c>
      <c r="G1423" s="6"/>
      <c r="H1423" s="21" t="s">
        <v>1051</v>
      </c>
      <c r="I1423" s="15">
        <v>5</v>
      </c>
      <c r="J1423" s="5">
        <v>1</v>
      </c>
      <c r="K1423" s="15" t="s">
        <v>2</v>
      </c>
      <c r="L1423" s="16" t="s">
        <v>677</v>
      </c>
      <c r="M1423" s="26">
        <v>945</v>
      </c>
      <c r="N1423" s="3"/>
    </row>
    <row r="1424" spans="1:14" ht="12.75" customHeight="1">
      <c r="A1424" s="17">
        <v>2158180182</v>
      </c>
      <c r="B1424" s="18" t="s">
        <v>1054</v>
      </c>
      <c r="C1424" s="13">
        <f t="shared" si="44"/>
        <v>99.512799999999999</v>
      </c>
      <c r="D1424" s="46">
        <v>82.927333333333337</v>
      </c>
      <c r="E1424" s="47">
        <v>0</v>
      </c>
      <c r="F1424" s="13">
        <f t="shared" si="45"/>
        <v>99.512799999999999</v>
      </c>
      <c r="G1424" s="6"/>
      <c r="H1424" s="21" t="s">
        <v>1051</v>
      </c>
      <c r="I1424" s="15">
        <v>4</v>
      </c>
      <c r="J1424" s="5">
        <v>6</v>
      </c>
      <c r="K1424" s="15" t="s">
        <v>2</v>
      </c>
      <c r="L1424" s="16" t="s">
        <v>676</v>
      </c>
      <c r="M1424" s="26">
        <v>698</v>
      </c>
      <c r="N1424" s="3"/>
    </row>
    <row r="1425" spans="1:14" ht="12.75" customHeight="1">
      <c r="A1425" s="17">
        <v>2152198200</v>
      </c>
      <c r="B1425" s="18" t="s">
        <v>1055</v>
      </c>
      <c r="C1425" s="13">
        <f t="shared" si="44"/>
        <v>187.91680000000002</v>
      </c>
      <c r="D1425" s="46">
        <v>156.59733333333335</v>
      </c>
      <c r="E1425" s="47">
        <v>0</v>
      </c>
      <c r="F1425" s="13">
        <f t="shared" si="45"/>
        <v>187.91680000000002</v>
      </c>
      <c r="G1425" s="6"/>
      <c r="H1425" s="21" t="s">
        <v>1051</v>
      </c>
      <c r="I1425" s="15">
        <v>4</v>
      </c>
      <c r="J1425" s="5">
        <v>1</v>
      </c>
      <c r="K1425" s="15" t="s">
        <v>2</v>
      </c>
      <c r="L1425" s="16" t="s">
        <v>677</v>
      </c>
      <c r="M1425" s="26">
        <v>1548</v>
      </c>
      <c r="N1425" s="3"/>
    </row>
    <row r="1426" spans="1:14" ht="12.75" customHeight="1">
      <c r="A1426" s="17">
        <v>2132100002</v>
      </c>
      <c r="B1426" s="18" t="s">
        <v>1251</v>
      </c>
      <c r="C1426" s="13">
        <f t="shared" si="44"/>
        <v>0.95399999999999996</v>
      </c>
      <c r="D1426" s="46">
        <v>0.79500000000000004</v>
      </c>
      <c r="E1426" s="47">
        <v>0</v>
      </c>
      <c r="F1426" s="13">
        <f t="shared" si="45"/>
        <v>0.95399999999999996</v>
      </c>
      <c r="G1426" s="6"/>
      <c r="H1426" s="33" t="s">
        <v>194</v>
      </c>
      <c r="I1426" s="15">
        <v>900</v>
      </c>
      <c r="J1426" s="5">
        <v>18</v>
      </c>
      <c r="K1426" s="15" t="s">
        <v>2</v>
      </c>
      <c r="L1426" s="16" t="s">
        <v>677</v>
      </c>
      <c r="M1426" s="26">
        <v>190</v>
      </c>
      <c r="N1426" s="3"/>
    </row>
    <row r="1427" spans="1:14" ht="12.75" customHeight="1">
      <c r="A1427" s="17">
        <v>2132100600</v>
      </c>
      <c r="B1427" s="18" t="s">
        <v>1080</v>
      </c>
      <c r="C1427" s="13">
        <f t="shared" si="44"/>
        <v>300.14960000000002</v>
      </c>
      <c r="D1427" s="46">
        <v>250.12466666666668</v>
      </c>
      <c r="E1427" s="47">
        <v>0</v>
      </c>
      <c r="F1427" s="13">
        <f t="shared" si="45"/>
        <v>300.14960000000002</v>
      </c>
      <c r="G1427" s="6"/>
      <c r="H1427" s="21" t="s">
        <v>1079</v>
      </c>
      <c r="I1427" s="15">
        <v>1</v>
      </c>
      <c r="J1427" s="5">
        <v>1</v>
      </c>
      <c r="K1427" s="15" t="s">
        <v>2</v>
      </c>
      <c r="L1427" s="16" t="s">
        <v>676</v>
      </c>
      <c r="M1427" s="26">
        <v>2500</v>
      </c>
      <c r="N1427" s="3"/>
    </row>
    <row r="1428" spans="1:14" ht="12.75" customHeight="1">
      <c r="A1428" s="17">
        <v>2132100601</v>
      </c>
      <c r="B1428" s="18" t="s">
        <v>1081</v>
      </c>
      <c r="C1428" s="13">
        <f t="shared" si="44"/>
        <v>21.157600000000006</v>
      </c>
      <c r="D1428" s="46">
        <v>17.631333333333338</v>
      </c>
      <c r="E1428" s="47">
        <v>0</v>
      </c>
      <c r="F1428" s="13">
        <f t="shared" si="45"/>
        <v>21.157600000000006</v>
      </c>
      <c r="G1428" s="6"/>
      <c r="H1428" s="21" t="s">
        <v>1079</v>
      </c>
      <c r="I1428" s="15">
        <v>1</v>
      </c>
      <c r="J1428" s="5">
        <v>1</v>
      </c>
      <c r="K1428" s="15" t="s">
        <v>2</v>
      </c>
      <c r="L1428" s="16" t="s">
        <v>676</v>
      </c>
      <c r="M1428" s="26">
        <v>455</v>
      </c>
      <c r="N1428" s="3"/>
    </row>
    <row r="1429" spans="1:14" ht="12.75" customHeight="1">
      <c r="A1429" s="17">
        <v>2132100602</v>
      </c>
      <c r="B1429" s="18" t="s">
        <v>1097</v>
      </c>
      <c r="C1429" s="13">
        <f t="shared" si="44"/>
        <v>16.324000000000002</v>
      </c>
      <c r="D1429" s="46">
        <v>13.603333333333335</v>
      </c>
      <c r="E1429" s="47">
        <v>0</v>
      </c>
      <c r="F1429" s="13">
        <f t="shared" si="45"/>
        <v>16.324000000000002</v>
      </c>
      <c r="G1429" s="6"/>
      <c r="H1429" s="21" t="s">
        <v>1079</v>
      </c>
      <c r="I1429" s="15">
        <v>18</v>
      </c>
      <c r="J1429" s="5">
        <v>18</v>
      </c>
      <c r="K1429" s="15" t="s">
        <v>2</v>
      </c>
      <c r="L1429" s="16" t="s">
        <v>676</v>
      </c>
      <c r="M1429" s="26">
        <v>330</v>
      </c>
      <c r="N1429" s="3"/>
    </row>
    <row r="1430" spans="1:14" ht="12.75" customHeight="1">
      <c r="A1430" s="17">
        <v>2132100603</v>
      </c>
      <c r="B1430" s="18" t="s">
        <v>1082</v>
      </c>
      <c r="C1430" s="13">
        <f t="shared" si="44"/>
        <v>2.5228000000000002</v>
      </c>
      <c r="D1430" s="46">
        <v>2.1023333333333336</v>
      </c>
      <c r="E1430" s="47">
        <v>0</v>
      </c>
      <c r="F1430" s="13">
        <f t="shared" si="45"/>
        <v>2.5228000000000002</v>
      </c>
      <c r="G1430" s="6"/>
      <c r="H1430" s="21" t="s">
        <v>1079</v>
      </c>
      <c r="I1430" s="15">
        <v>1</v>
      </c>
      <c r="J1430" s="5">
        <v>1</v>
      </c>
      <c r="K1430" s="15" t="s">
        <v>2</v>
      </c>
      <c r="L1430" s="16" t="s">
        <v>676</v>
      </c>
      <c r="M1430" s="26">
        <v>15</v>
      </c>
      <c r="N1430" s="3"/>
    </row>
    <row r="1431" spans="1:14" ht="12.75" customHeight="1">
      <c r="A1431" s="17">
        <v>2135032034</v>
      </c>
      <c r="B1431" s="18" t="s">
        <v>1086</v>
      </c>
      <c r="C1431" s="13">
        <f t="shared" si="44"/>
        <v>33.421800000000005</v>
      </c>
      <c r="D1431" s="46">
        <v>27.851500000000005</v>
      </c>
      <c r="E1431" s="47">
        <v>0</v>
      </c>
      <c r="F1431" s="13">
        <f t="shared" si="45"/>
        <v>33.421800000000005</v>
      </c>
      <c r="G1431" s="6"/>
      <c r="H1431" s="21" t="s">
        <v>1079</v>
      </c>
      <c r="I1431" s="15">
        <v>10</v>
      </c>
      <c r="J1431" s="5">
        <v>1</v>
      </c>
      <c r="K1431" s="15" t="s">
        <v>2</v>
      </c>
      <c r="L1431" s="16" t="s">
        <v>677</v>
      </c>
      <c r="M1431" s="26">
        <v>49</v>
      </c>
      <c r="N1431" s="3"/>
    </row>
    <row r="1432" spans="1:14" ht="12.75" customHeight="1">
      <c r="A1432" s="17">
        <v>2135040042</v>
      </c>
      <c r="B1432" s="18" t="s">
        <v>1087</v>
      </c>
      <c r="C1432" s="13">
        <f t="shared" si="44"/>
        <v>35.849200000000003</v>
      </c>
      <c r="D1432" s="46">
        <v>29.874333333333336</v>
      </c>
      <c r="E1432" s="47">
        <v>0</v>
      </c>
      <c r="F1432" s="13">
        <f t="shared" si="45"/>
        <v>35.849200000000003</v>
      </c>
      <c r="G1432" s="6"/>
      <c r="H1432" s="21" t="s">
        <v>1079</v>
      </c>
      <c r="I1432" s="15">
        <v>10</v>
      </c>
      <c r="J1432" s="5">
        <v>1</v>
      </c>
      <c r="K1432" s="15" t="s">
        <v>2</v>
      </c>
      <c r="L1432" s="16" t="s">
        <v>677</v>
      </c>
      <c r="M1432" s="26">
        <v>56</v>
      </c>
      <c r="N1432" s="3"/>
    </row>
    <row r="1433" spans="1:14" ht="12.75" customHeight="1">
      <c r="A1433" s="17">
        <v>2135050052</v>
      </c>
      <c r="B1433" s="18" t="s">
        <v>1088</v>
      </c>
      <c r="C1433" s="13">
        <f t="shared" si="44"/>
        <v>38.117600000000003</v>
      </c>
      <c r="D1433" s="46">
        <v>31.76466666666667</v>
      </c>
      <c r="E1433" s="47">
        <v>0</v>
      </c>
      <c r="F1433" s="13">
        <f t="shared" si="45"/>
        <v>38.117600000000003</v>
      </c>
      <c r="G1433" s="6"/>
      <c r="H1433" s="21" t="s">
        <v>1079</v>
      </c>
      <c r="I1433" s="15">
        <v>10</v>
      </c>
      <c r="J1433" s="5">
        <v>1</v>
      </c>
      <c r="K1433" s="15" t="s">
        <v>2</v>
      </c>
      <c r="L1433" s="16" t="s">
        <v>677</v>
      </c>
      <c r="M1433" s="26">
        <v>64</v>
      </c>
      <c r="N1433" s="3"/>
    </row>
    <row r="1434" spans="1:14" ht="12.75" customHeight="1">
      <c r="A1434" s="17">
        <v>2135063065</v>
      </c>
      <c r="B1434" s="18" t="s">
        <v>1089</v>
      </c>
      <c r="C1434" s="13">
        <f t="shared" si="44"/>
        <v>46.438600000000008</v>
      </c>
      <c r="D1434" s="46">
        <v>38.69883333333334</v>
      </c>
      <c r="E1434" s="47">
        <v>0</v>
      </c>
      <c r="F1434" s="13">
        <f t="shared" si="45"/>
        <v>46.438600000000008</v>
      </c>
      <c r="G1434" s="6"/>
      <c r="H1434" s="21" t="s">
        <v>1079</v>
      </c>
      <c r="I1434" s="15">
        <v>10</v>
      </c>
      <c r="J1434" s="5">
        <v>1</v>
      </c>
      <c r="K1434" s="15" t="s">
        <v>2</v>
      </c>
      <c r="L1434" s="16" t="s">
        <v>677</v>
      </c>
      <c r="M1434" s="26">
        <v>101</v>
      </c>
      <c r="N1434" s="3"/>
    </row>
    <row r="1435" spans="1:14" ht="12.75" customHeight="1">
      <c r="A1435" s="17">
        <v>2135075077</v>
      </c>
      <c r="B1435" s="18" t="s">
        <v>1090</v>
      </c>
      <c r="C1435" s="13">
        <f t="shared" si="44"/>
        <v>51.696200000000012</v>
      </c>
      <c r="D1435" s="46">
        <v>43.080166666666678</v>
      </c>
      <c r="E1435" s="47">
        <v>0</v>
      </c>
      <c r="F1435" s="13">
        <f t="shared" si="45"/>
        <v>51.696200000000012</v>
      </c>
      <c r="G1435" s="6"/>
      <c r="H1435" s="21" t="s">
        <v>1079</v>
      </c>
      <c r="I1435" s="15">
        <v>10</v>
      </c>
      <c r="J1435" s="5">
        <v>1</v>
      </c>
      <c r="K1435" s="15" t="s">
        <v>2</v>
      </c>
      <c r="L1435" s="16" t="s">
        <v>677</v>
      </c>
      <c r="M1435" s="26">
        <v>127</v>
      </c>
      <c r="N1435" s="3"/>
    </row>
    <row r="1436" spans="1:14" ht="12.75" customHeight="1">
      <c r="A1436" s="17">
        <v>2135090092</v>
      </c>
      <c r="B1436" s="18" t="s">
        <v>1091</v>
      </c>
      <c r="C1436" s="13">
        <f t="shared" si="44"/>
        <v>61.416400000000003</v>
      </c>
      <c r="D1436" s="46">
        <v>51.180333333333337</v>
      </c>
      <c r="E1436" s="47">
        <v>0</v>
      </c>
      <c r="F1436" s="13">
        <f t="shared" si="45"/>
        <v>61.416400000000003</v>
      </c>
      <c r="G1436" s="6"/>
      <c r="H1436" s="21" t="s">
        <v>1079</v>
      </c>
      <c r="I1436" s="15">
        <v>10</v>
      </c>
      <c r="J1436" s="5">
        <v>1</v>
      </c>
      <c r="K1436" s="15" t="s">
        <v>2</v>
      </c>
      <c r="L1436" s="16" t="s">
        <v>677</v>
      </c>
      <c r="M1436" s="26">
        <v>213</v>
      </c>
      <c r="N1436" s="3"/>
    </row>
    <row r="1437" spans="1:14" ht="12.75" customHeight="1">
      <c r="A1437" s="17">
        <v>2135110112</v>
      </c>
      <c r="B1437" s="18" t="s">
        <v>1092</v>
      </c>
      <c r="C1437" s="13">
        <f t="shared" si="44"/>
        <v>63.557600000000008</v>
      </c>
      <c r="D1437" s="46">
        <v>52.964666666666673</v>
      </c>
      <c r="E1437" s="47">
        <v>0</v>
      </c>
      <c r="F1437" s="13">
        <f t="shared" si="45"/>
        <v>63.557600000000008</v>
      </c>
      <c r="G1437" s="6"/>
      <c r="H1437" s="21" t="s">
        <v>1079</v>
      </c>
      <c r="I1437" s="15">
        <v>10</v>
      </c>
      <c r="J1437" s="5">
        <v>1</v>
      </c>
      <c r="K1437" s="15" t="s">
        <v>2</v>
      </c>
      <c r="L1437" s="16" t="s">
        <v>677</v>
      </c>
      <c r="M1437" s="26">
        <v>236</v>
      </c>
      <c r="N1437" s="3"/>
    </row>
    <row r="1438" spans="1:14" ht="12.75" customHeight="1">
      <c r="A1438" s="17">
        <v>2135125125</v>
      </c>
      <c r="B1438" s="18" t="s">
        <v>1093</v>
      </c>
      <c r="C1438" s="13">
        <f t="shared" si="44"/>
        <v>85.584400000000002</v>
      </c>
      <c r="D1438" s="46">
        <v>71.320333333333338</v>
      </c>
      <c r="E1438" s="47">
        <v>0</v>
      </c>
      <c r="F1438" s="13">
        <f t="shared" si="45"/>
        <v>85.584400000000002</v>
      </c>
      <c r="G1438" s="6"/>
      <c r="H1438" s="21" t="s">
        <v>1079</v>
      </c>
      <c r="I1438" s="15">
        <v>10</v>
      </c>
      <c r="J1438" s="5">
        <v>1</v>
      </c>
      <c r="K1438" s="15" t="s">
        <v>2</v>
      </c>
      <c r="L1438" s="16" t="s">
        <v>677</v>
      </c>
      <c r="M1438" s="26">
        <v>366</v>
      </c>
      <c r="N1438" s="3"/>
    </row>
    <row r="1439" spans="1:14" ht="12.75" customHeight="1">
      <c r="A1439" s="17">
        <v>2135140140</v>
      </c>
      <c r="B1439" s="18" t="s">
        <v>1094</v>
      </c>
      <c r="C1439" s="13">
        <f t="shared" si="44"/>
        <v>104.90820000000002</v>
      </c>
      <c r="D1439" s="46">
        <v>87.423500000000018</v>
      </c>
      <c r="E1439" s="47">
        <v>0</v>
      </c>
      <c r="F1439" s="13">
        <f t="shared" si="45"/>
        <v>104.90820000000002</v>
      </c>
      <c r="G1439" s="6"/>
      <c r="H1439" s="21" t="s">
        <v>1079</v>
      </c>
      <c r="I1439" s="15">
        <v>2</v>
      </c>
      <c r="J1439" s="5">
        <v>2</v>
      </c>
      <c r="K1439" s="15" t="s">
        <v>2</v>
      </c>
      <c r="L1439" s="16" t="s">
        <v>676</v>
      </c>
      <c r="M1439" s="26">
        <v>440</v>
      </c>
      <c r="N1439" s="3"/>
    </row>
    <row r="1440" spans="1:14" ht="12.75" customHeight="1">
      <c r="A1440" s="17">
        <v>2135160160</v>
      </c>
      <c r="B1440" s="18" t="s">
        <v>1095</v>
      </c>
      <c r="C1440" s="13">
        <f t="shared" si="44"/>
        <v>118.31720000000001</v>
      </c>
      <c r="D1440" s="46">
        <v>98.597666666666683</v>
      </c>
      <c r="E1440" s="47">
        <v>0</v>
      </c>
      <c r="F1440" s="13">
        <f t="shared" si="45"/>
        <v>118.31720000000001</v>
      </c>
      <c r="G1440" s="6"/>
      <c r="H1440" s="21" t="s">
        <v>1079</v>
      </c>
      <c r="I1440" s="15">
        <v>2</v>
      </c>
      <c r="J1440" s="5">
        <v>1</v>
      </c>
      <c r="K1440" s="15" t="s">
        <v>2</v>
      </c>
      <c r="L1440" s="16" t="s">
        <v>677</v>
      </c>
      <c r="M1440" s="26">
        <v>807</v>
      </c>
      <c r="N1440" s="3"/>
    </row>
    <row r="1441" spans="1:14" ht="12.75" customHeight="1">
      <c r="A1441" s="17">
        <v>2135180180</v>
      </c>
      <c r="B1441" s="18" t="s">
        <v>1096</v>
      </c>
      <c r="C1441" s="13">
        <f t="shared" si="44"/>
        <v>177.36980000000003</v>
      </c>
      <c r="D1441" s="46">
        <v>147.80816666666669</v>
      </c>
      <c r="E1441" s="47">
        <v>0</v>
      </c>
      <c r="F1441" s="13">
        <f t="shared" si="45"/>
        <v>177.36980000000003</v>
      </c>
      <c r="G1441" s="6"/>
      <c r="H1441" s="21" t="s">
        <v>1079</v>
      </c>
      <c r="I1441" s="15">
        <v>2</v>
      </c>
      <c r="J1441" s="5">
        <v>2</v>
      </c>
      <c r="K1441" s="15" t="s">
        <v>2</v>
      </c>
      <c r="L1441" s="16" t="s">
        <v>676</v>
      </c>
      <c r="M1441" s="26">
        <v>847</v>
      </c>
      <c r="N1441" s="3"/>
    </row>
    <row r="1442" spans="1:14" ht="12.75" customHeight="1">
      <c r="A1442" s="17">
        <v>2135200200</v>
      </c>
      <c r="B1442" s="18" t="s">
        <v>1085</v>
      </c>
      <c r="C1442" s="13">
        <f t="shared" si="44"/>
        <v>183.59200000000001</v>
      </c>
      <c r="D1442" s="46">
        <v>152.99333333333334</v>
      </c>
      <c r="E1442" s="47">
        <v>0</v>
      </c>
      <c r="F1442" s="13">
        <f t="shared" si="45"/>
        <v>183.59200000000001</v>
      </c>
      <c r="G1442" s="6"/>
      <c r="H1442" s="21" t="s">
        <v>1079</v>
      </c>
      <c r="I1442" s="15">
        <v>2</v>
      </c>
      <c r="J1442" s="5">
        <v>1</v>
      </c>
      <c r="K1442" s="15" t="s">
        <v>2</v>
      </c>
      <c r="L1442" s="16" t="s">
        <v>677</v>
      </c>
      <c r="M1442" s="26">
        <v>853</v>
      </c>
      <c r="N1442" s="3"/>
    </row>
    <row r="1443" spans="1:14" ht="12.75" customHeight="1">
      <c r="A1443" s="17">
        <v>2136050125</v>
      </c>
      <c r="B1443" s="18" t="s">
        <v>1252</v>
      </c>
      <c r="C1443" s="13">
        <f t="shared" si="44"/>
        <v>599.34519999999998</v>
      </c>
      <c r="D1443" s="46">
        <v>499.45433333333335</v>
      </c>
      <c r="E1443" s="47">
        <v>0</v>
      </c>
      <c r="F1443" s="13">
        <f t="shared" si="45"/>
        <v>599.34519999999998</v>
      </c>
      <c r="G1443" s="6"/>
      <c r="H1443" s="21" t="s">
        <v>1253</v>
      </c>
      <c r="I1443" s="15">
        <v>1</v>
      </c>
      <c r="J1443" s="5">
        <v>1</v>
      </c>
      <c r="K1443" s="15" t="s">
        <v>2</v>
      </c>
      <c r="L1443" s="16" t="s">
        <v>677</v>
      </c>
      <c r="M1443" s="26">
        <v>2050</v>
      </c>
      <c r="N1443" s="3"/>
    </row>
    <row r="1444" spans="1:14" ht="12.75" customHeight="1">
      <c r="A1444" s="17">
        <v>7454050</v>
      </c>
      <c r="B1444" s="18" t="s">
        <v>1099</v>
      </c>
      <c r="C1444" s="13">
        <f t="shared" si="44"/>
        <v>5.4802000000000008</v>
      </c>
      <c r="D1444" s="46">
        <v>4.5668333333333342</v>
      </c>
      <c r="E1444" s="47">
        <v>0</v>
      </c>
      <c r="F1444" s="13">
        <f t="shared" si="45"/>
        <v>5.4802000000000008</v>
      </c>
      <c r="G1444" s="6"/>
      <c r="H1444" s="21" t="s">
        <v>1098</v>
      </c>
      <c r="I1444" s="15">
        <v>100</v>
      </c>
      <c r="J1444" s="5">
        <v>1</v>
      </c>
      <c r="K1444" s="15" t="s">
        <v>2</v>
      </c>
      <c r="L1444" s="16" t="s">
        <v>677</v>
      </c>
      <c r="M1444" s="26">
        <v>156</v>
      </c>
      <c r="N1444" s="3"/>
    </row>
    <row r="1445" spans="1:14" ht="12.75" customHeight="1">
      <c r="A1445" s="17">
        <v>7454070</v>
      </c>
      <c r="B1445" s="18" t="s">
        <v>1100</v>
      </c>
      <c r="C1445" s="13">
        <f t="shared" si="44"/>
        <v>5.7664000000000009</v>
      </c>
      <c r="D1445" s="46">
        <v>4.8053333333333343</v>
      </c>
      <c r="E1445" s="47">
        <v>0</v>
      </c>
      <c r="F1445" s="13">
        <f t="shared" si="45"/>
        <v>5.7664000000000009</v>
      </c>
      <c r="G1445" s="6"/>
      <c r="H1445" s="21" t="s">
        <v>1098</v>
      </c>
      <c r="I1445" s="15">
        <v>100</v>
      </c>
      <c r="J1445" s="5">
        <v>1</v>
      </c>
      <c r="K1445" s="15" t="s">
        <v>2</v>
      </c>
      <c r="L1445" s="16" t="s">
        <v>677</v>
      </c>
      <c r="M1445" s="26">
        <v>184</v>
      </c>
      <c r="N1445" s="3"/>
    </row>
    <row r="1446" spans="1:14" ht="12.75" customHeight="1">
      <c r="A1446" s="17">
        <v>7454100</v>
      </c>
      <c r="B1446" s="18" t="s">
        <v>1101</v>
      </c>
      <c r="C1446" s="13">
        <f t="shared" si="44"/>
        <v>5.8194000000000008</v>
      </c>
      <c r="D1446" s="46">
        <v>4.8495000000000008</v>
      </c>
      <c r="E1446" s="47">
        <v>0</v>
      </c>
      <c r="F1446" s="13">
        <f t="shared" si="45"/>
        <v>5.8194000000000008</v>
      </c>
      <c r="G1446" s="6"/>
      <c r="H1446" s="21" t="s">
        <v>1098</v>
      </c>
      <c r="I1446" s="15">
        <v>100</v>
      </c>
      <c r="J1446" s="5">
        <v>1</v>
      </c>
      <c r="K1446" s="15" t="s">
        <v>2</v>
      </c>
      <c r="L1446" s="16" t="s">
        <v>677</v>
      </c>
      <c r="M1446" s="26">
        <v>208</v>
      </c>
      <c r="N1446" s="3"/>
    </row>
    <row r="1447" spans="1:14" ht="12.75" customHeight="1">
      <c r="A1447" s="17">
        <v>7454125</v>
      </c>
      <c r="B1447" s="18" t="s">
        <v>1102</v>
      </c>
      <c r="C1447" s="13">
        <f t="shared" si="44"/>
        <v>11.978000000000003</v>
      </c>
      <c r="D1447" s="46">
        <v>9.9816666666666691</v>
      </c>
      <c r="E1447" s="47">
        <v>0</v>
      </c>
      <c r="F1447" s="13">
        <f t="shared" si="45"/>
        <v>11.978000000000003</v>
      </c>
      <c r="G1447" s="6"/>
      <c r="H1447" s="21" t="s">
        <v>1098</v>
      </c>
      <c r="I1447" s="15">
        <v>70</v>
      </c>
      <c r="J1447" s="5">
        <v>1</v>
      </c>
      <c r="K1447" s="15" t="s">
        <v>2</v>
      </c>
      <c r="L1447" s="16" t="s">
        <v>677</v>
      </c>
      <c r="M1447" s="26">
        <v>294</v>
      </c>
      <c r="N1447" s="3"/>
    </row>
    <row r="1448" spans="1:14" ht="12.75" customHeight="1">
      <c r="A1448" s="17">
        <v>7454150</v>
      </c>
      <c r="B1448" s="18" t="s">
        <v>1103</v>
      </c>
      <c r="C1448" s="13">
        <f t="shared" si="44"/>
        <v>12.158200000000001</v>
      </c>
      <c r="D1448" s="46">
        <v>10.131833333333335</v>
      </c>
      <c r="E1448" s="47">
        <v>0</v>
      </c>
      <c r="F1448" s="13">
        <f t="shared" si="45"/>
        <v>12.158200000000001</v>
      </c>
      <c r="G1448" s="6"/>
      <c r="H1448" s="21" t="s">
        <v>1098</v>
      </c>
      <c r="I1448" s="15">
        <v>50</v>
      </c>
      <c r="J1448" s="5">
        <v>1</v>
      </c>
      <c r="K1448" s="15" t="s">
        <v>2</v>
      </c>
      <c r="L1448" s="16" t="s">
        <v>677</v>
      </c>
      <c r="M1448" s="26">
        <v>332</v>
      </c>
      <c r="N1448" s="3"/>
    </row>
    <row r="1449" spans="1:14" ht="12.75" customHeight="1">
      <c r="A1449" s="17">
        <v>7454200</v>
      </c>
      <c r="B1449" s="18" t="s">
        <v>1104</v>
      </c>
      <c r="C1449" s="13">
        <f t="shared" si="44"/>
        <v>24.931200000000004</v>
      </c>
      <c r="D1449" s="46">
        <v>20.776000000000003</v>
      </c>
      <c r="E1449" s="47">
        <v>0</v>
      </c>
      <c r="F1449" s="13">
        <f t="shared" si="45"/>
        <v>24.931200000000004</v>
      </c>
      <c r="G1449" s="6"/>
      <c r="H1449" s="21" t="s">
        <v>1098</v>
      </c>
      <c r="I1449" s="15">
        <v>15</v>
      </c>
      <c r="J1449" s="5">
        <v>1</v>
      </c>
      <c r="K1449" s="15" t="s">
        <v>2</v>
      </c>
      <c r="L1449" s="16" t="s">
        <v>677</v>
      </c>
      <c r="M1449" s="26">
        <v>584</v>
      </c>
      <c r="N1449" s="3"/>
    </row>
    <row r="1450" spans="1:14" ht="26.1" customHeight="1">
      <c r="A1450" s="17">
        <v>7460050</v>
      </c>
      <c r="B1450" s="18" t="s">
        <v>1105</v>
      </c>
      <c r="C1450" s="13">
        <f t="shared" si="44"/>
        <v>3.7736000000000005</v>
      </c>
      <c r="D1450" s="46">
        <v>3.1446666666666672</v>
      </c>
      <c r="E1450" s="47">
        <v>0</v>
      </c>
      <c r="F1450" s="13">
        <f t="shared" si="45"/>
        <v>3.7736000000000005</v>
      </c>
      <c r="G1450" s="6"/>
      <c r="H1450" s="21" t="s">
        <v>1098</v>
      </c>
      <c r="I1450" s="15">
        <v>50</v>
      </c>
      <c r="J1450" s="5">
        <v>1</v>
      </c>
      <c r="K1450" s="15" t="s">
        <v>2</v>
      </c>
      <c r="L1450" s="16" t="s">
        <v>677</v>
      </c>
      <c r="M1450" s="26">
        <v>154</v>
      </c>
      <c r="N1450" s="3"/>
    </row>
    <row r="1451" spans="1:14" ht="26.1" customHeight="1">
      <c r="A1451" s="17">
        <v>7460070</v>
      </c>
      <c r="B1451" s="18" t="s">
        <v>1106</v>
      </c>
      <c r="C1451" s="13">
        <f t="shared" si="44"/>
        <v>5.1092000000000013</v>
      </c>
      <c r="D1451" s="46">
        <v>4.257666666666668</v>
      </c>
      <c r="E1451" s="47">
        <v>0</v>
      </c>
      <c r="F1451" s="13">
        <f t="shared" si="45"/>
        <v>5.1092000000000013</v>
      </c>
      <c r="G1451" s="6"/>
      <c r="H1451" s="21" t="s">
        <v>1098</v>
      </c>
      <c r="I1451" s="15">
        <v>50</v>
      </c>
      <c r="J1451" s="5">
        <v>1</v>
      </c>
      <c r="K1451" s="15" t="s">
        <v>2</v>
      </c>
      <c r="L1451" s="16" t="s">
        <v>677</v>
      </c>
      <c r="M1451" s="26">
        <v>234</v>
      </c>
      <c r="N1451" s="3"/>
    </row>
    <row r="1452" spans="1:14" ht="26.1" customHeight="1">
      <c r="A1452" s="17">
        <v>7460100</v>
      </c>
      <c r="B1452" s="18" t="s">
        <v>1107</v>
      </c>
      <c r="C1452" s="13">
        <f t="shared" si="44"/>
        <v>7.6850000000000005</v>
      </c>
      <c r="D1452" s="46">
        <v>6.4041666666666677</v>
      </c>
      <c r="E1452" s="47">
        <v>0</v>
      </c>
      <c r="F1452" s="13">
        <f t="shared" si="45"/>
        <v>7.6850000000000005</v>
      </c>
      <c r="G1452" s="6"/>
      <c r="H1452" s="21" t="s">
        <v>1098</v>
      </c>
      <c r="I1452" s="15">
        <v>20</v>
      </c>
      <c r="J1452" s="5">
        <v>1</v>
      </c>
      <c r="K1452" s="15" t="s">
        <v>2</v>
      </c>
      <c r="L1452" s="16" t="s">
        <v>677</v>
      </c>
      <c r="M1452" s="26">
        <v>298</v>
      </c>
      <c r="N1452" s="3"/>
    </row>
    <row r="1453" spans="1:14" ht="26.1" customHeight="1">
      <c r="A1453" s="17">
        <v>7460125</v>
      </c>
      <c r="B1453" s="18" t="s">
        <v>1108</v>
      </c>
      <c r="C1453" s="13">
        <f t="shared" si="44"/>
        <v>12.645799999999999</v>
      </c>
      <c r="D1453" s="46">
        <v>10.538166666666667</v>
      </c>
      <c r="E1453" s="47">
        <v>0</v>
      </c>
      <c r="F1453" s="13">
        <f t="shared" si="45"/>
        <v>12.645799999999999</v>
      </c>
      <c r="G1453" s="6"/>
      <c r="H1453" s="21" t="s">
        <v>1098</v>
      </c>
      <c r="I1453" s="15">
        <v>10</v>
      </c>
      <c r="J1453" s="5">
        <v>1</v>
      </c>
      <c r="K1453" s="15" t="s">
        <v>2</v>
      </c>
      <c r="L1453" s="16" t="s">
        <v>677</v>
      </c>
      <c r="M1453" s="26">
        <v>418</v>
      </c>
      <c r="N1453" s="3"/>
    </row>
    <row r="1454" spans="1:14" ht="12.75" customHeight="1">
      <c r="A1454" s="17">
        <v>7440100</v>
      </c>
      <c r="B1454" s="18" t="s">
        <v>1110</v>
      </c>
      <c r="C1454" s="13">
        <f t="shared" si="44"/>
        <v>24.273999999999997</v>
      </c>
      <c r="D1454" s="46">
        <v>20.228333333333332</v>
      </c>
      <c r="E1454" s="47">
        <v>0</v>
      </c>
      <c r="F1454" s="13">
        <f t="shared" si="45"/>
        <v>24.273999999999997</v>
      </c>
      <c r="G1454" s="6"/>
      <c r="H1454" s="21" t="s">
        <v>1109</v>
      </c>
      <c r="I1454" s="15">
        <v>10</v>
      </c>
      <c r="J1454" s="5">
        <v>1</v>
      </c>
      <c r="K1454" s="15" t="s">
        <v>2</v>
      </c>
      <c r="L1454" s="16" t="s">
        <v>677</v>
      </c>
      <c r="M1454" s="26">
        <v>1000</v>
      </c>
      <c r="N1454" s="3"/>
    </row>
    <row r="1455" spans="1:14" ht="12.75" customHeight="1">
      <c r="A1455" s="17">
        <v>7440125</v>
      </c>
      <c r="B1455" s="18" t="s">
        <v>1111</v>
      </c>
      <c r="C1455" s="13">
        <f t="shared" si="44"/>
        <v>36.252000000000002</v>
      </c>
      <c r="D1455" s="46">
        <v>30.210000000000004</v>
      </c>
      <c r="E1455" s="47">
        <v>0</v>
      </c>
      <c r="F1455" s="13">
        <f t="shared" si="45"/>
        <v>36.252000000000002</v>
      </c>
      <c r="G1455" s="6"/>
      <c r="H1455" s="21" t="s">
        <v>1109</v>
      </c>
      <c r="I1455" s="15">
        <v>10</v>
      </c>
      <c r="J1455" s="5">
        <v>10</v>
      </c>
      <c r="K1455" s="15" t="s">
        <v>2</v>
      </c>
      <c r="L1455" s="16" t="s">
        <v>676</v>
      </c>
      <c r="M1455" s="26">
        <v>1124</v>
      </c>
      <c r="N1455" s="3"/>
    </row>
    <row r="1456" spans="1:14" ht="12.75" customHeight="1">
      <c r="A1456" s="17">
        <v>7440150</v>
      </c>
      <c r="B1456" s="18" t="s">
        <v>1112</v>
      </c>
      <c r="C1456" s="13">
        <f t="shared" si="44"/>
        <v>42.590800000000002</v>
      </c>
      <c r="D1456" s="46">
        <v>35.492333333333335</v>
      </c>
      <c r="E1456" s="47">
        <v>0</v>
      </c>
      <c r="F1456" s="13">
        <f t="shared" si="45"/>
        <v>42.590800000000002</v>
      </c>
      <c r="G1456" s="6"/>
      <c r="H1456" s="21" t="s">
        <v>1109</v>
      </c>
      <c r="I1456" s="15">
        <v>10</v>
      </c>
      <c r="J1456" s="5">
        <v>10</v>
      </c>
      <c r="K1456" s="15" t="s">
        <v>2</v>
      </c>
      <c r="L1456" s="16" t="s">
        <v>676</v>
      </c>
      <c r="M1456" s="26">
        <v>1410</v>
      </c>
      <c r="N1456" s="3"/>
    </row>
    <row r="1457" spans="1:14" ht="12.75" customHeight="1">
      <c r="A1457" s="17">
        <v>7440200</v>
      </c>
      <c r="B1457" s="18" t="s">
        <v>1113</v>
      </c>
      <c r="C1457" s="13">
        <f t="shared" si="44"/>
        <v>69.684399999999997</v>
      </c>
      <c r="D1457" s="46">
        <v>58.07033333333333</v>
      </c>
      <c r="E1457" s="47">
        <v>0</v>
      </c>
      <c r="F1457" s="13">
        <f t="shared" si="45"/>
        <v>69.684399999999997</v>
      </c>
      <c r="G1457" s="6"/>
      <c r="H1457" s="21" t="s">
        <v>1109</v>
      </c>
      <c r="I1457" s="15">
        <v>10</v>
      </c>
      <c r="J1457" s="5">
        <v>10</v>
      </c>
      <c r="K1457" s="15" t="s">
        <v>2</v>
      </c>
      <c r="L1457" s="16" t="s">
        <v>676</v>
      </c>
      <c r="M1457" s="26">
        <v>2450</v>
      </c>
      <c r="N1457" s="3"/>
    </row>
    <row r="1458" spans="1:14" ht="12.75" customHeight="1">
      <c r="A1458" s="17">
        <v>7300050</v>
      </c>
      <c r="B1458" s="18" t="s">
        <v>1915</v>
      </c>
      <c r="C1458" s="13">
        <f t="shared" si="44"/>
        <v>0.96720000000000006</v>
      </c>
      <c r="D1458" s="46">
        <v>0.80600000000000005</v>
      </c>
      <c r="E1458" s="47">
        <v>0</v>
      </c>
      <c r="F1458" s="13">
        <f t="shared" si="45"/>
        <v>0.96720000000000006</v>
      </c>
      <c r="G1458" s="6"/>
      <c r="H1458" s="33" t="s">
        <v>194</v>
      </c>
      <c r="I1458" s="15">
        <v>100</v>
      </c>
      <c r="J1458" s="5">
        <v>1</v>
      </c>
      <c r="K1458" s="15" t="s">
        <v>2</v>
      </c>
      <c r="L1458" s="16" t="s">
        <v>677</v>
      </c>
      <c r="M1458" s="26">
        <v>18</v>
      </c>
      <c r="N1458" s="3"/>
    </row>
    <row r="1459" spans="1:14" ht="12.75" customHeight="1">
      <c r="A1459" s="17">
        <v>7300100</v>
      </c>
      <c r="B1459" s="18" t="s">
        <v>1916</v>
      </c>
      <c r="C1459" s="13">
        <f t="shared" si="44"/>
        <v>1.4248000000000003</v>
      </c>
      <c r="D1459" s="46">
        <v>1.1873333333333336</v>
      </c>
      <c r="E1459" s="47">
        <v>0</v>
      </c>
      <c r="F1459" s="13">
        <f t="shared" si="45"/>
        <v>1.4248000000000003</v>
      </c>
      <c r="G1459" s="6"/>
      <c r="H1459" s="33" t="s">
        <v>194</v>
      </c>
      <c r="I1459" s="15">
        <v>100</v>
      </c>
      <c r="J1459" s="5">
        <v>1</v>
      </c>
      <c r="K1459" s="15" t="s">
        <v>2</v>
      </c>
      <c r="L1459" s="16" t="s">
        <v>677</v>
      </c>
      <c r="M1459" s="26">
        <v>30</v>
      </c>
      <c r="N1459" s="3"/>
    </row>
    <row r="1460" spans="1:14" ht="12.75" customHeight="1">
      <c r="A1460" s="17">
        <v>7301050</v>
      </c>
      <c r="B1460" s="18" t="s">
        <v>1917</v>
      </c>
      <c r="C1460" s="13">
        <f t="shared" si="44"/>
        <v>0.72799999999999998</v>
      </c>
      <c r="D1460" s="46">
        <v>0.60666666666666669</v>
      </c>
      <c r="E1460" s="47">
        <v>0</v>
      </c>
      <c r="F1460" s="13">
        <f t="shared" si="45"/>
        <v>0.72799999999999998</v>
      </c>
      <c r="H1460" s="33" t="s">
        <v>194</v>
      </c>
      <c r="I1460" s="15">
        <v>100</v>
      </c>
      <c r="J1460" s="5">
        <v>1</v>
      </c>
      <c r="K1460" s="15" t="s">
        <v>2</v>
      </c>
      <c r="L1460" s="16" t="s">
        <v>677</v>
      </c>
      <c r="M1460" s="26">
        <v>16</v>
      </c>
    </row>
    <row r="1461" spans="1:14" ht="12.75" customHeight="1">
      <c r="A1461" s="17">
        <v>7301100</v>
      </c>
      <c r="B1461" s="18" t="s">
        <v>1918</v>
      </c>
      <c r="C1461" s="13">
        <f t="shared" si="44"/>
        <v>1.2376</v>
      </c>
      <c r="D1461" s="46">
        <v>1.0313333333333334</v>
      </c>
      <c r="E1461" s="47">
        <v>0</v>
      </c>
      <c r="F1461" s="13">
        <f t="shared" si="45"/>
        <v>1.2376</v>
      </c>
      <c r="G1461" s="6"/>
      <c r="H1461" s="33" t="s">
        <v>194</v>
      </c>
      <c r="I1461" s="15">
        <v>100</v>
      </c>
      <c r="J1461" s="5">
        <v>1</v>
      </c>
      <c r="K1461" s="15" t="s">
        <v>2</v>
      </c>
      <c r="L1461" s="16" t="s">
        <v>677</v>
      </c>
      <c r="M1461" s="26">
        <v>36.200000000000003</v>
      </c>
      <c r="N1461" s="3"/>
    </row>
    <row r="1462" spans="1:14" ht="12.75" customHeight="1">
      <c r="A1462" s="17">
        <v>7456150</v>
      </c>
      <c r="B1462" s="18" t="s">
        <v>1919</v>
      </c>
      <c r="C1462" s="13" t="s">
        <v>164</v>
      </c>
      <c r="D1462" s="13" t="s">
        <v>164</v>
      </c>
      <c r="E1462" s="47">
        <v>0</v>
      </c>
      <c r="F1462" s="13" t="e">
        <f t="shared" si="45"/>
        <v>#VALUE!</v>
      </c>
      <c r="G1462" s="6" t="s">
        <v>1950</v>
      </c>
      <c r="H1462" s="33" t="s">
        <v>194</v>
      </c>
      <c r="I1462" s="15">
        <v>25</v>
      </c>
      <c r="J1462" s="5">
        <v>1</v>
      </c>
      <c r="K1462" s="15" t="s">
        <v>2</v>
      </c>
      <c r="L1462" s="16" t="s">
        <v>677</v>
      </c>
      <c r="M1462" s="26" t="s">
        <v>164</v>
      </c>
      <c r="N1462" s="3"/>
    </row>
    <row r="1463" spans="1:14" ht="12.75" customHeight="1">
      <c r="A1463" s="17">
        <v>7459050</v>
      </c>
      <c r="B1463" s="18" t="s">
        <v>1099</v>
      </c>
      <c r="C1463" s="13">
        <f t="shared" si="44"/>
        <v>3.0209999999999999</v>
      </c>
      <c r="D1463" s="46">
        <v>2.5175000000000001</v>
      </c>
      <c r="E1463" s="47">
        <v>0</v>
      </c>
      <c r="F1463" s="13">
        <f t="shared" si="45"/>
        <v>3.0209999999999999</v>
      </c>
      <c r="H1463" s="33" t="s">
        <v>194</v>
      </c>
      <c r="I1463" s="19">
        <v>100</v>
      </c>
      <c r="J1463" s="5">
        <v>1</v>
      </c>
      <c r="K1463" s="15" t="s">
        <v>2</v>
      </c>
      <c r="L1463" s="16" t="s">
        <v>677</v>
      </c>
      <c r="M1463" s="26" t="s">
        <v>164</v>
      </c>
    </row>
    <row r="1464" spans="1:14" ht="12.75" customHeight="1">
      <c r="A1464" s="17">
        <v>7459100</v>
      </c>
      <c r="B1464" s="18" t="s">
        <v>1101</v>
      </c>
      <c r="C1464" s="13">
        <f t="shared" si="44"/>
        <v>3.9855999999999998</v>
      </c>
      <c r="D1464" s="46">
        <v>3.3213333333333335</v>
      </c>
      <c r="E1464" s="47">
        <v>0</v>
      </c>
      <c r="F1464" s="13">
        <f t="shared" si="45"/>
        <v>3.9855999999999998</v>
      </c>
      <c r="G1464" s="6"/>
      <c r="H1464" s="33" t="s">
        <v>194</v>
      </c>
      <c r="I1464" s="15">
        <v>50</v>
      </c>
      <c r="J1464" s="5">
        <v>1</v>
      </c>
      <c r="K1464" s="15" t="s">
        <v>2</v>
      </c>
      <c r="L1464" s="16" t="s">
        <v>677</v>
      </c>
      <c r="M1464" s="26" t="s">
        <v>164</v>
      </c>
      <c r="N1464" s="3"/>
    </row>
    <row r="1465" spans="1:14" ht="12.75" customHeight="1">
      <c r="A1465" s="17">
        <v>7459150</v>
      </c>
      <c r="B1465" s="18" t="s">
        <v>1103</v>
      </c>
      <c r="C1465" s="13">
        <f t="shared" si="44"/>
        <v>8.4164000000000012</v>
      </c>
      <c r="D1465" s="46">
        <v>7.0136666666666683</v>
      </c>
      <c r="E1465" s="47">
        <v>0</v>
      </c>
      <c r="F1465" s="13">
        <f t="shared" si="45"/>
        <v>8.4164000000000012</v>
      </c>
      <c r="G1465" s="6"/>
      <c r="H1465" s="33" t="s">
        <v>194</v>
      </c>
      <c r="I1465" s="15">
        <v>25</v>
      </c>
      <c r="J1465" s="5">
        <v>1</v>
      </c>
      <c r="K1465" s="15" t="s">
        <v>2</v>
      </c>
      <c r="L1465" s="16" t="s">
        <v>677</v>
      </c>
      <c r="M1465" s="26" t="s">
        <v>164</v>
      </c>
      <c r="N1465" s="3"/>
    </row>
    <row r="1466" spans="1:14" ht="12.75" customHeight="1">
      <c r="A1466" s="17">
        <v>7459200</v>
      </c>
      <c r="B1466" s="18" t="s">
        <v>1104</v>
      </c>
      <c r="C1466" s="13">
        <f t="shared" si="44"/>
        <v>16.069600000000001</v>
      </c>
      <c r="D1466" s="46">
        <v>13.391333333333336</v>
      </c>
      <c r="E1466" s="47">
        <v>0</v>
      </c>
      <c r="F1466" s="13">
        <f t="shared" si="45"/>
        <v>16.069600000000001</v>
      </c>
      <c r="H1466" s="33" t="s">
        <v>194</v>
      </c>
      <c r="I1466" s="19">
        <v>25</v>
      </c>
      <c r="J1466" s="5">
        <v>1</v>
      </c>
      <c r="K1466" s="15" t="s">
        <v>2</v>
      </c>
      <c r="L1466" s="16" t="s">
        <v>677</v>
      </c>
      <c r="M1466" s="26" t="s">
        <v>164</v>
      </c>
    </row>
    <row r="1467" spans="1:14" ht="12.75" customHeight="1">
      <c r="A1467" s="17">
        <v>7470251</v>
      </c>
      <c r="B1467" s="18" t="s">
        <v>1920</v>
      </c>
      <c r="C1467" s="13" t="s">
        <v>164</v>
      </c>
      <c r="D1467" s="13" t="s">
        <v>164</v>
      </c>
      <c r="E1467" s="47">
        <v>0</v>
      </c>
      <c r="F1467" s="13" t="e">
        <f t="shared" si="45"/>
        <v>#VALUE!</v>
      </c>
      <c r="G1467" s="6"/>
      <c r="H1467" s="33" t="s">
        <v>194</v>
      </c>
      <c r="I1467" s="15">
        <v>1</v>
      </c>
      <c r="J1467" s="5">
        <v>1</v>
      </c>
      <c r="K1467" s="15" t="s">
        <v>2</v>
      </c>
      <c r="L1467" s="16" t="s">
        <v>677</v>
      </c>
      <c r="M1467" s="26">
        <v>254</v>
      </c>
      <c r="N1467" s="3"/>
    </row>
    <row r="1468" spans="1:14" ht="12.75" customHeight="1">
      <c r="A1468" s="17">
        <v>200002</v>
      </c>
      <c r="B1468" s="18" t="s">
        <v>1145</v>
      </c>
      <c r="C1468" s="13">
        <f t="shared" si="44"/>
        <v>1.93</v>
      </c>
      <c r="D1468" s="46">
        <v>1.6083333333333334</v>
      </c>
      <c r="E1468" s="47">
        <v>0</v>
      </c>
      <c r="F1468" s="13">
        <f t="shared" si="45"/>
        <v>1.93</v>
      </c>
      <c r="G1468" s="6"/>
      <c r="H1468" s="21" t="s">
        <v>1149</v>
      </c>
      <c r="I1468" s="15">
        <v>10</v>
      </c>
      <c r="J1468" s="5">
        <v>1</v>
      </c>
      <c r="K1468" s="15" t="s">
        <v>2</v>
      </c>
      <c r="L1468" s="16" t="s">
        <v>677</v>
      </c>
      <c r="M1468" s="26">
        <v>37</v>
      </c>
      <c r="N1468" s="3"/>
    </row>
    <row r="1469" spans="1:14" ht="12.75" customHeight="1">
      <c r="A1469" s="17">
        <v>200004</v>
      </c>
      <c r="B1469" s="18" t="s">
        <v>1148</v>
      </c>
      <c r="C1469" s="13">
        <f t="shared" si="44"/>
        <v>2.31</v>
      </c>
      <c r="D1469" s="46">
        <v>1.925</v>
      </c>
      <c r="E1469" s="47">
        <v>0</v>
      </c>
      <c r="F1469" s="13">
        <f t="shared" si="45"/>
        <v>2.31</v>
      </c>
      <c r="G1469" s="6"/>
      <c r="H1469" s="21" t="s">
        <v>1149</v>
      </c>
      <c r="I1469" s="15">
        <v>10</v>
      </c>
      <c r="J1469" s="5">
        <v>10</v>
      </c>
      <c r="K1469" s="15" t="s">
        <v>2</v>
      </c>
      <c r="L1469" s="16" t="s">
        <v>676</v>
      </c>
      <c r="M1469" s="26">
        <v>64</v>
      </c>
      <c r="N1469" s="3"/>
    </row>
    <row r="1470" spans="1:14" ht="12.75" customHeight="1">
      <c r="A1470" s="17">
        <v>200006</v>
      </c>
      <c r="B1470" s="18" t="s">
        <v>1147</v>
      </c>
      <c r="C1470" s="13">
        <f t="shared" si="44"/>
        <v>1.54</v>
      </c>
      <c r="D1470" s="46">
        <v>1.2833333333333334</v>
      </c>
      <c r="E1470" s="47">
        <v>0</v>
      </c>
      <c r="F1470" s="13">
        <f t="shared" si="45"/>
        <v>1.54</v>
      </c>
      <c r="G1470" s="6"/>
      <c r="H1470" s="21" t="s">
        <v>1149</v>
      </c>
      <c r="I1470" s="15">
        <v>10</v>
      </c>
      <c r="J1470" s="5">
        <v>10</v>
      </c>
      <c r="K1470" s="15" t="s">
        <v>2</v>
      </c>
      <c r="L1470" s="16" t="s">
        <v>676</v>
      </c>
      <c r="M1470" s="26">
        <v>24</v>
      </c>
      <c r="N1470" s="3"/>
    </row>
    <row r="1471" spans="1:14" ht="12.75" customHeight="1">
      <c r="A1471" s="17">
        <v>200008</v>
      </c>
      <c r="B1471" s="18" t="s">
        <v>1146</v>
      </c>
      <c r="C1471" s="13">
        <f t="shared" si="44"/>
        <v>1.26</v>
      </c>
      <c r="D1471" s="46">
        <v>1.05</v>
      </c>
      <c r="E1471" s="47">
        <v>0</v>
      </c>
      <c r="F1471" s="13">
        <f t="shared" si="45"/>
        <v>1.26</v>
      </c>
      <c r="G1471" s="6"/>
      <c r="H1471" s="21" t="s">
        <v>1149</v>
      </c>
      <c r="I1471" s="15">
        <v>10</v>
      </c>
      <c r="J1471" s="5">
        <v>10</v>
      </c>
      <c r="K1471" s="15" t="s">
        <v>2</v>
      </c>
      <c r="L1471" s="16" t="s">
        <v>676</v>
      </c>
      <c r="M1471" s="26">
        <v>20</v>
      </c>
      <c r="N1471" s="3"/>
    </row>
    <row r="1472" spans="1:14" ht="26.1" customHeight="1">
      <c r="A1472" s="17">
        <v>200032</v>
      </c>
      <c r="B1472" s="18" t="s">
        <v>1150</v>
      </c>
      <c r="C1472" s="13">
        <f t="shared" si="44"/>
        <v>2.15</v>
      </c>
      <c r="D1472" s="46">
        <v>1.7916666666666667</v>
      </c>
      <c r="E1472" s="47">
        <v>0</v>
      </c>
      <c r="F1472" s="13">
        <f t="shared" si="45"/>
        <v>2.15</v>
      </c>
      <c r="G1472" s="6"/>
      <c r="H1472" s="21" t="s">
        <v>1149</v>
      </c>
      <c r="I1472" s="15">
        <v>250</v>
      </c>
      <c r="J1472" s="5">
        <v>250</v>
      </c>
      <c r="K1472" s="15" t="s">
        <v>2</v>
      </c>
      <c r="L1472" s="16" t="s">
        <v>676</v>
      </c>
      <c r="M1472" s="26">
        <v>24</v>
      </c>
      <c r="N1472" s="3"/>
    </row>
    <row r="1473" spans="1:14" ht="26.1" customHeight="1">
      <c r="A1473" s="17">
        <v>200300</v>
      </c>
      <c r="B1473" s="18" t="s">
        <v>1959</v>
      </c>
      <c r="C1473" s="13">
        <f t="shared" si="44"/>
        <v>40.110000000000007</v>
      </c>
      <c r="D1473" s="46">
        <v>33.425000000000004</v>
      </c>
      <c r="E1473" s="47">
        <v>0</v>
      </c>
      <c r="F1473" s="13">
        <f t="shared" si="45"/>
        <v>40.110000000000007</v>
      </c>
      <c r="G1473" s="6"/>
      <c r="H1473" s="21" t="s">
        <v>1149</v>
      </c>
      <c r="I1473" s="15">
        <v>10</v>
      </c>
      <c r="J1473" s="5">
        <v>1</v>
      </c>
      <c r="K1473" s="15" t="s">
        <v>2</v>
      </c>
      <c r="L1473" s="16" t="s">
        <v>676</v>
      </c>
      <c r="M1473" s="26">
        <v>678</v>
      </c>
      <c r="N1473" s="3"/>
    </row>
    <row r="1474" spans="1:14" ht="26.1" customHeight="1">
      <c r="A1474" s="17">
        <v>200310</v>
      </c>
      <c r="B1474" s="18" t="s">
        <v>1960</v>
      </c>
      <c r="C1474" s="13">
        <f t="shared" si="44"/>
        <v>48</v>
      </c>
      <c r="D1474" s="46">
        <v>40</v>
      </c>
      <c r="E1474" s="47">
        <v>0</v>
      </c>
      <c r="F1474" s="13">
        <f t="shared" si="45"/>
        <v>48</v>
      </c>
      <c r="G1474" s="6"/>
      <c r="H1474" s="21" t="s">
        <v>1149</v>
      </c>
      <c r="I1474" s="15">
        <v>1</v>
      </c>
      <c r="J1474" s="5">
        <v>1</v>
      </c>
      <c r="K1474" s="15" t="s">
        <v>2</v>
      </c>
      <c r="L1474" s="16" t="s">
        <v>676</v>
      </c>
      <c r="M1474" s="26">
        <v>206</v>
      </c>
      <c r="N1474" s="3"/>
    </row>
    <row r="1475" spans="1:14" ht="12.75" customHeight="1">
      <c r="A1475" s="17">
        <v>872018</v>
      </c>
      <c r="B1475" s="18" t="s">
        <v>1115</v>
      </c>
      <c r="C1475" s="13">
        <f t="shared" ref="C1475:C1538" si="46">D1475*1.2</f>
        <v>1</v>
      </c>
      <c r="D1475" s="46">
        <v>0.83333333333333337</v>
      </c>
      <c r="E1475" s="47">
        <v>0</v>
      </c>
      <c r="F1475" s="13">
        <f t="shared" ref="F1475:F1538" si="47">C1475*((100-E1475)/100)</f>
        <v>1</v>
      </c>
      <c r="G1475" s="6"/>
      <c r="H1475" s="21" t="s">
        <v>1114</v>
      </c>
      <c r="I1475" s="15">
        <v>50</v>
      </c>
      <c r="J1475" s="5">
        <v>50</v>
      </c>
      <c r="K1475" s="15" t="s">
        <v>2</v>
      </c>
      <c r="L1475" s="16" t="s">
        <v>676</v>
      </c>
      <c r="M1475" s="26">
        <v>33.299999999999997</v>
      </c>
      <c r="N1475" s="3"/>
    </row>
    <row r="1476" spans="1:14" ht="12.75" customHeight="1">
      <c r="A1476" s="17">
        <v>872023</v>
      </c>
      <c r="B1476" s="18" t="s">
        <v>1116</v>
      </c>
      <c r="C1476" s="13">
        <f t="shared" si="46"/>
        <v>2.0499999999999998</v>
      </c>
      <c r="D1476" s="46">
        <v>1.7083333333333333</v>
      </c>
      <c r="E1476" s="47">
        <v>0</v>
      </c>
      <c r="F1476" s="13">
        <f t="shared" si="47"/>
        <v>2.0499999999999998</v>
      </c>
      <c r="G1476" s="6"/>
      <c r="H1476" s="21" t="s">
        <v>1114</v>
      </c>
      <c r="I1476" s="15">
        <v>50</v>
      </c>
      <c r="J1476" s="5">
        <v>1</v>
      </c>
      <c r="K1476" s="15" t="s">
        <v>2</v>
      </c>
      <c r="L1476" s="16" t="s">
        <v>677</v>
      </c>
      <c r="M1476" s="26">
        <v>56</v>
      </c>
      <c r="N1476" s="3"/>
    </row>
    <row r="1477" spans="1:14" ht="12.75" customHeight="1">
      <c r="A1477" s="17">
        <v>872029</v>
      </c>
      <c r="B1477" s="18" t="s">
        <v>1117</v>
      </c>
      <c r="C1477" s="13">
        <f t="shared" si="46"/>
        <v>3</v>
      </c>
      <c r="D1477" s="46">
        <v>2.5</v>
      </c>
      <c r="E1477" s="47">
        <v>0</v>
      </c>
      <c r="F1477" s="13">
        <f t="shared" si="47"/>
        <v>3</v>
      </c>
      <c r="G1477" s="6"/>
      <c r="H1477" s="21" t="s">
        <v>1114</v>
      </c>
      <c r="I1477" s="15">
        <v>50</v>
      </c>
      <c r="J1477" s="5">
        <v>1</v>
      </c>
      <c r="K1477" s="15" t="s">
        <v>2</v>
      </c>
      <c r="L1477" s="16" t="s">
        <v>677</v>
      </c>
      <c r="M1477" s="26">
        <v>111</v>
      </c>
      <c r="N1477" s="3"/>
    </row>
    <row r="1478" spans="1:14" ht="12.75" customHeight="1">
      <c r="A1478" s="17">
        <v>6663310</v>
      </c>
      <c r="B1478" s="18" t="s">
        <v>1784</v>
      </c>
      <c r="C1478" s="13">
        <f t="shared" si="46"/>
        <v>15.942399999999999</v>
      </c>
      <c r="D1478" s="46">
        <v>13.285333333333334</v>
      </c>
      <c r="E1478" s="47">
        <v>0</v>
      </c>
      <c r="F1478" s="13">
        <f t="shared" si="47"/>
        <v>15.942399999999999</v>
      </c>
      <c r="G1478" s="6" t="s">
        <v>1781</v>
      </c>
      <c r="H1478" s="21" t="s">
        <v>1118</v>
      </c>
      <c r="I1478" s="15">
        <v>5</v>
      </c>
      <c r="J1478" s="5" t="s">
        <v>164</v>
      </c>
      <c r="K1478" s="15" t="s">
        <v>2</v>
      </c>
      <c r="L1478" s="16" t="s">
        <v>677</v>
      </c>
      <c r="M1478" s="26">
        <v>1066</v>
      </c>
      <c r="N1478" s="3"/>
    </row>
    <row r="1479" spans="1:14" ht="12.75" customHeight="1">
      <c r="A1479" s="17">
        <v>6663312</v>
      </c>
      <c r="B1479" s="18" t="s">
        <v>1779</v>
      </c>
      <c r="C1479" s="13">
        <f t="shared" si="46"/>
        <v>16.96</v>
      </c>
      <c r="D1479" s="46">
        <v>14.133333333333335</v>
      </c>
      <c r="E1479" s="47">
        <v>0</v>
      </c>
      <c r="F1479" s="13">
        <f t="shared" si="47"/>
        <v>16.96</v>
      </c>
      <c r="G1479" s="6" t="s">
        <v>1782</v>
      </c>
      <c r="H1479" s="21" t="s">
        <v>1118</v>
      </c>
      <c r="I1479" s="15">
        <v>5</v>
      </c>
      <c r="J1479" s="5">
        <v>1</v>
      </c>
      <c r="K1479" s="15" t="s">
        <v>2</v>
      </c>
      <c r="L1479" s="16" t="s">
        <v>677</v>
      </c>
      <c r="M1479" s="26">
        <v>1066</v>
      </c>
      <c r="N1479" s="3"/>
    </row>
    <row r="1480" spans="1:14" ht="12.75" customHeight="1">
      <c r="A1480" s="17">
        <v>6663316</v>
      </c>
      <c r="B1480" s="18" t="s">
        <v>1780</v>
      </c>
      <c r="C1480" s="13">
        <f t="shared" si="46"/>
        <v>18.083600000000001</v>
      </c>
      <c r="D1480" s="46">
        <v>15.069666666666668</v>
      </c>
      <c r="E1480" s="47">
        <v>0</v>
      </c>
      <c r="F1480" s="13">
        <f t="shared" si="47"/>
        <v>18.083600000000001</v>
      </c>
      <c r="G1480" s="6" t="s">
        <v>1783</v>
      </c>
      <c r="H1480" s="21" t="s">
        <v>1118</v>
      </c>
      <c r="I1480" s="15">
        <v>5</v>
      </c>
      <c r="J1480" s="5">
        <v>1</v>
      </c>
      <c r="K1480" s="15" t="s">
        <v>2</v>
      </c>
      <c r="L1480" s="16" t="s">
        <v>677</v>
      </c>
      <c r="M1480" s="26">
        <v>1066</v>
      </c>
      <c r="N1480" s="3"/>
    </row>
    <row r="1481" spans="1:14" ht="12.75" customHeight="1">
      <c r="A1481" s="17">
        <v>6663610</v>
      </c>
      <c r="B1481" s="18" t="s">
        <v>1785</v>
      </c>
      <c r="C1481" s="13">
        <f t="shared" si="46"/>
        <v>15.316999999999998</v>
      </c>
      <c r="D1481" s="46">
        <v>12.764166666666666</v>
      </c>
      <c r="E1481" s="47">
        <v>0</v>
      </c>
      <c r="F1481" s="13">
        <f t="shared" si="47"/>
        <v>15.316999999999998</v>
      </c>
      <c r="G1481" s="6"/>
      <c r="H1481" s="21" t="s">
        <v>1118</v>
      </c>
      <c r="I1481" s="15">
        <v>5</v>
      </c>
      <c r="J1481" s="5">
        <v>5</v>
      </c>
      <c r="K1481" s="15" t="s">
        <v>2</v>
      </c>
      <c r="L1481" s="16" t="s">
        <v>676</v>
      </c>
      <c r="M1481" s="26">
        <v>678</v>
      </c>
      <c r="N1481" s="3"/>
    </row>
    <row r="1482" spans="1:14" ht="12.75" customHeight="1">
      <c r="A1482" s="17">
        <v>6663612</v>
      </c>
      <c r="B1482" s="18" t="s">
        <v>1786</v>
      </c>
      <c r="C1482" s="13">
        <f t="shared" si="46"/>
        <v>13.175800000000002</v>
      </c>
      <c r="D1482" s="46">
        <v>10.979833333333335</v>
      </c>
      <c r="E1482" s="47">
        <v>0</v>
      </c>
      <c r="F1482" s="13">
        <f t="shared" si="47"/>
        <v>13.175800000000002</v>
      </c>
      <c r="G1482" s="6"/>
      <c r="H1482" s="21" t="s">
        <v>1118</v>
      </c>
      <c r="I1482" s="15">
        <v>5</v>
      </c>
      <c r="J1482" s="5">
        <v>1</v>
      </c>
      <c r="K1482" s="15" t="s">
        <v>2</v>
      </c>
      <c r="L1482" s="16" t="s">
        <v>677</v>
      </c>
      <c r="M1482" s="26">
        <v>661</v>
      </c>
      <c r="N1482" s="3"/>
    </row>
    <row r="1483" spans="1:14" ht="12.75" customHeight="1">
      <c r="A1483" s="17">
        <v>6663813</v>
      </c>
      <c r="B1483" s="18" t="s">
        <v>1787</v>
      </c>
      <c r="C1483" s="13">
        <f t="shared" si="46"/>
        <v>34.534799999999997</v>
      </c>
      <c r="D1483" s="46">
        <v>28.779</v>
      </c>
      <c r="E1483" s="47">
        <v>0</v>
      </c>
      <c r="F1483" s="13">
        <f t="shared" si="47"/>
        <v>34.534799999999997</v>
      </c>
      <c r="G1483" s="6"/>
      <c r="H1483" s="21" t="s">
        <v>1118</v>
      </c>
      <c r="I1483" s="15">
        <v>5</v>
      </c>
      <c r="J1483" s="5">
        <v>1</v>
      </c>
      <c r="K1483" s="15" t="s">
        <v>2</v>
      </c>
      <c r="L1483" s="16" t="s">
        <v>677</v>
      </c>
      <c r="M1483" s="26">
        <v>1688</v>
      </c>
      <c r="N1483" s="3"/>
    </row>
    <row r="1484" spans="1:14" ht="12.75" customHeight="1">
      <c r="A1484" s="17">
        <v>6663410</v>
      </c>
      <c r="B1484" s="18" t="s">
        <v>1788</v>
      </c>
      <c r="C1484" s="13">
        <f t="shared" si="46"/>
        <v>3.8159999999999998</v>
      </c>
      <c r="D1484" s="46">
        <v>3.18</v>
      </c>
      <c r="E1484" s="47">
        <v>0</v>
      </c>
      <c r="F1484" s="13">
        <f t="shared" si="47"/>
        <v>3.8159999999999998</v>
      </c>
      <c r="G1484" s="6"/>
      <c r="H1484" s="21" t="s">
        <v>1118</v>
      </c>
      <c r="I1484" s="15">
        <v>50</v>
      </c>
      <c r="J1484" s="5">
        <v>1</v>
      </c>
      <c r="K1484" s="15" t="s">
        <v>2</v>
      </c>
      <c r="L1484" s="16" t="s">
        <v>677</v>
      </c>
      <c r="M1484" s="26">
        <v>76</v>
      </c>
      <c r="N1484" s="3"/>
    </row>
    <row r="1485" spans="1:14" ht="12.75" customHeight="1">
      <c r="A1485" s="17">
        <v>6663412</v>
      </c>
      <c r="B1485" s="18" t="s">
        <v>1789</v>
      </c>
      <c r="C1485" s="13">
        <f t="shared" si="46"/>
        <v>9.7944000000000013</v>
      </c>
      <c r="D1485" s="46">
        <v>8.1620000000000008</v>
      </c>
      <c r="E1485" s="47">
        <v>0</v>
      </c>
      <c r="F1485" s="13">
        <f t="shared" si="47"/>
        <v>9.7944000000000013</v>
      </c>
      <c r="G1485" s="6"/>
      <c r="H1485" s="21" t="s">
        <v>1118</v>
      </c>
      <c r="I1485" s="15">
        <v>10</v>
      </c>
      <c r="J1485" s="5">
        <v>1</v>
      </c>
      <c r="K1485" s="15" t="s">
        <v>2</v>
      </c>
      <c r="L1485" s="16" t="s">
        <v>677</v>
      </c>
      <c r="M1485" s="26">
        <v>602</v>
      </c>
      <c r="N1485" s="3"/>
    </row>
    <row r="1486" spans="1:14" ht="12.75" customHeight="1">
      <c r="A1486" s="17">
        <v>6663416</v>
      </c>
      <c r="B1486" s="18" t="s">
        <v>1790</v>
      </c>
      <c r="C1486" s="13">
        <f t="shared" si="46"/>
        <v>39.294200000000004</v>
      </c>
      <c r="D1486" s="46">
        <v>32.74516666666667</v>
      </c>
      <c r="E1486" s="47">
        <v>0</v>
      </c>
      <c r="F1486" s="13">
        <f t="shared" si="47"/>
        <v>39.294200000000004</v>
      </c>
      <c r="G1486" s="6"/>
      <c r="H1486" s="21" t="s">
        <v>1118</v>
      </c>
      <c r="I1486" s="15">
        <v>10</v>
      </c>
      <c r="J1486" s="5">
        <v>1</v>
      </c>
      <c r="K1486" s="15" t="s">
        <v>2</v>
      </c>
      <c r="L1486" s="16" t="s">
        <v>677</v>
      </c>
      <c r="M1486" s="26">
        <v>1450</v>
      </c>
      <c r="N1486" s="3"/>
    </row>
    <row r="1487" spans="1:14" ht="12.75" customHeight="1">
      <c r="A1487" s="17">
        <v>6663210</v>
      </c>
      <c r="B1487" s="18" t="s">
        <v>1905</v>
      </c>
      <c r="C1487" s="13">
        <f t="shared" si="46"/>
        <v>12.953200000000001</v>
      </c>
      <c r="D1487" s="46">
        <v>10.794333333333334</v>
      </c>
      <c r="E1487" s="47">
        <v>0</v>
      </c>
      <c r="F1487" s="13">
        <f t="shared" si="47"/>
        <v>12.953200000000001</v>
      </c>
      <c r="G1487" s="6"/>
      <c r="H1487" s="21" t="s">
        <v>1118</v>
      </c>
      <c r="I1487" s="15">
        <v>10</v>
      </c>
      <c r="J1487" s="5">
        <v>1</v>
      </c>
      <c r="K1487" s="15" t="s">
        <v>2</v>
      </c>
      <c r="L1487" s="16" t="s">
        <v>677</v>
      </c>
      <c r="M1487" s="26">
        <v>1100</v>
      </c>
      <c r="N1487" s="3"/>
    </row>
    <row r="1488" spans="1:14" ht="12.75" customHeight="1">
      <c r="A1488" s="17">
        <v>6653308</v>
      </c>
      <c r="B1488" s="18" t="s">
        <v>1791</v>
      </c>
      <c r="C1488" s="13">
        <f t="shared" si="46"/>
        <v>5.2788000000000013</v>
      </c>
      <c r="D1488" s="46">
        <v>4.3990000000000009</v>
      </c>
      <c r="E1488" s="47">
        <v>0</v>
      </c>
      <c r="F1488" s="13">
        <f t="shared" si="47"/>
        <v>5.2788000000000013</v>
      </c>
      <c r="H1488" s="33" t="s">
        <v>194</v>
      </c>
      <c r="I1488" s="19">
        <v>50</v>
      </c>
      <c r="J1488" s="5">
        <v>1</v>
      </c>
      <c r="K1488" s="15" t="s">
        <v>2</v>
      </c>
      <c r="L1488" s="16" t="s">
        <v>677</v>
      </c>
      <c r="M1488" s="26">
        <v>190</v>
      </c>
    </row>
    <row r="1489" spans="1:14" ht="12.75" customHeight="1">
      <c r="A1489" s="17">
        <v>6653310</v>
      </c>
      <c r="B1489" s="18" t="s">
        <v>1792</v>
      </c>
      <c r="C1489" s="13">
        <f t="shared" si="46"/>
        <v>5.1198000000000006</v>
      </c>
      <c r="D1489" s="46">
        <v>4.2665000000000006</v>
      </c>
      <c r="E1489" s="47">
        <v>0</v>
      </c>
      <c r="F1489" s="13">
        <f t="shared" si="47"/>
        <v>5.1198000000000006</v>
      </c>
      <c r="G1489" s="6"/>
      <c r="H1489" s="33" t="s">
        <v>194</v>
      </c>
      <c r="I1489" s="15">
        <v>50</v>
      </c>
      <c r="J1489" s="5">
        <v>1</v>
      </c>
      <c r="K1489" s="15" t="s">
        <v>2</v>
      </c>
      <c r="L1489" s="16" t="s">
        <v>677</v>
      </c>
      <c r="M1489" s="26">
        <v>206</v>
      </c>
      <c r="N1489" s="3"/>
    </row>
    <row r="1490" spans="1:14" ht="12.75" customHeight="1">
      <c r="A1490" s="17">
        <v>6662008</v>
      </c>
      <c r="B1490" s="18" t="s">
        <v>1822</v>
      </c>
      <c r="C1490" s="13">
        <f t="shared" si="46"/>
        <v>4.2824</v>
      </c>
      <c r="D1490" s="46">
        <v>3.5686666666666667</v>
      </c>
      <c r="E1490" s="47">
        <v>0</v>
      </c>
      <c r="F1490" s="13">
        <f t="shared" si="47"/>
        <v>4.2824</v>
      </c>
      <c r="G1490" s="6"/>
      <c r="H1490" s="33" t="s">
        <v>194</v>
      </c>
      <c r="I1490" s="15">
        <v>50</v>
      </c>
      <c r="J1490" s="5">
        <v>1</v>
      </c>
      <c r="K1490" s="15" t="s">
        <v>2</v>
      </c>
      <c r="L1490" s="16" t="s">
        <v>677</v>
      </c>
      <c r="M1490" s="26">
        <v>22</v>
      </c>
      <c r="N1490" s="3"/>
    </row>
    <row r="1491" spans="1:14" ht="12.75" customHeight="1">
      <c r="A1491" s="17">
        <v>6662010</v>
      </c>
      <c r="B1491" s="18" t="s">
        <v>1823</v>
      </c>
      <c r="C1491" s="13">
        <f t="shared" si="46"/>
        <v>4.9714</v>
      </c>
      <c r="D1491" s="46">
        <v>4.1428333333333338</v>
      </c>
      <c r="E1491" s="47">
        <v>0</v>
      </c>
      <c r="F1491" s="13">
        <f t="shared" si="47"/>
        <v>4.9714</v>
      </c>
      <c r="H1491" s="33" t="s">
        <v>194</v>
      </c>
      <c r="I1491" s="19">
        <v>50</v>
      </c>
      <c r="J1491" s="5">
        <v>1</v>
      </c>
      <c r="K1491" s="15" t="s">
        <v>2</v>
      </c>
      <c r="L1491" s="16" t="s">
        <v>677</v>
      </c>
      <c r="M1491" s="26">
        <v>22</v>
      </c>
    </row>
    <row r="1492" spans="1:14" ht="12.75" customHeight="1">
      <c r="A1492" s="17">
        <v>6662310</v>
      </c>
      <c r="B1492" s="18" t="s">
        <v>1824</v>
      </c>
      <c r="C1492" s="13">
        <f t="shared" si="46"/>
        <v>4.3672000000000004</v>
      </c>
      <c r="D1492" s="46">
        <v>3.639333333333334</v>
      </c>
      <c r="E1492" s="47">
        <v>0</v>
      </c>
      <c r="F1492" s="13">
        <f t="shared" si="47"/>
        <v>4.3672000000000004</v>
      </c>
      <c r="G1492" s="6"/>
      <c r="H1492" s="33" t="s">
        <v>194</v>
      </c>
      <c r="I1492" s="15">
        <v>50</v>
      </c>
      <c r="J1492" s="5">
        <v>1</v>
      </c>
      <c r="K1492" s="15" t="s">
        <v>2</v>
      </c>
      <c r="L1492" s="16" t="s">
        <v>677</v>
      </c>
      <c r="M1492" s="26">
        <v>169</v>
      </c>
      <c r="N1492" s="3"/>
    </row>
    <row r="1493" spans="1:14" ht="12.75" customHeight="1">
      <c r="A1493" s="17">
        <v>6662910</v>
      </c>
      <c r="B1493" s="18" t="s">
        <v>1825</v>
      </c>
      <c r="C1493" s="13">
        <f t="shared" si="46"/>
        <v>8.9146000000000001</v>
      </c>
      <c r="D1493" s="46">
        <v>7.4288333333333334</v>
      </c>
      <c r="E1493" s="47">
        <v>0</v>
      </c>
      <c r="F1493" s="13">
        <f t="shared" si="47"/>
        <v>8.9146000000000001</v>
      </c>
      <c r="G1493" s="6"/>
      <c r="H1493" s="33" t="s">
        <v>194</v>
      </c>
      <c r="I1493" s="15">
        <v>20</v>
      </c>
      <c r="J1493" s="5">
        <v>1</v>
      </c>
      <c r="K1493" s="15" t="s">
        <v>2</v>
      </c>
      <c r="L1493" s="16" t="s">
        <v>677</v>
      </c>
      <c r="M1493" s="26">
        <v>65</v>
      </c>
      <c r="N1493" s="3"/>
    </row>
    <row r="1494" spans="1:14" ht="12.75" customHeight="1">
      <c r="A1494" s="17">
        <v>6668310</v>
      </c>
      <c r="B1494" s="18" t="s">
        <v>1826</v>
      </c>
      <c r="C1494" s="13">
        <f t="shared" si="46"/>
        <v>16.949400000000001</v>
      </c>
      <c r="D1494" s="46">
        <v>14.124500000000001</v>
      </c>
      <c r="E1494" s="47">
        <v>0</v>
      </c>
      <c r="F1494" s="13">
        <f t="shared" si="47"/>
        <v>16.949400000000001</v>
      </c>
      <c r="G1494" s="7" t="s">
        <v>1951</v>
      </c>
      <c r="H1494" s="33" t="s">
        <v>194</v>
      </c>
      <c r="I1494" s="19">
        <v>5</v>
      </c>
      <c r="J1494" s="5">
        <v>1</v>
      </c>
      <c r="K1494" s="15" t="s">
        <v>2</v>
      </c>
      <c r="L1494" s="16" t="s">
        <v>677</v>
      </c>
      <c r="M1494" s="26" t="s">
        <v>164</v>
      </c>
    </row>
    <row r="1495" spans="1:14" ht="12.75" customHeight="1">
      <c r="A1495" s="17">
        <v>6743001</v>
      </c>
      <c r="B1495" s="18" t="s">
        <v>1904</v>
      </c>
      <c r="C1495" s="13">
        <f t="shared" si="46"/>
        <v>1.1872000000000003</v>
      </c>
      <c r="D1495" s="46">
        <v>0.98933333333333362</v>
      </c>
      <c r="E1495" s="47">
        <v>0</v>
      </c>
      <c r="F1495" s="13">
        <f t="shared" si="47"/>
        <v>1.1872000000000003</v>
      </c>
      <c r="G1495" s="6"/>
      <c r="H1495" s="33" t="s">
        <v>194</v>
      </c>
      <c r="I1495" s="15">
        <v>50</v>
      </c>
      <c r="J1495" s="5">
        <v>1</v>
      </c>
      <c r="K1495" s="15" t="s">
        <v>2</v>
      </c>
      <c r="L1495" s="16" t="s">
        <v>677</v>
      </c>
      <c r="M1495" s="26">
        <v>38</v>
      </c>
      <c r="N1495" s="3"/>
    </row>
    <row r="1496" spans="1:14" ht="12.75" customHeight="1">
      <c r="A1496" s="17">
        <v>6743002</v>
      </c>
      <c r="B1496" s="18" t="s">
        <v>1906</v>
      </c>
      <c r="C1496" s="13">
        <f t="shared" si="46"/>
        <v>2.3001999999999998</v>
      </c>
      <c r="D1496" s="46">
        <v>1.9168333333333332</v>
      </c>
      <c r="E1496" s="47">
        <v>0</v>
      </c>
      <c r="F1496" s="13">
        <f t="shared" si="47"/>
        <v>2.3001999999999998</v>
      </c>
      <c r="G1496" s="6"/>
      <c r="H1496" s="33" t="s">
        <v>194</v>
      </c>
      <c r="I1496" s="15">
        <v>50</v>
      </c>
      <c r="J1496" s="5">
        <v>1</v>
      </c>
      <c r="K1496" s="15" t="s">
        <v>2</v>
      </c>
      <c r="L1496" s="16" t="s">
        <v>677</v>
      </c>
      <c r="M1496" s="26">
        <v>78</v>
      </c>
      <c r="N1496" s="3"/>
    </row>
    <row r="1497" spans="1:14" ht="12.75" customHeight="1">
      <c r="A1497" s="17">
        <v>6642008</v>
      </c>
      <c r="B1497" s="18" t="s">
        <v>1119</v>
      </c>
      <c r="C1497" s="13">
        <f t="shared" si="46"/>
        <v>1.2507999999999999</v>
      </c>
      <c r="D1497" s="46">
        <v>1.0423333333333333</v>
      </c>
      <c r="E1497" s="47">
        <v>0</v>
      </c>
      <c r="F1497" s="13">
        <f t="shared" si="47"/>
        <v>1.2507999999999999</v>
      </c>
      <c r="G1497" s="6"/>
      <c r="H1497" s="21" t="s">
        <v>1118</v>
      </c>
      <c r="I1497" s="15">
        <v>50</v>
      </c>
      <c r="J1497" s="5">
        <v>50</v>
      </c>
      <c r="K1497" s="15" t="s">
        <v>2</v>
      </c>
      <c r="L1497" s="16" t="s">
        <v>676</v>
      </c>
      <c r="M1497" s="26">
        <v>26</v>
      </c>
      <c r="N1497" s="3"/>
    </row>
    <row r="1498" spans="1:14" ht="12.75" customHeight="1">
      <c r="A1498" s="17">
        <v>6642010</v>
      </c>
      <c r="B1498" s="18" t="s">
        <v>1120</v>
      </c>
      <c r="C1498" s="13">
        <f t="shared" si="46"/>
        <v>1.272</v>
      </c>
      <c r="D1498" s="46">
        <v>1.06</v>
      </c>
      <c r="E1498" s="47">
        <v>0</v>
      </c>
      <c r="F1498" s="13">
        <f t="shared" si="47"/>
        <v>1.272</v>
      </c>
      <c r="G1498" s="6"/>
      <c r="H1498" s="21" t="s">
        <v>1118</v>
      </c>
      <c r="I1498" s="15">
        <v>50</v>
      </c>
      <c r="J1498" s="5">
        <v>1</v>
      </c>
      <c r="K1498" s="15" t="s">
        <v>2</v>
      </c>
      <c r="L1498" s="16" t="s">
        <v>677</v>
      </c>
      <c r="M1498" s="26">
        <v>28</v>
      </c>
      <c r="N1498" s="3"/>
    </row>
    <row r="1499" spans="1:14" ht="12.75" customHeight="1">
      <c r="A1499" s="17">
        <v>6644010</v>
      </c>
      <c r="B1499" s="18" t="s">
        <v>1121</v>
      </c>
      <c r="C1499" s="13">
        <f t="shared" si="46"/>
        <v>2.2578</v>
      </c>
      <c r="D1499" s="46">
        <v>1.8815000000000002</v>
      </c>
      <c r="E1499" s="47">
        <v>0</v>
      </c>
      <c r="F1499" s="13">
        <f t="shared" si="47"/>
        <v>2.2578</v>
      </c>
      <c r="G1499" s="6"/>
      <c r="H1499" s="21" t="s">
        <v>1118</v>
      </c>
      <c r="I1499" s="15">
        <v>50</v>
      </c>
      <c r="J1499" s="5">
        <v>50</v>
      </c>
      <c r="K1499" s="15" t="s">
        <v>2</v>
      </c>
      <c r="L1499" s="16" t="s">
        <v>676</v>
      </c>
      <c r="M1499" s="26">
        <v>48</v>
      </c>
      <c r="N1499" s="3"/>
    </row>
    <row r="1500" spans="1:14" ht="12.75" customHeight="1">
      <c r="A1500" s="17">
        <v>6642108</v>
      </c>
      <c r="B1500" s="18" t="s">
        <v>1122</v>
      </c>
      <c r="C1500" s="13">
        <f t="shared" si="46"/>
        <v>1.3886000000000003</v>
      </c>
      <c r="D1500" s="46">
        <v>1.1571666666666669</v>
      </c>
      <c r="E1500" s="47">
        <v>0</v>
      </c>
      <c r="F1500" s="13">
        <f t="shared" si="47"/>
        <v>1.3886000000000003</v>
      </c>
      <c r="G1500" s="6"/>
      <c r="H1500" s="21" t="s">
        <v>1118</v>
      </c>
      <c r="I1500" s="15">
        <v>25</v>
      </c>
      <c r="J1500" s="5">
        <v>1</v>
      </c>
      <c r="K1500" s="15" t="s">
        <v>2</v>
      </c>
      <c r="L1500" s="16" t="s">
        <v>677</v>
      </c>
      <c r="M1500" s="26">
        <v>38</v>
      </c>
      <c r="N1500" s="3"/>
    </row>
    <row r="1501" spans="1:14" ht="12.75" customHeight="1">
      <c r="A1501" s="17">
        <v>6642110</v>
      </c>
      <c r="B1501" s="18" t="s">
        <v>1123</v>
      </c>
      <c r="C1501" s="13">
        <f t="shared" si="46"/>
        <v>1.4097999999999999</v>
      </c>
      <c r="D1501" s="46">
        <v>1.1748333333333334</v>
      </c>
      <c r="E1501" s="47">
        <v>0</v>
      </c>
      <c r="F1501" s="13">
        <f t="shared" si="47"/>
        <v>1.4097999999999999</v>
      </c>
      <c r="G1501" s="6"/>
      <c r="H1501" s="21" t="s">
        <v>1118</v>
      </c>
      <c r="I1501" s="15">
        <v>25</v>
      </c>
      <c r="J1501" s="5">
        <v>1</v>
      </c>
      <c r="K1501" s="15" t="s">
        <v>2</v>
      </c>
      <c r="L1501" s="16" t="s">
        <v>677</v>
      </c>
      <c r="M1501" s="26">
        <v>41</v>
      </c>
      <c r="N1501" s="3"/>
    </row>
    <row r="1502" spans="1:14" ht="12.75" customHeight="1">
      <c r="A1502" s="17">
        <v>6642112</v>
      </c>
      <c r="B1502" s="18" t="s">
        <v>1124</v>
      </c>
      <c r="C1502" s="13">
        <f t="shared" si="46"/>
        <v>7.1338000000000008</v>
      </c>
      <c r="D1502" s="46">
        <v>5.9448333333333343</v>
      </c>
      <c r="E1502" s="47">
        <v>0</v>
      </c>
      <c r="F1502" s="13">
        <f t="shared" si="47"/>
        <v>7.1338000000000008</v>
      </c>
      <c r="G1502" s="6"/>
      <c r="H1502" s="21" t="s">
        <v>1118</v>
      </c>
      <c r="I1502" s="15">
        <v>10</v>
      </c>
      <c r="J1502" s="5">
        <v>10</v>
      </c>
      <c r="K1502" s="15" t="s">
        <v>2</v>
      </c>
      <c r="L1502" s="16" t="s">
        <v>676</v>
      </c>
      <c r="M1502" s="26">
        <v>120</v>
      </c>
      <c r="N1502" s="3"/>
    </row>
    <row r="1503" spans="1:14" ht="12.75" customHeight="1">
      <c r="A1503" s="17">
        <v>6693008</v>
      </c>
      <c r="B1503" s="18" t="s">
        <v>1126</v>
      </c>
      <c r="C1503" s="13">
        <f t="shared" si="46"/>
        <v>17.511200000000002</v>
      </c>
      <c r="D1503" s="46">
        <v>14.59266666666667</v>
      </c>
      <c r="E1503" s="47">
        <v>0</v>
      </c>
      <c r="F1503" s="13">
        <f t="shared" si="47"/>
        <v>17.511200000000002</v>
      </c>
      <c r="G1503" s="6"/>
      <c r="H1503" s="21" t="s">
        <v>1125</v>
      </c>
      <c r="I1503" s="15">
        <v>10</v>
      </c>
      <c r="J1503" s="5">
        <v>1</v>
      </c>
      <c r="K1503" s="15" t="s">
        <v>2</v>
      </c>
      <c r="L1503" s="16" t="s">
        <v>677</v>
      </c>
      <c r="M1503" s="26">
        <v>752</v>
      </c>
      <c r="N1503" s="3"/>
    </row>
    <row r="1504" spans="1:14" ht="12.75" customHeight="1">
      <c r="A1504" s="17">
        <v>6693020</v>
      </c>
      <c r="B1504" s="18" t="s">
        <v>1127</v>
      </c>
      <c r="C1504" s="13">
        <f t="shared" si="46"/>
        <v>37.163600000000002</v>
      </c>
      <c r="D1504" s="46">
        <v>30.969666666666669</v>
      </c>
      <c r="E1504" s="47">
        <v>0</v>
      </c>
      <c r="F1504" s="13">
        <f t="shared" si="47"/>
        <v>37.163600000000002</v>
      </c>
      <c r="G1504" s="6"/>
      <c r="H1504" s="21" t="s">
        <v>1125</v>
      </c>
      <c r="I1504" s="15">
        <v>5</v>
      </c>
      <c r="J1504" s="5">
        <v>1</v>
      </c>
      <c r="K1504" s="15" t="s">
        <v>2</v>
      </c>
      <c r="L1504" s="16" t="s">
        <v>677</v>
      </c>
      <c r="M1504" s="26">
        <v>2050</v>
      </c>
      <c r="N1504" s="3"/>
    </row>
    <row r="1505" spans="1:14" ht="12.75" customHeight="1">
      <c r="A1505" s="17">
        <v>6693100</v>
      </c>
      <c r="B1505" s="18" t="s">
        <v>1128</v>
      </c>
      <c r="C1505" s="13">
        <f t="shared" si="46"/>
        <v>8.956999999999999</v>
      </c>
      <c r="D1505" s="46">
        <v>7.4641666666666664</v>
      </c>
      <c r="E1505" s="47">
        <v>0</v>
      </c>
      <c r="F1505" s="13">
        <f t="shared" si="47"/>
        <v>8.956999999999999</v>
      </c>
      <c r="G1505" s="6"/>
      <c r="H1505" s="21" t="s">
        <v>1125</v>
      </c>
      <c r="I1505" s="15">
        <v>25</v>
      </c>
      <c r="J1505" s="5">
        <v>1</v>
      </c>
      <c r="K1505" s="15" t="s">
        <v>2</v>
      </c>
      <c r="L1505" s="16" t="s">
        <v>677</v>
      </c>
      <c r="M1505" s="26">
        <v>975</v>
      </c>
      <c r="N1505" s="3"/>
    </row>
    <row r="1506" spans="1:14" ht="12.75" customHeight="1">
      <c r="A1506" s="17">
        <v>6693808</v>
      </c>
      <c r="B1506" s="18" t="s">
        <v>1129</v>
      </c>
      <c r="C1506" s="13">
        <f t="shared" si="46"/>
        <v>28.333800000000004</v>
      </c>
      <c r="D1506" s="46">
        <v>23.611500000000003</v>
      </c>
      <c r="E1506" s="47">
        <v>0</v>
      </c>
      <c r="F1506" s="13">
        <f t="shared" si="47"/>
        <v>28.333800000000004</v>
      </c>
      <c r="G1506" s="6"/>
      <c r="H1506" s="21" t="s">
        <v>1125</v>
      </c>
      <c r="I1506" s="15">
        <v>5</v>
      </c>
      <c r="J1506" s="5">
        <v>5</v>
      </c>
      <c r="K1506" s="15" t="s">
        <v>2</v>
      </c>
      <c r="L1506" s="16" t="s">
        <v>676</v>
      </c>
      <c r="M1506" s="26">
        <v>1750</v>
      </c>
      <c r="N1506" s="3"/>
    </row>
    <row r="1507" spans="1:14" ht="12.75" customHeight="1">
      <c r="A1507" s="17">
        <v>6693820</v>
      </c>
      <c r="B1507" s="18" t="s">
        <v>1130</v>
      </c>
      <c r="C1507" s="13">
        <f t="shared" si="46"/>
        <v>32.033200000000001</v>
      </c>
      <c r="D1507" s="46">
        <v>26.694333333333336</v>
      </c>
      <c r="E1507" s="47">
        <v>0</v>
      </c>
      <c r="F1507" s="13">
        <f t="shared" si="47"/>
        <v>32.033200000000001</v>
      </c>
      <c r="G1507" s="6"/>
      <c r="H1507" s="21" t="s">
        <v>1125</v>
      </c>
      <c r="I1507" s="15">
        <v>5</v>
      </c>
      <c r="J1507" s="5">
        <v>1</v>
      </c>
      <c r="K1507" s="15" t="s">
        <v>2</v>
      </c>
      <c r="L1507" s="16" t="s">
        <v>677</v>
      </c>
      <c r="M1507" s="26">
        <v>2543</v>
      </c>
      <c r="N1507" s="3"/>
    </row>
    <row r="1508" spans="1:14" ht="12.75" customHeight="1">
      <c r="A1508" s="17">
        <v>6693206</v>
      </c>
      <c r="B1508" s="18" t="s">
        <v>1833</v>
      </c>
      <c r="C1508" s="13">
        <f t="shared" si="46"/>
        <v>39.145800000000001</v>
      </c>
      <c r="D1508" s="46">
        <v>32.621500000000005</v>
      </c>
      <c r="E1508" s="47">
        <v>0</v>
      </c>
      <c r="F1508" s="13">
        <f t="shared" si="47"/>
        <v>39.145800000000001</v>
      </c>
      <c r="G1508" s="6" t="s">
        <v>1832</v>
      </c>
      <c r="H1508" s="21" t="s">
        <v>1125</v>
      </c>
      <c r="I1508" s="15">
        <v>1</v>
      </c>
      <c r="J1508" s="5">
        <v>1</v>
      </c>
      <c r="K1508" s="15" t="s">
        <v>2</v>
      </c>
      <c r="L1508" s="16" t="s">
        <v>1775</v>
      </c>
      <c r="M1508" s="26">
        <v>3800</v>
      </c>
      <c r="N1508" s="3"/>
    </row>
    <row r="1509" spans="1:14" ht="12.75" customHeight="1">
      <c r="A1509" s="17">
        <v>6693208</v>
      </c>
      <c r="B1509" s="18" t="s">
        <v>1131</v>
      </c>
      <c r="C1509" s="13">
        <f t="shared" si="46"/>
        <v>148.37879999999998</v>
      </c>
      <c r="D1509" s="46">
        <v>123.64899999999999</v>
      </c>
      <c r="E1509" s="47">
        <v>0</v>
      </c>
      <c r="F1509" s="13">
        <f t="shared" si="47"/>
        <v>148.37879999999998</v>
      </c>
      <c r="G1509" s="6" t="s">
        <v>1834</v>
      </c>
      <c r="H1509" s="21" t="s">
        <v>1125</v>
      </c>
      <c r="I1509" s="15">
        <v>1</v>
      </c>
      <c r="J1509" s="5">
        <v>1</v>
      </c>
      <c r="K1509" s="15" t="s">
        <v>2</v>
      </c>
      <c r="L1509" s="16" t="s">
        <v>1775</v>
      </c>
      <c r="M1509" s="26" t="s">
        <v>164</v>
      </c>
      <c r="N1509" s="3"/>
    </row>
    <row r="1510" spans="1:14" ht="12.75" customHeight="1">
      <c r="A1510" s="17">
        <v>6697004</v>
      </c>
      <c r="B1510" s="18" t="s">
        <v>1829</v>
      </c>
      <c r="C1510" s="13">
        <f t="shared" si="46"/>
        <v>18.571200000000001</v>
      </c>
      <c r="D1510" s="46">
        <v>15.476000000000001</v>
      </c>
      <c r="E1510" s="47">
        <v>0</v>
      </c>
      <c r="F1510" s="13">
        <f t="shared" si="47"/>
        <v>18.571200000000001</v>
      </c>
      <c r="G1510" s="6"/>
      <c r="H1510" s="33" t="s">
        <v>194</v>
      </c>
      <c r="I1510" s="15">
        <v>1</v>
      </c>
      <c r="J1510" s="5">
        <v>1</v>
      </c>
      <c r="K1510" s="15" t="s">
        <v>2</v>
      </c>
      <c r="L1510" s="16" t="s">
        <v>677</v>
      </c>
      <c r="M1510" s="26">
        <v>136</v>
      </c>
      <c r="N1510" s="3"/>
    </row>
    <row r="1511" spans="1:14" ht="12.75" customHeight="1">
      <c r="A1511" s="17">
        <v>6697005</v>
      </c>
      <c r="B1511" s="18" t="s">
        <v>1830</v>
      </c>
      <c r="C1511" s="13">
        <f t="shared" si="46"/>
        <v>22.768800000000002</v>
      </c>
      <c r="D1511" s="46">
        <v>18.974000000000004</v>
      </c>
      <c r="E1511" s="47">
        <v>0</v>
      </c>
      <c r="F1511" s="13">
        <f t="shared" si="47"/>
        <v>22.768800000000002</v>
      </c>
      <c r="G1511" s="6"/>
      <c r="H1511" s="33" t="s">
        <v>194</v>
      </c>
      <c r="I1511" s="15">
        <v>1</v>
      </c>
      <c r="J1511" s="5">
        <v>1</v>
      </c>
      <c r="K1511" s="15" t="s">
        <v>2</v>
      </c>
      <c r="L1511" s="16" t="s">
        <v>677</v>
      </c>
      <c r="M1511" s="26">
        <v>144</v>
      </c>
      <c r="N1511" s="3"/>
    </row>
    <row r="1512" spans="1:14" ht="12.75" customHeight="1">
      <c r="A1512" s="17">
        <v>6698206</v>
      </c>
      <c r="B1512" s="18" t="s">
        <v>1831</v>
      </c>
      <c r="C1512" s="13">
        <f t="shared" si="46"/>
        <v>43.205600000000004</v>
      </c>
      <c r="D1512" s="46">
        <v>36.004666666666672</v>
      </c>
      <c r="E1512" s="47">
        <v>0</v>
      </c>
      <c r="F1512" s="13">
        <f t="shared" si="47"/>
        <v>43.205600000000004</v>
      </c>
      <c r="G1512" s="6"/>
      <c r="H1512" s="33" t="s">
        <v>194</v>
      </c>
      <c r="I1512" s="15">
        <v>2</v>
      </c>
      <c r="J1512" s="5">
        <v>2</v>
      </c>
      <c r="K1512" s="15" t="s">
        <v>2</v>
      </c>
      <c r="L1512" s="16" t="s">
        <v>677</v>
      </c>
      <c r="M1512" s="26" t="s">
        <v>164</v>
      </c>
      <c r="N1512" s="3"/>
    </row>
    <row r="1513" spans="1:14" ht="12.75" customHeight="1">
      <c r="A1513" s="17">
        <v>6698208</v>
      </c>
      <c r="B1513" s="18" t="s">
        <v>1835</v>
      </c>
      <c r="C1513" s="13">
        <f t="shared" si="46"/>
        <v>120.4796</v>
      </c>
      <c r="D1513" s="46">
        <v>100.39966666666668</v>
      </c>
      <c r="E1513" s="47">
        <v>0</v>
      </c>
      <c r="F1513" s="13">
        <f t="shared" si="47"/>
        <v>120.4796</v>
      </c>
      <c r="G1513" s="6" t="s">
        <v>1952</v>
      </c>
      <c r="H1513" s="33" t="s">
        <v>194</v>
      </c>
      <c r="I1513" s="15">
        <v>2</v>
      </c>
      <c r="J1513" s="5">
        <v>2</v>
      </c>
      <c r="K1513" s="15" t="s">
        <v>2</v>
      </c>
      <c r="L1513" s="16" t="s">
        <v>676</v>
      </c>
      <c r="M1513" s="26">
        <v>6200</v>
      </c>
      <c r="N1513" s="3"/>
    </row>
    <row r="1514" spans="1:14" ht="12.75" customHeight="1">
      <c r="A1514" s="17">
        <v>67685001</v>
      </c>
      <c r="B1514" s="18" t="s">
        <v>1134</v>
      </c>
      <c r="C1514" s="13">
        <f t="shared" si="46"/>
        <v>121.1156</v>
      </c>
      <c r="D1514" s="46">
        <v>100.92966666666668</v>
      </c>
      <c r="E1514" s="47">
        <v>0</v>
      </c>
      <c r="F1514" s="13">
        <f t="shared" si="47"/>
        <v>121.1156</v>
      </c>
      <c r="G1514" s="6"/>
      <c r="H1514" s="21" t="s">
        <v>1132</v>
      </c>
      <c r="I1514" s="15">
        <v>25</v>
      </c>
      <c r="J1514" s="5">
        <v>1</v>
      </c>
      <c r="K1514" s="15" t="s">
        <v>2</v>
      </c>
      <c r="L1514" s="16" t="s">
        <v>677</v>
      </c>
      <c r="M1514" s="26">
        <v>4500</v>
      </c>
      <c r="N1514" s="3"/>
    </row>
    <row r="1515" spans="1:14" ht="12.75" customHeight="1">
      <c r="A1515" s="17">
        <v>67685101</v>
      </c>
      <c r="B1515" s="18" t="s">
        <v>1135</v>
      </c>
      <c r="C1515" s="13">
        <f t="shared" si="46"/>
        <v>129.21400000000003</v>
      </c>
      <c r="D1515" s="46">
        <v>107.67833333333336</v>
      </c>
      <c r="E1515" s="47">
        <v>0</v>
      </c>
      <c r="F1515" s="13">
        <f t="shared" si="47"/>
        <v>129.21400000000003</v>
      </c>
      <c r="G1515" s="6"/>
      <c r="H1515" s="21" t="s">
        <v>1132</v>
      </c>
      <c r="I1515" s="15">
        <v>30</v>
      </c>
      <c r="J1515" s="5">
        <v>1</v>
      </c>
      <c r="K1515" s="15" t="s">
        <v>2</v>
      </c>
      <c r="L1515" s="16" t="s">
        <v>677</v>
      </c>
      <c r="M1515" s="26">
        <v>4380</v>
      </c>
      <c r="N1515" s="3"/>
    </row>
    <row r="1516" spans="1:14" ht="12.75" customHeight="1">
      <c r="A1516" s="17">
        <v>67685401</v>
      </c>
      <c r="B1516" s="18" t="s">
        <v>1133</v>
      </c>
      <c r="C1516" s="13">
        <f t="shared" si="46"/>
        <v>35.711399999999998</v>
      </c>
      <c r="D1516" s="46">
        <v>29.759499999999999</v>
      </c>
      <c r="E1516" s="47">
        <v>0</v>
      </c>
      <c r="F1516" s="13">
        <f t="shared" si="47"/>
        <v>35.711399999999998</v>
      </c>
      <c r="G1516" s="6"/>
      <c r="H1516" s="21" t="s">
        <v>1132</v>
      </c>
      <c r="I1516" s="15">
        <v>100</v>
      </c>
      <c r="J1516" s="5">
        <v>100</v>
      </c>
      <c r="K1516" s="15" t="s">
        <v>2</v>
      </c>
      <c r="L1516" s="16" t="s">
        <v>676</v>
      </c>
      <c r="M1516" s="26">
        <v>8000</v>
      </c>
      <c r="N1516" s="3"/>
    </row>
    <row r="1517" spans="1:14" ht="12.75" customHeight="1">
      <c r="A1517" s="17">
        <v>67685201</v>
      </c>
      <c r="B1517" s="18" t="s">
        <v>1136</v>
      </c>
      <c r="C1517" s="13">
        <f t="shared" si="46"/>
        <v>40.417800000000007</v>
      </c>
      <c r="D1517" s="46">
        <v>33.681500000000007</v>
      </c>
      <c r="E1517" s="47">
        <v>0</v>
      </c>
      <c r="F1517" s="13">
        <f t="shared" si="47"/>
        <v>40.417800000000007</v>
      </c>
      <c r="G1517" s="6"/>
      <c r="H1517" s="21" t="s">
        <v>1132</v>
      </c>
      <c r="I1517" s="15">
        <v>75</v>
      </c>
      <c r="J1517" s="5">
        <v>1</v>
      </c>
      <c r="K1517" s="15" t="s">
        <v>2</v>
      </c>
      <c r="L1517" s="16" t="s">
        <v>677</v>
      </c>
      <c r="M1517" s="26">
        <v>1118</v>
      </c>
      <c r="N1517" s="3"/>
    </row>
    <row r="1518" spans="1:14" ht="12.75" customHeight="1">
      <c r="A1518" s="17">
        <v>67687250</v>
      </c>
      <c r="B1518" s="18" t="s">
        <v>1137</v>
      </c>
      <c r="C1518" s="13">
        <f t="shared" si="46"/>
        <v>19.684200000000001</v>
      </c>
      <c r="D1518" s="46">
        <v>16.403500000000001</v>
      </c>
      <c r="E1518" s="47">
        <v>0</v>
      </c>
      <c r="F1518" s="13">
        <f t="shared" si="47"/>
        <v>19.684200000000001</v>
      </c>
      <c r="G1518" s="6"/>
      <c r="H1518" s="21" t="s">
        <v>1132</v>
      </c>
      <c r="I1518" s="15">
        <v>400</v>
      </c>
      <c r="J1518" s="5">
        <v>1</v>
      </c>
      <c r="K1518" s="15" t="s">
        <v>2</v>
      </c>
      <c r="L1518" s="16" t="s">
        <v>677</v>
      </c>
      <c r="M1518" s="26">
        <v>1307</v>
      </c>
      <c r="N1518" s="3"/>
    </row>
    <row r="1519" spans="1:14" ht="12.75" customHeight="1">
      <c r="A1519" s="17">
        <v>67687400</v>
      </c>
      <c r="B1519" s="18" t="s">
        <v>1139</v>
      </c>
      <c r="C1519" s="13">
        <f t="shared" si="46"/>
        <v>27.644800000000004</v>
      </c>
      <c r="D1519" s="46">
        <v>23.037333333333336</v>
      </c>
      <c r="E1519" s="47">
        <v>0</v>
      </c>
      <c r="F1519" s="13">
        <f t="shared" si="47"/>
        <v>27.644800000000004</v>
      </c>
      <c r="G1519" s="6"/>
      <c r="H1519" s="21" t="s">
        <v>1132</v>
      </c>
      <c r="I1519" s="15">
        <v>350</v>
      </c>
      <c r="J1519" s="5">
        <v>1</v>
      </c>
      <c r="K1519" s="15" t="s">
        <v>2</v>
      </c>
      <c r="L1519" s="16" t="s">
        <v>677</v>
      </c>
      <c r="M1519" s="26">
        <v>2152</v>
      </c>
      <c r="N1519" s="3"/>
    </row>
    <row r="1520" spans="1:14" ht="12.75" customHeight="1">
      <c r="A1520" s="17">
        <v>67687600</v>
      </c>
      <c r="B1520" s="18" t="s">
        <v>1138</v>
      </c>
      <c r="C1520" s="13">
        <f t="shared" si="46"/>
        <v>41.658000000000001</v>
      </c>
      <c r="D1520" s="46">
        <v>34.715000000000003</v>
      </c>
      <c r="E1520" s="47">
        <v>0</v>
      </c>
      <c r="F1520" s="13">
        <f t="shared" si="47"/>
        <v>41.658000000000001</v>
      </c>
      <c r="G1520" s="6"/>
      <c r="H1520" s="21" t="s">
        <v>1132</v>
      </c>
      <c r="I1520" s="15">
        <v>80</v>
      </c>
      <c r="J1520" s="5">
        <v>1</v>
      </c>
      <c r="K1520" s="15" t="s">
        <v>2</v>
      </c>
      <c r="L1520" s="16" t="s">
        <v>677</v>
      </c>
      <c r="M1520" s="26">
        <v>9270</v>
      </c>
      <c r="N1520" s="3"/>
    </row>
    <row r="1521" spans="1:14" ht="12.75" customHeight="1">
      <c r="A1521" s="17">
        <v>7900000</v>
      </c>
      <c r="B1521" s="18" t="s">
        <v>1141</v>
      </c>
      <c r="C1521" s="13">
        <f t="shared" si="46"/>
        <v>13.292399999999999</v>
      </c>
      <c r="D1521" s="46">
        <v>11.077</v>
      </c>
      <c r="E1521" s="47">
        <v>0</v>
      </c>
      <c r="F1521" s="13">
        <f t="shared" si="47"/>
        <v>13.292399999999999</v>
      </c>
      <c r="G1521" s="6"/>
      <c r="H1521" s="21" t="s">
        <v>1140</v>
      </c>
      <c r="I1521" s="15">
        <v>10</v>
      </c>
      <c r="J1521" s="5">
        <v>1</v>
      </c>
      <c r="K1521" s="15" t="s">
        <v>2</v>
      </c>
      <c r="L1521" s="16" t="s">
        <v>677</v>
      </c>
      <c r="M1521" s="26">
        <v>890</v>
      </c>
      <c r="N1521" s="3"/>
    </row>
    <row r="1522" spans="1:14" ht="12.75" customHeight="1">
      <c r="A1522" s="17">
        <v>66526008</v>
      </c>
      <c r="B1522" s="18" t="s">
        <v>1738</v>
      </c>
      <c r="C1522" s="13" t="s">
        <v>164</v>
      </c>
      <c r="D1522" s="13" t="s">
        <v>164</v>
      </c>
      <c r="E1522" s="47">
        <v>0</v>
      </c>
      <c r="F1522" s="13" t="e">
        <f t="shared" si="47"/>
        <v>#VALUE!</v>
      </c>
      <c r="G1522" s="6" t="s">
        <v>1774</v>
      </c>
      <c r="H1522" s="33" t="s">
        <v>194</v>
      </c>
      <c r="I1522" s="15" t="s">
        <v>164</v>
      </c>
      <c r="J1522" s="5" t="s">
        <v>164</v>
      </c>
      <c r="K1522" s="15" t="s">
        <v>2</v>
      </c>
      <c r="L1522" s="16" t="s">
        <v>1532</v>
      </c>
      <c r="M1522" s="26">
        <v>75</v>
      </c>
      <c r="N1522" s="3"/>
    </row>
    <row r="1523" spans="1:14" ht="39.950000000000003" customHeight="1">
      <c r="A1523" s="17">
        <v>7909900</v>
      </c>
      <c r="B1523" s="18" t="s">
        <v>1768</v>
      </c>
      <c r="C1523" s="13">
        <f t="shared" si="46"/>
        <v>64.437399999999997</v>
      </c>
      <c r="D1523" s="46">
        <v>53.697833333333335</v>
      </c>
      <c r="E1523" s="47">
        <v>0</v>
      </c>
      <c r="F1523" s="13">
        <f t="shared" si="47"/>
        <v>64.437399999999997</v>
      </c>
      <c r="G1523" s="6"/>
      <c r="H1523" s="21" t="s">
        <v>1765</v>
      </c>
      <c r="I1523" s="38">
        <v>1</v>
      </c>
      <c r="J1523" s="5">
        <v>1</v>
      </c>
      <c r="K1523" s="15" t="s">
        <v>2</v>
      </c>
      <c r="L1523" s="16" t="s">
        <v>677</v>
      </c>
      <c r="M1523" s="26">
        <v>3261</v>
      </c>
      <c r="N1523" s="33"/>
    </row>
    <row r="1524" spans="1:14" ht="39.950000000000003" customHeight="1">
      <c r="A1524" s="17">
        <v>7908100</v>
      </c>
      <c r="B1524" s="18" t="s">
        <v>1767</v>
      </c>
      <c r="C1524" s="13">
        <f t="shared" si="46"/>
        <v>5.5862000000000007</v>
      </c>
      <c r="D1524" s="46">
        <v>4.6551666666666671</v>
      </c>
      <c r="E1524" s="47">
        <v>0</v>
      </c>
      <c r="F1524" s="13">
        <f t="shared" si="47"/>
        <v>5.5862000000000007</v>
      </c>
      <c r="G1524" s="6"/>
      <c r="H1524" s="21" t="s">
        <v>1765</v>
      </c>
      <c r="I1524" s="38">
        <v>1</v>
      </c>
      <c r="J1524" s="5">
        <v>1</v>
      </c>
      <c r="K1524" s="15" t="s">
        <v>2</v>
      </c>
      <c r="L1524" s="16" t="s">
        <v>677</v>
      </c>
      <c r="M1524" s="26">
        <v>160</v>
      </c>
      <c r="N1524" s="33"/>
    </row>
    <row r="1525" spans="1:14" ht="39.950000000000003" customHeight="1">
      <c r="A1525" s="17">
        <v>7908101</v>
      </c>
      <c r="B1525" s="18" t="s">
        <v>1766</v>
      </c>
      <c r="C1525" s="13">
        <f t="shared" si="46"/>
        <v>4.9290000000000012</v>
      </c>
      <c r="D1525" s="46">
        <v>4.1075000000000008</v>
      </c>
      <c r="E1525" s="47">
        <v>0</v>
      </c>
      <c r="F1525" s="13">
        <f t="shared" si="47"/>
        <v>4.9290000000000012</v>
      </c>
      <c r="G1525" s="6"/>
      <c r="H1525" s="21" t="s">
        <v>1765</v>
      </c>
      <c r="I1525" s="38">
        <v>1</v>
      </c>
      <c r="J1525" s="5">
        <v>1</v>
      </c>
      <c r="K1525" s="15" t="s">
        <v>2</v>
      </c>
      <c r="L1525" s="16" t="s">
        <v>677</v>
      </c>
      <c r="M1525" s="26">
        <v>135</v>
      </c>
      <c r="N1525" s="33"/>
    </row>
    <row r="1526" spans="1:14" ht="39.950000000000003" customHeight="1">
      <c r="A1526" s="17">
        <v>7908615</v>
      </c>
      <c r="B1526" s="18" t="s">
        <v>1770</v>
      </c>
      <c r="C1526" s="13">
        <f t="shared" si="46"/>
        <v>4.8548000000000009</v>
      </c>
      <c r="D1526" s="46">
        <v>4.0456666666666674</v>
      </c>
      <c r="E1526" s="47">
        <v>0</v>
      </c>
      <c r="F1526" s="13">
        <f t="shared" si="47"/>
        <v>4.8548000000000009</v>
      </c>
      <c r="G1526" s="6"/>
      <c r="H1526" s="21" t="s">
        <v>1765</v>
      </c>
      <c r="I1526" s="38">
        <v>1</v>
      </c>
      <c r="J1526" s="5">
        <v>1</v>
      </c>
      <c r="K1526" s="15" t="s">
        <v>281</v>
      </c>
      <c r="L1526" s="16" t="s">
        <v>677</v>
      </c>
      <c r="M1526" s="26">
        <v>913</v>
      </c>
      <c r="N1526" s="33"/>
    </row>
    <row r="1527" spans="1:14" ht="12.75" customHeight="1">
      <c r="A1527" s="17">
        <v>7904150</v>
      </c>
      <c r="B1527" s="18" t="s">
        <v>1953</v>
      </c>
      <c r="C1527" s="13">
        <f t="shared" si="46"/>
        <v>1.5264</v>
      </c>
      <c r="D1527" s="46">
        <v>1.272</v>
      </c>
      <c r="E1527" s="47">
        <v>0</v>
      </c>
      <c r="F1527" s="13">
        <f t="shared" si="47"/>
        <v>1.5264</v>
      </c>
      <c r="G1527" s="6"/>
      <c r="H1527" s="33" t="s">
        <v>194</v>
      </c>
      <c r="I1527" s="15">
        <v>1</v>
      </c>
      <c r="J1527" s="5">
        <v>1</v>
      </c>
      <c r="K1527" s="15" t="s">
        <v>2</v>
      </c>
      <c r="L1527" s="16" t="s">
        <v>677</v>
      </c>
      <c r="M1527" s="26" t="s">
        <v>164</v>
      </c>
      <c r="N1527" s="3"/>
    </row>
    <row r="1528" spans="1:14" ht="12.75" customHeight="1">
      <c r="A1528" s="17">
        <v>7907035</v>
      </c>
      <c r="B1528" s="18" t="s">
        <v>1921</v>
      </c>
      <c r="C1528" s="13">
        <f t="shared" si="46"/>
        <v>1.5158</v>
      </c>
      <c r="D1528" s="46">
        <v>1.2631666666666668</v>
      </c>
      <c r="E1528" s="47">
        <v>0</v>
      </c>
      <c r="F1528" s="13">
        <f t="shared" si="47"/>
        <v>1.5158</v>
      </c>
      <c r="H1528" s="33" t="s">
        <v>194</v>
      </c>
      <c r="I1528" s="15">
        <v>1</v>
      </c>
      <c r="J1528" s="5">
        <v>1</v>
      </c>
      <c r="K1528" s="15" t="s">
        <v>2</v>
      </c>
      <c r="L1528" s="16" t="s">
        <v>677</v>
      </c>
      <c r="M1528" s="26" t="s">
        <v>164</v>
      </c>
    </row>
    <row r="1529" spans="1:14" ht="12.75" customHeight="1">
      <c r="A1529" s="17">
        <v>7907040</v>
      </c>
      <c r="B1529" s="18" t="s">
        <v>1922</v>
      </c>
      <c r="C1529" s="13">
        <f t="shared" si="46"/>
        <v>1.5369999999999999</v>
      </c>
      <c r="D1529" s="46">
        <v>1.2808333333333333</v>
      </c>
      <c r="E1529" s="47">
        <v>0</v>
      </c>
      <c r="F1529" s="13">
        <f t="shared" si="47"/>
        <v>1.5369999999999999</v>
      </c>
      <c r="G1529" s="6"/>
      <c r="H1529" s="33" t="s">
        <v>194</v>
      </c>
      <c r="I1529" s="15">
        <v>1</v>
      </c>
      <c r="J1529" s="5">
        <v>1</v>
      </c>
      <c r="K1529" s="15" t="s">
        <v>2</v>
      </c>
      <c r="L1529" s="16" t="s">
        <v>677</v>
      </c>
      <c r="M1529" s="26" t="s">
        <v>164</v>
      </c>
      <c r="N1529" s="3"/>
    </row>
    <row r="1530" spans="1:14" ht="12.75" customHeight="1">
      <c r="A1530" s="17">
        <v>7907080</v>
      </c>
      <c r="B1530" s="18" t="s">
        <v>1923</v>
      </c>
      <c r="C1530" s="13">
        <f t="shared" si="46"/>
        <v>4.7911999999999999</v>
      </c>
      <c r="D1530" s="46">
        <v>3.9926666666666666</v>
      </c>
      <c r="E1530" s="47">
        <v>0</v>
      </c>
      <c r="F1530" s="13">
        <f t="shared" si="47"/>
        <v>4.7911999999999999</v>
      </c>
      <c r="G1530" s="6"/>
      <c r="H1530" s="33" t="s">
        <v>194</v>
      </c>
      <c r="I1530" s="15">
        <v>1</v>
      </c>
      <c r="J1530" s="5">
        <v>1</v>
      </c>
      <c r="K1530" s="15" t="s">
        <v>2</v>
      </c>
      <c r="L1530" s="16" t="s">
        <v>677</v>
      </c>
      <c r="M1530" s="26" t="s">
        <v>164</v>
      </c>
      <c r="N1530" s="3"/>
    </row>
    <row r="1531" spans="1:14" ht="12.75" customHeight="1">
      <c r="A1531" s="17">
        <v>7907250</v>
      </c>
      <c r="B1531" s="18" t="s">
        <v>1924</v>
      </c>
      <c r="C1531" s="13">
        <f t="shared" si="46"/>
        <v>1.5264</v>
      </c>
      <c r="D1531" s="46">
        <v>1.272</v>
      </c>
      <c r="E1531" s="47">
        <v>0</v>
      </c>
      <c r="F1531" s="13">
        <f t="shared" si="47"/>
        <v>1.5264</v>
      </c>
      <c r="G1531" s="6"/>
      <c r="H1531" s="33" t="s">
        <v>194</v>
      </c>
      <c r="I1531" s="15">
        <v>1</v>
      </c>
      <c r="J1531" s="5">
        <v>1</v>
      </c>
      <c r="K1531" s="15" t="s">
        <v>2</v>
      </c>
      <c r="L1531" s="16" t="s">
        <v>677</v>
      </c>
      <c r="M1531" s="26" t="s">
        <v>164</v>
      </c>
      <c r="N1531" s="33"/>
    </row>
    <row r="1532" spans="1:14" ht="12.75" customHeight="1">
      <c r="A1532" s="17">
        <v>7909140</v>
      </c>
      <c r="B1532" s="18" t="s">
        <v>1769</v>
      </c>
      <c r="C1532" s="13">
        <f t="shared" si="46"/>
        <v>4.8866000000000014</v>
      </c>
      <c r="D1532" s="46">
        <v>4.0721666666666678</v>
      </c>
      <c r="E1532" s="47">
        <v>0</v>
      </c>
      <c r="F1532" s="13">
        <f t="shared" si="47"/>
        <v>4.8866000000000014</v>
      </c>
      <c r="G1532" s="6"/>
      <c r="H1532" s="37" t="s">
        <v>194</v>
      </c>
      <c r="I1532" s="15">
        <v>1</v>
      </c>
      <c r="J1532" s="5">
        <v>1</v>
      </c>
      <c r="K1532" s="15" t="s">
        <v>2</v>
      </c>
      <c r="L1532" s="16" t="s">
        <v>677</v>
      </c>
      <c r="M1532" s="26">
        <v>26</v>
      </c>
      <c r="N1532" s="33"/>
    </row>
    <row r="1533" spans="1:14" ht="12.75" customHeight="1">
      <c r="A1533" s="17">
        <v>4125009</v>
      </c>
      <c r="B1533" s="18" t="s">
        <v>1143</v>
      </c>
      <c r="C1533" s="13">
        <f t="shared" si="46"/>
        <v>3.9432000000000005</v>
      </c>
      <c r="D1533" s="46">
        <v>3.2860000000000005</v>
      </c>
      <c r="E1533" s="47">
        <v>0</v>
      </c>
      <c r="F1533" s="13">
        <f t="shared" si="47"/>
        <v>3.9432000000000005</v>
      </c>
      <c r="G1533" s="6"/>
      <c r="H1533" s="21" t="s">
        <v>1142</v>
      </c>
      <c r="I1533" s="15">
        <v>50</v>
      </c>
      <c r="J1533" s="5">
        <v>1</v>
      </c>
      <c r="K1533" s="15" t="s">
        <v>2</v>
      </c>
      <c r="L1533" s="16" t="s">
        <v>677</v>
      </c>
      <c r="M1533" s="26">
        <v>97</v>
      </c>
      <c r="N1533" s="3"/>
    </row>
    <row r="1534" spans="1:14" ht="12.75" customHeight="1">
      <c r="A1534" s="17">
        <v>4125010</v>
      </c>
      <c r="B1534" s="18" t="s">
        <v>1144</v>
      </c>
      <c r="C1534" s="13">
        <f t="shared" si="46"/>
        <v>4.5156000000000001</v>
      </c>
      <c r="D1534" s="46">
        <v>3.7630000000000003</v>
      </c>
      <c r="E1534" s="47">
        <v>0</v>
      </c>
      <c r="F1534" s="13">
        <f t="shared" si="47"/>
        <v>4.5156000000000001</v>
      </c>
      <c r="G1534" s="6"/>
      <c r="H1534" s="21" t="s">
        <v>1142</v>
      </c>
      <c r="I1534" s="15">
        <v>12</v>
      </c>
      <c r="J1534" s="5">
        <v>1</v>
      </c>
      <c r="K1534" s="15" t="s">
        <v>2</v>
      </c>
      <c r="L1534" s="16" t="s">
        <v>677</v>
      </c>
      <c r="M1534" s="26">
        <v>105</v>
      </c>
      <c r="N1534" s="3"/>
    </row>
    <row r="1535" spans="1:14" ht="12.75" customHeight="1">
      <c r="A1535" s="17">
        <v>699210</v>
      </c>
      <c r="B1535" s="18" t="s">
        <v>1151</v>
      </c>
      <c r="C1535" s="13">
        <f t="shared" si="46"/>
        <v>0.78</v>
      </c>
      <c r="D1535" s="46">
        <v>0.65</v>
      </c>
      <c r="E1535" s="47">
        <v>0</v>
      </c>
      <c r="F1535" s="13">
        <f t="shared" si="47"/>
        <v>0.78</v>
      </c>
      <c r="G1535" s="6"/>
      <c r="H1535" s="33" t="s">
        <v>194</v>
      </c>
      <c r="I1535" s="15">
        <v>1</v>
      </c>
      <c r="J1535" s="5">
        <v>1</v>
      </c>
      <c r="K1535" s="15" t="s">
        <v>2</v>
      </c>
      <c r="L1535" s="16" t="s">
        <v>677</v>
      </c>
      <c r="M1535" s="26" t="s">
        <v>164</v>
      </c>
      <c r="N1535" s="3"/>
    </row>
    <row r="1536" spans="1:14" ht="12.75" customHeight="1">
      <c r="A1536" s="17">
        <v>805017</v>
      </c>
      <c r="B1536" s="18" t="s">
        <v>1153</v>
      </c>
      <c r="C1536" s="13">
        <f t="shared" si="46"/>
        <v>9.5399999999999999E-2</v>
      </c>
      <c r="D1536" s="46">
        <v>7.9500000000000001E-2</v>
      </c>
      <c r="E1536" s="47">
        <v>0</v>
      </c>
      <c r="F1536" s="13">
        <f t="shared" si="47"/>
        <v>9.5399999999999999E-2</v>
      </c>
      <c r="G1536" s="6"/>
      <c r="H1536" s="33" t="s">
        <v>194</v>
      </c>
      <c r="I1536" s="15">
        <v>100</v>
      </c>
      <c r="J1536" s="5">
        <v>100</v>
      </c>
      <c r="K1536" s="15" t="s">
        <v>2</v>
      </c>
      <c r="L1536" s="16" t="s">
        <v>676</v>
      </c>
      <c r="M1536" s="26">
        <v>6.5</v>
      </c>
      <c r="N1536" s="3"/>
    </row>
    <row r="1537" spans="1:14" ht="12.75" customHeight="1">
      <c r="A1537" s="17">
        <v>805021</v>
      </c>
      <c r="B1537" s="18" t="s">
        <v>1154</v>
      </c>
      <c r="C1537" s="13">
        <f t="shared" si="46"/>
        <v>0.10600000000000001</v>
      </c>
      <c r="D1537" s="46">
        <v>8.8333333333333347E-2</v>
      </c>
      <c r="E1537" s="47">
        <v>0</v>
      </c>
      <c r="F1537" s="13">
        <f t="shared" si="47"/>
        <v>0.10600000000000001</v>
      </c>
      <c r="G1537" s="6"/>
      <c r="H1537" s="33" t="s">
        <v>194</v>
      </c>
      <c r="I1537" s="15">
        <v>100</v>
      </c>
      <c r="J1537" s="5">
        <v>100</v>
      </c>
      <c r="K1537" s="15" t="s">
        <v>2</v>
      </c>
      <c r="L1537" s="16" t="s">
        <v>676</v>
      </c>
      <c r="M1537" s="26">
        <v>7.5</v>
      </c>
      <c r="N1537" s="3"/>
    </row>
    <row r="1538" spans="1:14" ht="12.75" customHeight="1">
      <c r="A1538" s="17">
        <v>805027</v>
      </c>
      <c r="B1538" s="18" t="s">
        <v>1152</v>
      </c>
      <c r="C1538" s="13">
        <f t="shared" si="46"/>
        <v>0.14840000000000003</v>
      </c>
      <c r="D1538" s="46">
        <v>0.1236666666666667</v>
      </c>
      <c r="E1538" s="47">
        <v>0</v>
      </c>
      <c r="F1538" s="13">
        <f t="shared" si="47"/>
        <v>0.14840000000000003</v>
      </c>
      <c r="G1538" s="6"/>
      <c r="H1538" s="33" t="s">
        <v>194</v>
      </c>
      <c r="I1538" s="15">
        <v>100</v>
      </c>
      <c r="J1538" s="5">
        <v>1</v>
      </c>
      <c r="K1538" s="15" t="s">
        <v>2</v>
      </c>
      <c r="L1538" s="16" t="s">
        <v>677</v>
      </c>
      <c r="M1538" s="26">
        <v>11</v>
      </c>
      <c r="N1538" s="3"/>
    </row>
    <row r="1539" spans="1:14" ht="12.75" customHeight="1">
      <c r="A1539" s="17">
        <v>805033</v>
      </c>
      <c r="B1539" s="18" t="s">
        <v>1155</v>
      </c>
      <c r="C1539" s="13">
        <f t="shared" ref="C1539:C1602" si="48">D1539*1.2</f>
        <v>0.20140000000000002</v>
      </c>
      <c r="D1539" s="46">
        <v>0.16783333333333336</v>
      </c>
      <c r="E1539" s="47">
        <v>0</v>
      </c>
      <c r="F1539" s="13">
        <f t="shared" ref="F1539:F1602" si="49">C1539*((100-E1539)/100)</f>
        <v>0.20140000000000002</v>
      </c>
      <c r="G1539" s="6"/>
      <c r="H1539" s="33" t="s">
        <v>194</v>
      </c>
      <c r="I1539" s="15">
        <v>50</v>
      </c>
      <c r="J1539" s="5">
        <v>1</v>
      </c>
      <c r="K1539" s="15" t="s">
        <v>2</v>
      </c>
      <c r="L1539" s="16" t="s">
        <v>677</v>
      </c>
      <c r="M1539" s="26">
        <v>12</v>
      </c>
      <c r="N1539" s="3"/>
    </row>
    <row r="1540" spans="1:14" ht="12.75" customHeight="1">
      <c r="A1540" s="17">
        <v>805043</v>
      </c>
      <c r="B1540" s="18" t="s">
        <v>1156</v>
      </c>
      <c r="C1540" s="13">
        <f t="shared" si="48"/>
        <v>0.50880000000000003</v>
      </c>
      <c r="D1540" s="46">
        <v>0.42400000000000004</v>
      </c>
      <c r="E1540" s="47">
        <v>0</v>
      </c>
      <c r="F1540" s="13">
        <f t="shared" si="49"/>
        <v>0.50880000000000003</v>
      </c>
      <c r="G1540" s="6"/>
      <c r="H1540" s="33" t="s">
        <v>194</v>
      </c>
      <c r="I1540" s="15">
        <v>50</v>
      </c>
      <c r="J1540" s="5">
        <v>1</v>
      </c>
      <c r="K1540" s="15" t="s">
        <v>2</v>
      </c>
      <c r="L1540" s="16" t="s">
        <v>677</v>
      </c>
      <c r="M1540" s="26">
        <v>20</v>
      </c>
      <c r="N1540" s="3"/>
    </row>
    <row r="1541" spans="1:14" ht="12.75" customHeight="1">
      <c r="A1541" s="17">
        <v>805048</v>
      </c>
      <c r="B1541" s="18" t="s">
        <v>1157</v>
      </c>
      <c r="C1541" s="13">
        <f t="shared" si="48"/>
        <v>0.58300000000000007</v>
      </c>
      <c r="D1541" s="46">
        <v>0.48583333333333339</v>
      </c>
      <c r="E1541" s="47">
        <v>0</v>
      </c>
      <c r="F1541" s="13">
        <f t="shared" si="49"/>
        <v>0.58300000000000007</v>
      </c>
      <c r="G1541" s="6"/>
      <c r="H1541" s="33" t="s">
        <v>194</v>
      </c>
      <c r="I1541" s="15">
        <v>50</v>
      </c>
      <c r="J1541" s="5">
        <v>1</v>
      </c>
      <c r="K1541" s="15" t="s">
        <v>2</v>
      </c>
      <c r="L1541" s="16" t="s">
        <v>677</v>
      </c>
      <c r="M1541" s="26">
        <v>23</v>
      </c>
      <c r="N1541" s="3"/>
    </row>
    <row r="1542" spans="1:14" ht="12.75" customHeight="1">
      <c r="A1542" s="17">
        <v>805061</v>
      </c>
      <c r="B1542" s="18" t="s">
        <v>1158</v>
      </c>
      <c r="C1542" s="13">
        <f t="shared" si="48"/>
        <v>0.66780000000000006</v>
      </c>
      <c r="D1542" s="46">
        <v>0.55650000000000011</v>
      </c>
      <c r="E1542" s="47">
        <v>0</v>
      </c>
      <c r="F1542" s="13">
        <f t="shared" si="49"/>
        <v>0.66780000000000006</v>
      </c>
      <c r="G1542" s="6"/>
      <c r="H1542" s="33" t="s">
        <v>194</v>
      </c>
      <c r="I1542" s="15">
        <v>25</v>
      </c>
      <c r="J1542" s="5">
        <v>1</v>
      </c>
      <c r="K1542" s="15" t="s">
        <v>2</v>
      </c>
      <c r="L1542" s="16" t="s">
        <v>677</v>
      </c>
      <c r="M1542" s="26">
        <v>38</v>
      </c>
      <c r="N1542" s="3"/>
    </row>
    <row r="1543" spans="1:14" ht="36" customHeight="1">
      <c r="A1543" s="17">
        <v>821028</v>
      </c>
      <c r="B1543" s="18" t="s">
        <v>1159</v>
      </c>
      <c r="C1543" s="13">
        <f t="shared" si="48"/>
        <v>2.3320000000000003</v>
      </c>
      <c r="D1543" s="46">
        <v>1.9433333333333336</v>
      </c>
      <c r="E1543" s="47">
        <v>0</v>
      </c>
      <c r="F1543" s="13">
        <f t="shared" si="49"/>
        <v>2.3320000000000003</v>
      </c>
      <c r="G1543" s="6"/>
      <c r="H1543" s="33" t="s">
        <v>194</v>
      </c>
      <c r="I1543" s="15" t="s">
        <v>164</v>
      </c>
      <c r="J1543" s="5">
        <v>1</v>
      </c>
      <c r="K1543" s="15" t="s">
        <v>2</v>
      </c>
      <c r="L1543" s="16" t="s">
        <v>1161</v>
      </c>
      <c r="M1543" s="26">
        <v>18.5</v>
      </c>
      <c r="N1543" s="3" t="s">
        <v>1163</v>
      </c>
    </row>
    <row r="1544" spans="1:14" ht="36" customHeight="1">
      <c r="A1544" s="17">
        <v>821035</v>
      </c>
      <c r="B1544" s="18" t="s">
        <v>1160</v>
      </c>
      <c r="C1544" s="13" t="s">
        <v>164</v>
      </c>
      <c r="D1544" s="13" t="s">
        <v>164</v>
      </c>
      <c r="E1544" s="47">
        <v>0</v>
      </c>
      <c r="F1544" s="13" t="e">
        <f t="shared" si="49"/>
        <v>#VALUE!</v>
      </c>
      <c r="G1544" s="6"/>
      <c r="H1544" s="33" t="s">
        <v>194</v>
      </c>
      <c r="I1544" s="15" t="s">
        <v>164</v>
      </c>
      <c r="J1544" s="5">
        <v>1</v>
      </c>
      <c r="K1544" s="15" t="s">
        <v>2</v>
      </c>
      <c r="L1544" s="16" t="s">
        <v>1162</v>
      </c>
      <c r="M1544" s="26">
        <v>36</v>
      </c>
      <c r="N1544" s="3" t="s">
        <v>1163</v>
      </c>
    </row>
    <row r="1545" spans="1:14" ht="36" customHeight="1">
      <c r="A1545" s="17">
        <v>835000</v>
      </c>
      <c r="B1545" s="18" t="s">
        <v>1164</v>
      </c>
      <c r="C1545" s="13">
        <f t="shared" si="48"/>
        <v>0.62130000000000007</v>
      </c>
      <c r="D1545" s="46">
        <v>0.51775000000000004</v>
      </c>
      <c r="E1545" s="47">
        <v>0</v>
      </c>
      <c r="F1545" s="13">
        <f t="shared" si="49"/>
        <v>0.62130000000000007</v>
      </c>
      <c r="G1545" s="6"/>
      <c r="H1545" s="33" t="s">
        <v>194</v>
      </c>
      <c r="I1545" s="15" t="s">
        <v>164</v>
      </c>
      <c r="J1545" s="5">
        <v>1</v>
      </c>
      <c r="K1545" s="15" t="s">
        <v>2</v>
      </c>
      <c r="L1545" s="16" t="s">
        <v>1166</v>
      </c>
      <c r="M1545" s="26">
        <v>27</v>
      </c>
      <c r="N1545" s="3" t="s">
        <v>1163</v>
      </c>
    </row>
    <row r="1546" spans="1:14" ht="36" customHeight="1">
      <c r="A1546" s="17">
        <v>835001</v>
      </c>
      <c r="B1546" s="18" t="s">
        <v>1165</v>
      </c>
      <c r="C1546" s="13">
        <f t="shared" si="48"/>
        <v>5.9077999999999999</v>
      </c>
      <c r="D1546" s="46">
        <v>4.9231666666666669</v>
      </c>
      <c r="E1546" s="47">
        <v>0</v>
      </c>
      <c r="F1546" s="13">
        <f t="shared" si="49"/>
        <v>5.9077999999999999</v>
      </c>
      <c r="G1546" s="6"/>
      <c r="H1546" s="33" t="s">
        <v>194</v>
      </c>
      <c r="I1546" s="15" t="s">
        <v>164</v>
      </c>
      <c r="J1546" s="5">
        <v>1</v>
      </c>
      <c r="K1546" s="15" t="s">
        <v>2</v>
      </c>
      <c r="L1546" s="16" t="s">
        <v>1161</v>
      </c>
      <c r="M1546" s="26">
        <v>55</v>
      </c>
      <c r="N1546" s="3" t="s">
        <v>1163</v>
      </c>
    </row>
    <row r="1547" spans="1:14" ht="36" customHeight="1">
      <c r="A1547" s="17">
        <v>840404</v>
      </c>
      <c r="B1547" s="18" t="s">
        <v>1167</v>
      </c>
      <c r="C1547" s="13">
        <f t="shared" si="48"/>
        <v>4.4732000000000003</v>
      </c>
      <c r="D1547" s="46">
        <v>3.7276666666666669</v>
      </c>
      <c r="E1547" s="47">
        <v>0</v>
      </c>
      <c r="F1547" s="13">
        <f t="shared" si="49"/>
        <v>4.4732000000000003</v>
      </c>
      <c r="G1547" s="6"/>
      <c r="H1547" s="33" t="s">
        <v>194</v>
      </c>
      <c r="I1547" s="15">
        <v>50</v>
      </c>
      <c r="J1547" s="5">
        <v>1</v>
      </c>
      <c r="K1547" s="15" t="s">
        <v>281</v>
      </c>
      <c r="L1547" s="16" t="s">
        <v>677</v>
      </c>
      <c r="M1547" s="26">
        <v>190</v>
      </c>
      <c r="N1547" s="3"/>
    </row>
    <row r="1548" spans="1:14" ht="36" customHeight="1">
      <c r="A1548" s="28">
        <v>8505216</v>
      </c>
      <c r="B1548" s="18" t="s">
        <v>1168</v>
      </c>
      <c r="C1548" s="13">
        <f t="shared" si="48"/>
        <v>0.24960000000000002</v>
      </c>
      <c r="D1548" s="46">
        <v>0.20800000000000002</v>
      </c>
      <c r="E1548" s="47">
        <v>0</v>
      </c>
      <c r="F1548" s="13">
        <f t="shared" si="49"/>
        <v>0.24960000000000002</v>
      </c>
      <c r="G1548" s="6"/>
      <c r="H1548" s="33" t="s">
        <v>194</v>
      </c>
      <c r="I1548" s="15" t="s">
        <v>164</v>
      </c>
      <c r="J1548" s="5">
        <v>1</v>
      </c>
      <c r="K1548" s="15" t="s">
        <v>2</v>
      </c>
      <c r="L1548" s="16" t="s">
        <v>1171</v>
      </c>
      <c r="M1548" s="26">
        <v>3.6</v>
      </c>
      <c r="N1548" s="3" t="s">
        <v>1163</v>
      </c>
    </row>
    <row r="1549" spans="1:14" ht="36" customHeight="1">
      <c r="A1549" s="28">
        <v>8505220</v>
      </c>
      <c r="B1549" s="18" t="s">
        <v>1169</v>
      </c>
      <c r="C1549" s="13">
        <f t="shared" si="48"/>
        <v>0.24960000000000002</v>
      </c>
      <c r="D1549" s="46">
        <v>0.20800000000000002</v>
      </c>
      <c r="E1549" s="47">
        <v>0</v>
      </c>
      <c r="F1549" s="13">
        <f t="shared" si="49"/>
        <v>0.24960000000000002</v>
      </c>
      <c r="G1549" s="6"/>
      <c r="H1549" s="33" t="s">
        <v>194</v>
      </c>
      <c r="I1549" s="15" t="s">
        <v>164</v>
      </c>
      <c r="J1549" s="5">
        <v>1</v>
      </c>
      <c r="K1549" s="15" t="s">
        <v>2</v>
      </c>
      <c r="L1549" s="16" t="s">
        <v>1179</v>
      </c>
      <c r="M1549" s="26">
        <v>3.8</v>
      </c>
      <c r="N1549" s="3" t="s">
        <v>1163</v>
      </c>
    </row>
    <row r="1550" spans="1:14" ht="36" customHeight="1">
      <c r="A1550" s="28">
        <v>8505225</v>
      </c>
      <c r="B1550" s="18" t="s">
        <v>1170</v>
      </c>
      <c r="C1550" s="13">
        <f t="shared" si="48"/>
        <v>0.40560000000000002</v>
      </c>
      <c r="D1550" s="46">
        <v>0.33800000000000002</v>
      </c>
      <c r="E1550" s="47">
        <v>0</v>
      </c>
      <c r="F1550" s="13">
        <f t="shared" si="49"/>
        <v>0.40560000000000002</v>
      </c>
      <c r="G1550" s="6"/>
      <c r="H1550" s="33" t="s">
        <v>194</v>
      </c>
      <c r="I1550" s="15" t="s">
        <v>164</v>
      </c>
      <c r="J1550" s="5">
        <v>1</v>
      </c>
      <c r="K1550" s="15" t="s">
        <v>2</v>
      </c>
      <c r="L1550" s="16" t="s">
        <v>1180</v>
      </c>
      <c r="M1550" s="26">
        <v>4.3</v>
      </c>
      <c r="N1550" s="3" t="s">
        <v>1163</v>
      </c>
    </row>
    <row r="1551" spans="1:14" ht="36" customHeight="1">
      <c r="A1551" s="17">
        <v>853010</v>
      </c>
      <c r="B1551" s="18" t="s">
        <v>1172</v>
      </c>
      <c r="C1551" s="13">
        <f t="shared" si="48"/>
        <v>0.19000000000000003</v>
      </c>
      <c r="D1551" s="46">
        <v>0.15833333333333335</v>
      </c>
      <c r="E1551" s="47">
        <v>0</v>
      </c>
      <c r="F1551" s="13">
        <f t="shared" si="49"/>
        <v>0.19000000000000003</v>
      </c>
      <c r="G1551" s="6"/>
      <c r="H1551" s="33" t="s">
        <v>194</v>
      </c>
      <c r="I1551" s="15" t="s">
        <v>164</v>
      </c>
      <c r="J1551" s="5">
        <v>1</v>
      </c>
      <c r="K1551" s="15" t="s">
        <v>2</v>
      </c>
      <c r="L1551" s="16" t="s">
        <v>1181</v>
      </c>
      <c r="M1551" s="26">
        <v>2.5099999999999998</v>
      </c>
      <c r="N1551" s="3" t="s">
        <v>1163</v>
      </c>
    </row>
    <row r="1552" spans="1:14" ht="36" customHeight="1">
      <c r="A1552" s="17">
        <v>853012</v>
      </c>
      <c r="B1552" s="18" t="s">
        <v>1173</v>
      </c>
      <c r="C1552" s="13">
        <f t="shared" si="48"/>
        <v>0.18</v>
      </c>
      <c r="D1552" s="46">
        <v>0.15</v>
      </c>
      <c r="E1552" s="47">
        <v>0</v>
      </c>
      <c r="F1552" s="13">
        <f t="shared" si="49"/>
        <v>0.18</v>
      </c>
      <c r="G1552" s="6"/>
      <c r="H1552" s="33" t="s">
        <v>194</v>
      </c>
      <c r="I1552" s="15" t="s">
        <v>164</v>
      </c>
      <c r="J1552" s="5">
        <v>1</v>
      </c>
      <c r="K1552" s="15" t="s">
        <v>2</v>
      </c>
      <c r="L1552" s="16" t="s">
        <v>1182</v>
      </c>
      <c r="M1552" s="26">
        <v>3.01</v>
      </c>
      <c r="N1552" s="3" t="s">
        <v>1163</v>
      </c>
    </row>
    <row r="1553" spans="1:14" ht="36" customHeight="1">
      <c r="A1553" s="17">
        <v>853015</v>
      </c>
      <c r="B1553" s="18" t="s">
        <v>1176</v>
      </c>
      <c r="C1553" s="13">
        <f t="shared" si="48"/>
        <v>0.17</v>
      </c>
      <c r="D1553" s="46">
        <v>0.14166666666666669</v>
      </c>
      <c r="E1553" s="47">
        <v>0</v>
      </c>
      <c r="F1553" s="13">
        <f t="shared" si="49"/>
        <v>0.17</v>
      </c>
      <c r="G1553" s="6"/>
      <c r="H1553" s="33" t="s">
        <v>194</v>
      </c>
      <c r="I1553" s="15" t="s">
        <v>164</v>
      </c>
      <c r="J1553" s="5">
        <v>1</v>
      </c>
      <c r="K1553" s="15" t="s">
        <v>2</v>
      </c>
      <c r="L1553" s="16" t="s">
        <v>1183</v>
      </c>
      <c r="M1553" s="26">
        <v>3.72</v>
      </c>
      <c r="N1553" s="3" t="s">
        <v>1163</v>
      </c>
    </row>
    <row r="1554" spans="1:14" ht="36" customHeight="1">
      <c r="A1554" s="17">
        <v>853018</v>
      </c>
      <c r="B1554" s="18" t="s">
        <v>1177</v>
      </c>
      <c r="C1554" s="13">
        <f t="shared" si="48"/>
        <v>0.18</v>
      </c>
      <c r="D1554" s="46">
        <v>0.15</v>
      </c>
      <c r="E1554" s="47">
        <v>0</v>
      </c>
      <c r="F1554" s="13">
        <f t="shared" si="49"/>
        <v>0.18</v>
      </c>
      <c r="G1554" s="6"/>
      <c r="H1554" s="33" t="s">
        <v>194</v>
      </c>
      <c r="I1554" s="15" t="s">
        <v>164</v>
      </c>
      <c r="J1554" s="5">
        <v>1</v>
      </c>
      <c r="K1554" s="15" t="s">
        <v>2</v>
      </c>
      <c r="L1554" s="16" t="s">
        <v>1184</v>
      </c>
      <c r="M1554" s="26">
        <v>5</v>
      </c>
      <c r="N1554" s="3" t="s">
        <v>1163</v>
      </c>
    </row>
    <row r="1555" spans="1:14" ht="36" customHeight="1">
      <c r="A1555" s="17">
        <v>853022</v>
      </c>
      <c r="B1555" s="18" t="s">
        <v>1174</v>
      </c>
      <c r="C1555" s="13">
        <f t="shared" si="48"/>
        <v>0.21</v>
      </c>
      <c r="D1555" s="46">
        <v>0.17499999999999999</v>
      </c>
      <c r="E1555" s="47">
        <v>0</v>
      </c>
      <c r="F1555" s="13">
        <f t="shared" si="49"/>
        <v>0.21</v>
      </c>
      <c r="G1555" s="6"/>
      <c r="H1555" s="33" t="s">
        <v>194</v>
      </c>
      <c r="I1555" s="15" t="s">
        <v>164</v>
      </c>
      <c r="J1555" s="5">
        <v>1</v>
      </c>
      <c r="K1555" s="15" t="s">
        <v>2</v>
      </c>
      <c r="L1555" s="16" t="s">
        <v>1185</v>
      </c>
      <c r="M1555" s="26">
        <v>5.72</v>
      </c>
      <c r="N1555" s="3" t="s">
        <v>1163</v>
      </c>
    </row>
    <row r="1556" spans="1:14" ht="36" customHeight="1">
      <c r="A1556" s="17">
        <v>853028</v>
      </c>
      <c r="B1556" s="18" t="s">
        <v>1175</v>
      </c>
      <c r="C1556" s="13">
        <f t="shared" si="48"/>
        <v>0.3</v>
      </c>
      <c r="D1556" s="46">
        <v>0.25</v>
      </c>
      <c r="E1556" s="47">
        <v>0</v>
      </c>
      <c r="F1556" s="13">
        <f t="shared" si="49"/>
        <v>0.3</v>
      </c>
      <c r="G1556" s="6"/>
      <c r="H1556" s="33" t="s">
        <v>194</v>
      </c>
      <c r="I1556" s="15" t="s">
        <v>164</v>
      </c>
      <c r="J1556" s="5">
        <v>1</v>
      </c>
      <c r="K1556" s="15" t="s">
        <v>2</v>
      </c>
      <c r="L1556" s="16" t="s">
        <v>1179</v>
      </c>
      <c r="M1556" s="26">
        <v>8.7200000000000006</v>
      </c>
      <c r="N1556" s="3" t="s">
        <v>1163</v>
      </c>
    </row>
    <row r="1557" spans="1:14" ht="36" customHeight="1">
      <c r="A1557" s="17">
        <v>853035</v>
      </c>
      <c r="B1557" s="18" t="s">
        <v>1178</v>
      </c>
      <c r="C1557" s="13">
        <f t="shared" si="48"/>
        <v>0.31</v>
      </c>
      <c r="D1557" s="46">
        <v>0.25833333333333336</v>
      </c>
      <c r="E1557" s="47">
        <v>0</v>
      </c>
      <c r="F1557" s="13">
        <f t="shared" si="49"/>
        <v>0.31</v>
      </c>
      <c r="G1557" s="6"/>
      <c r="H1557" s="33" t="s">
        <v>194</v>
      </c>
      <c r="I1557" s="15" t="s">
        <v>164</v>
      </c>
      <c r="J1557" s="5">
        <v>1</v>
      </c>
      <c r="K1557" s="15" t="s">
        <v>2</v>
      </c>
      <c r="L1557" s="16" t="s">
        <v>1186</v>
      </c>
      <c r="M1557" s="26">
        <v>10.53</v>
      </c>
      <c r="N1557" s="3" t="s">
        <v>1163</v>
      </c>
    </row>
    <row r="1558" spans="1:14" ht="36" customHeight="1">
      <c r="A1558" s="17">
        <v>853210</v>
      </c>
      <c r="B1558" s="18" t="s">
        <v>1187</v>
      </c>
      <c r="C1558" s="13">
        <f t="shared" si="48"/>
        <v>0.31</v>
      </c>
      <c r="D1558" s="46">
        <v>0.25833333333333336</v>
      </c>
      <c r="E1558" s="47">
        <v>0</v>
      </c>
      <c r="F1558" s="13">
        <f t="shared" si="49"/>
        <v>0.31</v>
      </c>
      <c r="G1558" s="6"/>
      <c r="H1558" s="33" t="s">
        <v>194</v>
      </c>
      <c r="I1558" s="15" t="s">
        <v>164</v>
      </c>
      <c r="J1558" s="5">
        <v>1</v>
      </c>
      <c r="K1558" s="15" t="s">
        <v>2</v>
      </c>
      <c r="L1558" s="16" t="s">
        <v>1198</v>
      </c>
      <c r="M1558" s="26">
        <v>5.51</v>
      </c>
      <c r="N1558" s="3" t="s">
        <v>1163</v>
      </c>
    </row>
    <row r="1559" spans="1:14" ht="36" customHeight="1">
      <c r="A1559" s="17">
        <v>853212</v>
      </c>
      <c r="B1559" s="18" t="s">
        <v>1188</v>
      </c>
      <c r="C1559" s="13">
        <f t="shared" si="48"/>
        <v>0.22</v>
      </c>
      <c r="D1559" s="46">
        <v>0.18333333333333335</v>
      </c>
      <c r="E1559" s="47">
        <v>0</v>
      </c>
      <c r="F1559" s="13">
        <f t="shared" si="49"/>
        <v>0.22</v>
      </c>
      <c r="G1559" s="6"/>
      <c r="H1559" s="33" t="s">
        <v>194</v>
      </c>
      <c r="I1559" s="15" t="s">
        <v>164</v>
      </c>
      <c r="J1559" s="5">
        <v>1</v>
      </c>
      <c r="K1559" s="15" t="s">
        <v>2</v>
      </c>
      <c r="L1559" s="16" t="s">
        <v>1199</v>
      </c>
      <c r="M1559" s="26">
        <v>6.61</v>
      </c>
      <c r="N1559" s="3" t="s">
        <v>1163</v>
      </c>
    </row>
    <row r="1560" spans="1:14" ht="36" customHeight="1">
      <c r="A1560" s="17">
        <v>853218</v>
      </c>
      <c r="B1560" s="18" t="s">
        <v>1189</v>
      </c>
      <c r="C1560" s="13">
        <f t="shared" si="48"/>
        <v>0.27</v>
      </c>
      <c r="D1560" s="46">
        <v>0.22500000000000003</v>
      </c>
      <c r="E1560" s="47">
        <v>0</v>
      </c>
      <c r="F1560" s="13">
        <f t="shared" si="49"/>
        <v>0.27</v>
      </c>
      <c r="G1560" s="6"/>
      <c r="H1560" s="33" t="s">
        <v>194</v>
      </c>
      <c r="I1560" s="15" t="s">
        <v>164</v>
      </c>
      <c r="J1560" s="5">
        <v>1</v>
      </c>
      <c r="K1560" s="15" t="s">
        <v>2</v>
      </c>
      <c r="L1560" s="16" t="s">
        <v>1200</v>
      </c>
      <c r="M1560" s="26">
        <v>9.73</v>
      </c>
      <c r="N1560" s="3" t="s">
        <v>1163</v>
      </c>
    </row>
    <row r="1561" spans="1:14" ht="36" customHeight="1">
      <c r="A1561" s="17">
        <v>853228</v>
      </c>
      <c r="B1561" s="18" t="s">
        <v>1190</v>
      </c>
      <c r="C1561" s="13">
        <f t="shared" si="48"/>
        <v>0.47</v>
      </c>
      <c r="D1561" s="46">
        <v>0.39166666666666666</v>
      </c>
      <c r="E1561" s="47">
        <v>0</v>
      </c>
      <c r="F1561" s="13">
        <f t="shared" si="49"/>
        <v>0.47</v>
      </c>
      <c r="G1561" s="6"/>
      <c r="H1561" s="33" t="s">
        <v>194</v>
      </c>
      <c r="I1561" s="15" t="s">
        <v>164</v>
      </c>
      <c r="J1561" s="5">
        <v>1</v>
      </c>
      <c r="K1561" s="15" t="s">
        <v>2</v>
      </c>
      <c r="L1561" s="16" t="s">
        <v>1201</v>
      </c>
      <c r="M1561" s="26">
        <v>18.809999999999999</v>
      </c>
      <c r="N1561" s="3" t="s">
        <v>1163</v>
      </c>
    </row>
    <row r="1562" spans="1:14" ht="12.75" customHeight="1">
      <c r="A1562" s="17">
        <v>853315</v>
      </c>
      <c r="B1562" s="18" t="s">
        <v>1191</v>
      </c>
      <c r="C1562" s="13">
        <f t="shared" si="48"/>
        <v>0.12</v>
      </c>
      <c r="D1562" s="46">
        <v>0.1</v>
      </c>
      <c r="E1562" s="47">
        <v>0</v>
      </c>
      <c r="F1562" s="13">
        <f t="shared" si="49"/>
        <v>0.12</v>
      </c>
      <c r="G1562" s="6"/>
      <c r="H1562" s="33" t="s">
        <v>194</v>
      </c>
      <c r="I1562" s="15">
        <v>100</v>
      </c>
      <c r="J1562" s="5">
        <v>1</v>
      </c>
      <c r="K1562" s="15" t="s">
        <v>2</v>
      </c>
      <c r="L1562" s="16" t="s">
        <v>677</v>
      </c>
      <c r="M1562" s="26">
        <v>3</v>
      </c>
      <c r="N1562" s="3"/>
    </row>
    <row r="1563" spans="1:14" ht="12.75" customHeight="1">
      <c r="A1563" s="17">
        <v>853318</v>
      </c>
      <c r="B1563" s="18" t="s">
        <v>1192</v>
      </c>
      <c r="C1563" s="13">
        <f t="shared" si="48"/>
        <v>0.16</v>
      </c>
      <c r="D1563" s="46">
        <v>0.13333333333333333</v>
      </c>
      <c r="E1563" s="47">
        <v>0</v>
      </c>
      <c r="F1563" s="13">
        <f t="shared" si="49"/>
        <v>0.16</v>
      </c>
      <c r="G1563" s="6"/>
      <c r="H1563" s="33" t="s">
        <v>194</v>
      </c>
      <c r="I1563" s="15">
        <v>100</v>
      </c>
      <c r="J1563" s="5">
        <v>1</v>
      </c>
      <c r="K1563" s="15" t="s">
        <v>2</v>
      </c>
      <c r="L1563" s="16" t="s">
        <v>677</v>
      </c>
      <c r="M1563" s="26">
        <v>5</v>
      </c>
      <c r="N1563" s="3"/>
    </row>
    <row r="1564" spans="1:14" ht="12.75" customHeight="1">
      <c r="A1564" s="17">
        <v>853322</v>
      </c>
      <c r="B1564" s="18" t="s">
        <v>1193</v>
      </c>
      <c r="C1564" s="13">
        <f t="shared" si="48"/>
        <v>0.18</v>
      </c>
      <c r="D1564" s="46">
        <v>0.15</v>
      </c>
      <c r="E1564" s="47">
        <v>0</v>
      </c>
      <c r="F1564" s="13">
        <f t="shared" si="49"/>
        <v>0.18</v>
      </c>
      <c r="G1564" s="6"/>
      <c r="H1564" s="33" t="s">
        <v>194</v>
      </c>
      <c r="I1564" s="15">
        <v>100</v>
      </c>
      <c r="J1564" s="5">
        <v>1</v>
      </c>
      <c r="K1564" s="15" t="s">
        <v>2</v>
      </c>
      <c r="L1564" s="16" t="s">
        <v>677</v>
      </c>
      <c r="M1564" s="26">
        <v>7</v>
      </c>
      <c r="N1564" s="3"/>
    </row>
    <row r="1565" spans="1:14" ht="12.75" customHeight="1">
      <c r="A1565" s="17">
        <v>853328</v>
      </c>
      <c r="B1565" s="18" t="s">
        <v>1194</v>
      </c>
      <c r="C1565" s="13">
        <f t="shared" si="48"/>
        <v>0.28999999999999998</v>
      </c>
      <c r="D1565" s="46">
        <v>0.24166666666666667</v>
      </c>
      <c r="E1565" s="47">
        <v>0</v>
      </c>
      <c r="F1565" s="13">
        <f t="shared" si="49"/>
        <v>0.28999999999999998</v>
      </c>
      <c r="G1565" s="6"/>
      <c r="H1565" s="33" t="s">
        <v>194</v>
      </c>
      <c r="I1565" s="15">
        <v>100</v>
      </c>
      <c r="J1565" s="5">
        <v>1</v>
      </c>
      <c r="K1565" s="15" t="s">
        <v>2</v>
      </c>
      <c r="L1565" s="16" t="s">
        <v>677</v>
      </c>
      <c r="M1565" s="26">
        <v>8</v>
      </c>
      <c r="N1565" s="3"/>
    </row>
    <row r="1566" spans="1:14" ht="12.75" customHeight="1">
      <c r="A1566" s="17">
        <v>853335</v>
      </c>
      <c r="B1566" s="18" t="s">
        <v>1195</v>
      </c>
      <c r="C1566" s="13">
        <f t="shared" si="48"/>
        <v>0.5</v>
      </c>
      <c r="D1566" s="46">
        <v>0.41666666666666669</v>
      </c>
      <c r="E1566" s="47">
        <v>0</v>
      </c>
      <c r="F1566" s="13">
        <f t="shared" si="49"/>
        <v>0.5</v>
      </c>
      <c r="G1566" s="6"/>
      <c r="H1566" s="33" t="s">
        <v>194</v>
      </c>
      <c r="I1566" s="15">
        <v>100</v>
      </c>
      <c r="J1566" s="5">
        <v>1</v>
      </c>
      <c r="K1566" s="15" t="s">
        <v>2</v>
      </c>
      <c r="L1566" s="16" t="s">
        <v>677</v>
      </c>
      <c r="M1566" s="26">
        <v>10</v>
      </c>
      <c r="N1566" s="3"/>
    </row>
    <row r="1567" spans="1:14" ht="12.75" customHeight="1">
      <c r="A1567" s="17">
        <v>853415</v>
      </c>
      <c r="B1567" s="18" t="s">
        <v>1202</v>
      </c>
      <c r="C1567" s="13">
        <f t="shared" si="48"/>
        <v>0.14000000000000001</v>
      </c>
      <c r="D1567" s="46">
        <v>0.11666666666666668</v>
      </c>
      <c r="E1567" s="47">
        <v>0</v>
      </c>
      <c r="F1567" s="13">
        <f t="shared" si="49"/>
        <v>0.14000000000000001</v>
      </c>
      <c r="G1567" s="6"/>
      <c r="H1567" s="33" t="s">
        <v>194</v>
      </c>
      <c r="I1567" s="15">
        <v>100</v>
      </c>
      <c r="J1567" s="5">
        <v>1</v>
      </c>
      <c r="K1567" s="15" t="s">
        <v>2</v>
      </c>
      <c r="L1567" s="16" t="s">
        <v>677</v>
      </c>
      <c r="M1567" s="26">
        <v>7</v>
      </c>
      <c r="N1567" s="3"/>
    </row>
    <row r="1568" spans="1:14" ht="12.75" customHeight="1">
      <c r="A1568" s="17">
        <v>853418</v>
      </c>
      <c r="B1568" s="18" t="s">
        <v>1203</v>
      </c>
      <c r="C1568" s="13">
        <f t="shared" si="48"/>
        <v>0.22</v>
      </c>
      <c r="D1568" s="46">
        <v>0.18333333333333335</v>
      </c>
      <c r="E1568" s="47">
        <v>0</v>
      </c>
      <c r="F1568" s="13">
        <f t="shared" si="49"/>
        <v>0.22</v>
      </c>
      <c r="G1568" s="6"/>
      <c r="H1568" s="33" t="s">
        <v>194</v>
      </c>
      <c r="I1568" s="15">
        <v>100</v>
      </c>
      <c r="J1568" s="5">
        <v>1</v>
      </c>
      <c r="K1568" s="15" t="s">
        <v>2</v>
      </c>
      <c r="L1568" s="16" t="s">
        <v>677</v>
      </c>
      <c r="M1568" s="26">
        <v>10</v>
      </c>
      <c r="N1568" s="3"/>
    </row>
    <row r="1569" spans="1:14" ht="12.75" customHeight="1">
      <c r="A1569" s="17">
        <v>853422</v>
      </c>
      <c r="B1569" s="18" t="s">
        <v>1196</v>
      </c>
      <c r="C1569" s="13">
        <f t="shared" si="48"/>
        <v>0.23</v>
      </c>
      <c r="D1569" s="46">
        <v>0.19166666666666668</v>
      </c>
      <c r="E1569" s="47">
        <v>0</v>
      </c>
      <c r="F1569" s="13">
        <f t="shared" si="49"/>
        <v>0.23</v>
      </c>
      <c r="G1569" s="6"/>
      <c r="H1569" s="33" t="s">
        <v>194</v>
      </c>
      <c r="I1569" s="15">
        <v>100</v>
      </c>
      <c r="J1569" s="5">
        <v>1</v>
      </c>
      <c r="K1569" s="15" t="s">
        <v>2</v>
      </c>
      <c r="L1569" s="16" t="s">
        <v>677</v>
      </c>
      <c r="M1569" s="26">
        <v>13</v>
      </c>
      <c r="N1569" s="3"/>
    </row>
    <row r="1570" spans="1:14" ht="12.75" customHeight="1">
      <c r="A1570" s="17">
        <v>853428</v>
      </c>
      <c r="B1570" s="18" t="s">
        <v>1197</v>
      </c>
      <c r="C1570" s="13">
        <f t="shared" si="48"/>
        <v>0.5</v>
      </c>
      <c r="D1570" s="46">
        <v>0.41666666666666669</v>
      </c>
      <c r="E1570" s="47">
        <v>0</v>
      </c>
      <c r="F1570" s="13">
        <f t="shared" si="49"/>
        <v>0.5</v>
      </c>
      <c r="G1570" s="6"/>
      <c r="H1570" s="33" t="s">
        <v>194</v>
      </c>
      <c r="I1570" s="15">
        <v>100</v>
      </c>
      <c r="J1570" s="5">
        <v>1</v>
      </c>
      <c r="K1570" s="15" t="s">
        <v>2</v>
      </c>
      <c r="L1570" s="16" t="s">
        <v>677</v>
      </c>
      <c r="M1570" s="26">
        <v>20</v>
      </c>
      <c r="N1570" s="3"/>
    </row>
    <row r="1571" spans="1:14" ht="36" customHeight="1">
      <c r="A1571" s="17">
        <v>200101</v>
      </c>
      <c r="B1571" s="18" t="s">
        <v>1208</v>
      </c>
      <c r="C1571" s="13">
        <f t="shared" si="48"/>
        <v>0.31</v>
      </c>
      <c r="D1571" s="46">
        <v>0.25833333333333336</v>
      </c>
      <c r="E1571" s="47">
        <v>0</v>
      </c>
      <c r="F1571" s="13">
        <f t="shared" si="49"/>
        <v>0.31</v>
      </c>
      <c r="G1571" s="6"/>
      <c r="H1571" s="33" t="s">
        <v>194</v>
      </c>
      <c r="I1571" s="15" t="s">
        <v>164</v>
      </c>
      <c r="J1571" s="5">
        <v>1</v>
      </c>
      <c r="K1571" s="15" t="s">
        <v>2</v>
      </c>
      <c r="L1571" s="34" t="s">
        <v>1216</v>
      </c>
      <c r="M1571" s="26">
        <v>5</v>
      </c>
      <c r="N1571" s="3" t="s">
        <v>1163</v>
      </c>
    </row>
    <row r="1572" spans="1:14" ht="36" customHeight="1">
      <c r="A1572" s="17">
        <v>351004</v>
      </c>
      <c r="B1572" s="18" t="s">
        <v>1209</v>
      </c>
      <c r="C1572" s="13" t="s">
        <v>164</v>
      </c>
      <c r="D1572" s="13" t="s">
        <v>164</v>
      </c>
      <c r="E1572" s="47">
        <v>0</v>
      </c>
      <c r="F1572" s="13" t="e">
        <f t="shared" si="49"/>
        <v>#VALUE!</v>
      </c>
      <c r="G1572" s="6"/>
      <c r="H1572" s="33" t="s">
        <v>194</v>
      </c>
      <c r="I1572" s="15" t="s">
        <v>164</v>
      </c>
      <c r="J1572" s="5">
        <v>1</v>
      </c>
      <c r="K1572" s="15" t="s">
        <v>2</v>
      </c>
      <c r="L1572" s="34" t="s">
        <v>1217</v>
      </c>
      <c r="M1572" s="26">
        <v>13000</v>
      </c>
      <c r="N1572" s="3" t="s">
        <v>1163</v>
      </c>
    </row>
    <row r="1573" spans="1:14" ht="36" customHeight="1">
      <c r="A1573" s="17">
        <v>351005</v>
      </c>
      <c r="B1573" s="18" t="s">
        <v>1210</v>
      </c>
      <c r="C1573" s="13" t="s">
        <v>164</v>
      </c>
      <c r="D1573" s="13" t="s">
        <v>164</v>
      </c>
      <c r="E1573" s="47">
        <v>0</v>
      </c>
      <c r="F1573" s="13" t="e">
        <f t="shared" si="49"/>
        <v>#VALUE!</v>
      </c>
      <c r="G1573" s="6"/>
      <c r="H1573" s="33" t="s">
        <v>194</v>
      </c>
      <c r="I1573" s="15" t="s">
        <v>164</v>
      </c>
      <c r="J1573" s="5">
        <v>1</v>
      </c>
      <c r="K1573" s="15" t="s">
        <v>2</v>
      </c>
      <c r="L1573" s="34" t="s">
        <v>1218</v>
      </c>
      <c r="M1573" s="26">
        <v>8500</v>
      </c>
      <c r="N1573" s="3" t="s">
        <v>1163</v>
      </c>
    </row>
    <row r="1574" spans="1:14" ht="36" customHeight="1">
      <c r="A1574" s="17">
        <v>351348</v>
      </c>
      <c r="B1574" s="18" t="s">
        <v>1211</v>
      </c>
      <c r="C1574" s="13">
        <f t="shared" si="48"/>
        <v>845.2016000000001</v>
      </c>
      <c r="D1574" s="46">
        <v>704.33466666666675</v>
      </c>
      <c r="E1574" s="47">
        <v>0</v>
      </c>
      <c r="F1574" s="13">
        <f t="shared" si="49"/>
        <v>845.2016000000001</v>
      </c>
      <c r="G1574" s="6"/>
      <c r="H1574" s="33" t="s">
        <v>194</v>
      </c>
      <c r="I1574" s="15" t="s">
        <v>164</v>
      </c>
      <c r="J1574" s="5">
        <v>1</v>
      </c>
      <c r="K1574" s="15" t="s">
        <v>2</v>
      </c>
      <c r="L1574" s="34" t="s">
        <v>1219</v>
      </c>
      <c r="M1574" s="26">
        <v>785</v>
      </c>
      <c r="N1574" s="3" t="s">
        <v>1163</v>
      </c>
    </row>
    <row r="1575" spans="1:14" ht="36" customHeight="1">
      <c r="A1575" s="17">
        <v>352382</v>
      </c>
      <c r="B1575" s="18" t="s">
        <v>1212</v>
      </c>
      <c r="C1575" s="13">
        <f t="shared" si="48"/>
        <v>6.0314000000000005</v>
      </c>
      <c r="D1575" s="46">
        <v>5.0261666666666676</v>
      </c>
      <c r="E1575" s="47">
        <v>0</v>
      </c>
      <c r="F1575" s="13">
        <f t="shared" si="49"/>
        <v>6.0314000000000005</v>
      </c>
      <c r="G1575" s="6"/>
      <c r="H1575" s="33" t="s">
        <v>194</v>
      </c>
      <c r="I1575" s="15" t="s">
        <v>164</v>
      </c>
      <c r="J1575" s="5">
        <v>1</v>
      </c>
      <c r="K1575" s="15" t="s">
        <v>2</v>
      </c>
      <c r="L1575" s="34" t="s">
        <v>1220</v>
      </c>
      <c r="M1575" s="26">
        <v>30</v>
      </c>
      <c r="N1575" s="3" t="s">
        <v>1163</v>
      </c>
    </row>
    <row r="1576" spans="1:14" ht="36" customHeight="1">
      <c r="A1576" s="17">
        <v>355045</v>
      </c>
      <c r="B1576" s="18" t="s">
        <v>1213</v>
      </c>
      <c r="C1576" s="13" t="s">
        <v>164</v>
      </c>
      <c r="D1576" s="13" t="s">
        <v>164</v>
      </c>
      <c r="E1576" s="47">
        <v>0</v>
      </c>
      <c r="F1576" s="13" t="e">
        <f t="shared" si="49"/>
        <v>#VALUE!</v>
      </c>
      <c r="G1576" s="6"/>
      <c r="H1576" s="33" t="s">
        <v>194</v>
      </c>
      <c r="I1576" s="15" t="s">
        <v>164</v>
      </c>
      <c r="J1576" s="5">
        <v>1</v>
      </c>
      <c r="K1576" s="15" t="s">
        <v>2</v>
      </c>
      <c r="L1576" s="34" t="s">
        <v>1221</v>
      </c>
      <c r="M1576" s="26">
        <v>366</v>
      </c>
      <c r="N1576" s="3" t="s">
        <v>1163</v>
      </c>
    </row>
    <row r="1577" spans="1:14" ht="36" customHeight="1">
      <c r="A1577" s="17">
        <v>355046</v>
      </c>
      <c r="B1577" s="18" t="s">
        <v>1214</v>
      </c>
      <c r="C1577" s="13" t="s">
        <v>164</v>
      </c>
      <c r="D1577" s="13" t="s">
        <v>164</v>
      </c>
      <c r="E1577" s="47">
        <v>0</v>
      </c>
      <c r="F1577" s="13" t="e">
        <f t="shared" si="49"/>
        <v>#VALUE!</v>
      </c>
      <c r="G1577" s="6"/>
      <c r="H1577" s="33" t="s">
        <v>194</v>
      </c>
      <c r="I1577" s="15" t="s">
        <v>164</v>
      </c>
      <c r="J1577" s="5">
        <v>1</v>
      </c>
      <c r="K1577" s="15" t="s">
        <v>2</v>
      </c>
      <c r="L1577" s="34" t="s">
        <v>1222</v>
      </c>
      <c r="M1577" s="26" t="s">
        <v>164</v>
      </c>
      <c r="N1577" s="3" t="s">
        <v>1163</v>
      </c>
    </row>
    <row r="1578" spans="1:14" ht="36" customHeight="1">
      <c r="A1578" s="17">
        <v>355047</v>
      </c>
      <c r="B1578" s="18" t="s">
        <v>1215</v>
      </c>
      <c r="C1578" s="13" t="s">
        <v>164</v>
      </c>
      <c r="D1578" s="13" t="s">
        <v>164</v>
      </c>
      <c r="E1578" s="47">
        <v>0</v>
      </c>
      <c r="F1578" s="13" t="e">
        <f t="shared" si="49"/>
        <v>#VALUE!</v>
      </c>
      <c r="G1578" s="6"/>
      <c r="H1578" s="33" t="s">
        <v>194</v>
      </c>
      <c r="I1578" s="15" t="s">
        <v>164</v>
      </c>
      <c r="J1578" s="5">
        <v>1</v>
      </c>
      <c r="K1578" s="15" t="s">
        <v>2</v>
      </c>
      <c r="L1578" s="34" t="s">
        <v>1223</v>
      </c>
      <c r="M1578" s="26" t="s">
        <v>164</v>
      </c>
      <c r="N1578" s="3" t="s">
        <v>1163</v>
      </c>
    </row>
    <row r="1579" spans="1:14" ht="36" customHeight="1">
      <c r="A1579" s="17">
        <v>855028</v>
      </c>
      <c r="B1579" s="18" t="s">
        <v>1229</v>
      </c>
      <c r="C1579" s="13">
        <f t="shared" si="48"/>
        <v>0.61</v>
      </c>
      <c r="D1579" s="46">
        <v>0.5083333333333333</v>
      </c>
      <c r="E1579" s="47">
        <v>0</v>
      </c>
      <c r="F1579" s="13">
        <f t="shared" si="49"/>
        <v>0.61</v>
      </c>
      <c r="G1579" s="6"/>
      <c r="H1579" s="33" t="s">
        <v>194</v>
      </c>
      <c r="I1579" s="15" t="s">
        <v>164</v>
      </c>
      <c r="J1579" s="5">
        <v>1</v>
      </c>
      <c r="K1579" s="15" t="s">
        <v>2</v>
      </c>
      <c r="L1579" s="34" t="s">
        <v>1222</v>
      </c>
      <c r="M1579" s="26">
        <v>9.6</v>
      </c>
      <c r="N1579" s="3" t="s">
        <v>1163</v>
      </c>
    </row>
    <row r="1580" spans="1:14" ht="36" customHeight="1">
      <c r="A1580" s="17">
        <v>855815</v>
      </c>
      <c r="B1580" s="18" t="s">
        <v>1224</v>
      </c>
      <c r="C1580" s="13">
        <f t="shared" si="48"/>
        <v>0.32</v>
      </c>
      <c r="D1580" s="46">
        <v>0.26666666666666666</v>
      </c>
      <c r="E1580" s="47">
        <v>0</v>
      </c>
      <c r="F1580" s="13">
        <f t="shared" si="49"/>
        <v>0.32</v>
      </c>
      <c r="G1580" s="6"/>
      <c r="H1580" s="33" t="s">
        <v>194</v>
      </c>
      <c r="I1580" s="15" t="s">
        <v>164</v>
      </c>
      <c r="J1580" s="5">
        <v>1</v>
      </c>
      <c r="K1580" s="15" t="s">
        <v>2</v>
      </c>
      <c r="L1580" s="34" t="s">
        <v>1230</v>
      </c>
      <c r="M1580" s="26">
        <v>6.1</v>
      </c>
      <c r="N1580" s="3" t="s">
        <v>1163</v>
      </c>
    </row>
    <row r="1581" spans="1:14" ht="36" customHeight="1">
      <c r="A1581" s="17">
        <v>855822</v>
      </c>
      <c r="B1581" s="18" t="s">
        <v>1225</v>
      </c>
      <c r="C1581" s="13">
        <f t="shared" si="48"/>
        <v>0.5</v>
      </c>
      <c r="D1581" s="46">
        <v>0.41666666666666669</v>
      </c>
      <c r="E1581" s="47">
        <v>0</v>
      </c>
      <c r="F1581" s="13">
        <f t="shared" si="49"/>
        <v>0.5</v>
      </c>
      <c r="G1581" s="6"/>
      <c r="H1581" s="33" t="s">
        <v>194</v>
      </c>
      <c r="I1581" s="15" t="s">
        <v>164</v>
      </c>
      <c r="J1581" s="5">
        <v>1</v>
      </c>
      <c r="K1581" s="15" t="s">
        <v>2</v>
      </c>
      <c r="L1581" s="34" t="s">
        <v>1223</v>
      </c>
      <c r="M1581" s="26">
        <v>6.9</v>
      </c>
      <c r="N1581" s="3" t="s">
        <v>1163</v>
      </c>
    </row>
    <row r="1582" spans="1:14" ht="36" customHeight="1">
      <c r="A1582" s="17">
        <v>855828</v>
      </c>
      <c r="B1582" s="18" t="s">
        <v>1226</v>
      </c>
      <c r="C1582" s="13">
        <f t="shared" si="48"/>
        <v>0.68</v>
      </c>
      <c r="D1582" s="46">
        <v>0.56666666666666676</v>
      </c>
      <c r="E1582" s="47">
        <v>0</v>
      </c>
      <c r="F1582" s="13">
        <f t="shared" si="49"/>
        <v>0.68</v>
      </c>
      <c r="G1582" s="6"/>
      <c r="H1582" s="33" t="s">
        <v>194</v>
      </c>
      <c r="I1582" s="15" t="s">
        <v>164</v>
      </c>
      <c r="J1582" s="5">
        <v>1</v>
      </c>
      <c r="K1582" s="15" t="s">
        <v>2</v>
      </c>
      <c r="L1582" s="34" t="s">
        <v>1166</v>
      </c>
      <c r="M1582" s="26">
        <v>9.6</v>
      </c>
      <c r="N1582" s="3" t="s">
        <v>1163</v>
      </c>
    </row>
    <row r="1583" spans="1:14" ht="36" customHeight="1">
      <c r="A1583" s="17">
        <v>872000</v>
      </c>
      <c r="B1583" s="18" t="s">
        <v>1227</v>
      </c>
      <c r="C1583" s="13">
        <f t="shared" si="48"/>
        <v>1.8599999999999999</v>
      </c>
      <c r="D1583" s="46">
        <v>1.55</v>
      </c>
      <c r="E1583" s="47">
        <v>0</v>
      </c>
      <c r="F1583" s="13">
        <f t="shared" si="49"/>
        <v>1.8599999999999999</v>
      </c>
      <c r="G1583" s="6"/>
      <c r="H1583" s="33" t="s">
        <v>194</v>
      </c>
      <c r="I1583" s="15" t="s">
        <v>164</v>
      </c>
      <c r="J1583" s="5">
        <v>1</v>
      </c>
      <c r="K1583" s="15" t="s">
        <v>2</v>
      </c>
      <c r="L1583" s="34" t="s">
        <v>1231</v>
      </c>
      <c r="M1583" s="26">
        <v>32</v>
      </c>
      <c r="N1583" s="3" t="s">
        <v>1163</v>
      </c>
    </row>
    <row r="1584" spans="1:14" ht="36" customHeight="1">
      <c r="A1584" s="17">
        <v>872002</v>
      </c>
      <c r="B1584" s="18" t="s">
        <v>1228</v>
      </c>
      <c r="C1584" s="13">
        <f t="shared" si="48"/>
        <v>2.9</v>
      </c>
      <c r="D1584" s="46">
        <v>2.4166666666666665</v>
      </c>
      <c r="E1584" s="47">
        <v>0</v>
      </c>
      <c r="F1584" s="13">
        <f t="shared" si="49"/>
        <v>2.9</v>
      </c>
      <c r="G1584" s="6"/>
      <c r="H1584" s="33" t="s">
        <v>194</v>
      </c>
      <c r="I1584" s="15" t="s">
        <v>164</v>
      </c>
      <c r="J1584" s="5">
        <v>1</v>
      </c>
      <c r="K1584" s="15" t="s">
        <v>2</v>
      </c>
      <c r="L1584" s="34" t="s">
        <v>1232</v>
      </c>
      <c r="M1584" s="26">
        <v>84</v>
      </c>
      <c r="N1584" s="3" t="s">
        <v>1163</v>
      </c>
    </row>
    <row r="1585" spans="1:14" ht="36" customHeight="1">
      <c r="A1585" s="17">
        <v>909010</v>
      </c>
      <c r="B1585" s="18" t="str">
        <f>VLOOKUP(A1585,[1]TDSheet!$B$204:$C$4546,2,0)</f>
        <v>0909010 BIS STARLOCK® I Пристрій для зв'язування проводів 15м+200 зажимів / біл.</v>
      </c>
      <c r="C1585" s="13">
        <f t="shared" si="48"/>
        <v>12.88</v>
      </c>
      <c r="D1585" s="46">
        <v>10.733333333333334</v>
      </c>
      <c r="E1585" s="47">
        <v>0</v>
      </c>
      <c r="F1585" s="13">
        <f t="shared" si="49"/>
        <v>12.88</v>
      </c>
      <c r="G1585" s="6"/>
      <c r="H1585" s="33" t="s">
        <v>194</v>
      </c>
      <c r="I1585" s="15" t="s">
        <v>164</v>
      </c>
      <c r="J1585" s="5">
        <v>1</v>
      </c>
      <c r="K1585" s="15" t="s">
        <v>2</v>
      </c>
      <c r="L1585" s="34" t="s">
        <v>1161</v>
      </c>
      <c r="M1585" s="26">
        <v>317</v>
      </c>
      <c r="N1585" s="3" t="s">
        <v>1163</v>
      </c>
    </row>
    <row r="1586" spans="1:14" ht="36" customHeight="1">
      <c r="A1586" s="17">
        <v>909011</v>
      </c>
      <c r="B1586" s="18" t="str">
        <f>VLOOKUP(A1586,[1]TDSheet!$B$204:$C$4546,2,0)</f>
        <v>0909011 BIS STARLOCK® I Пристрій для зв`язування проводів 15м+200 зажимів /  чорн.</v>
      </c>
      <c r="C1586" s="13">
        <f t="shared" si="48"/>
        <v>37.17</v>
      </c>
      <c r="D1586" s="46">
        <v>30.975000000000001</v>
      </c>
      <c r="E1586" s="47">
        <v>0</v>
      </c>
      <c r="F1586" s="13">
        <f t="shared" si="49"/>
        <v>37.17</v>
      </c>
      <c r="G1586" s="6"/>
      <c r="H1586" s="33" t="s">
        <v>194</v>
      </c>
      <c r="I1586" s="15" t="s">
        <v>164</v>
      </c>
      <c r="J1586" s="5">
        <v>1</v>
      </c>
      <c r="K1586" s="15" t="s">
        <v>2</v>
      </c>
      <c r="L1586" s="34" t="s">
        <v>1233</v>
      </c>
      <c r="M1586" s="26">
        <v>317</v>
      </c>
      <c r="N1586" s="3" t="s">
        <v>1163</v>
      </c>
    </row>
    <row r="1587" spans="1:14" ht="36" customHeight="1">
      <c r="A1587" s="17">
        <v>9489000</v>
      </c>
      <c r="B1587" s="18" t="s">
        <v>1235</v>
      </c>
      <c r="C1587" s="13">
        <f t="shared" si="48"/>
        <v>3.3696000000000002</v>
      </c>
      <c r="D1587" s="46">
        <v>2.8080000000000003</v>
      </c>
      <c r="E1587" s="47">
        <v>0</v>
      </c>
      <c r="F1587" s="13">
        <f t="shared" si="49"/>
        <v>3.3696000000000002</v>
      </c>
      <c r="G1587" s="6"/>
      <c r="H1587" s="33" t="s">
        <v>194</v>
      </c>
      <c r="I1587" s="15" t="s">
        <v>164</v>
      </c>
      <c r="J1587" s="5">
        <v>1</v>
      </c>
      <c r="K1587" s="15" t="s">
        <v>2</v>
      </c>
      <c r="L1587" s="34" t="s">
        <v>1234</v>
      </c>
      <c r="M1587" s="26">
        <v>30</v>
      </c>
      <c r="N1587" s="3" t="s">
        <v>1163</v>
      </c>
    </row>
    <row r="1588" spans="1:14" ht="12.75" customHeight="1">
      <c r="A1588" s="17">
        <v>2084706013</v>
      </c>
      <c r="B1588" s="18" t="s">
        <v>1237</v>
      </c>
      <c r="C1588" s="13">
        <f t="shared" si="48"/>
        <v>1.161</v>
      </c>
      <c r="D1588" s="46">
        <v>0.96750000000000003</v>
      </c>
      <c r="E1588" s="47">
        <v>0</v>
      </c>
      <c r="F1588" s="13">
        <f t="shared" si="49"/>
        <v>1.161</v>
      </c>
      <c r="G1588" s="6"/>
      <c r="H1588" s="33" t="s">
        <v>194</v>
      </c>
      <c r="I1588" s="15">
        <v>100</v>
      </c>
      <c r="J1588" s="5">
        <v>100</v>
      </c>
      <c r="K1588" s="15" t="s">
        <v>2</v>
      </c>
      <c r="L1588" s="16" t="s">
        <v>676</v>
      </c>
      <c r="M1588" s="26">
        <v>36</v>
      </c>
      <c r="N1588" s="3"/>
    </row>
    <row r="1589" spans="1:14" ht="12.75" customHeight="1">
      <c r="A1589" s="17">
        <v>2084706017</v>
      </c>
      <c r="B1589" s="18" t="s">
        <v>1238</v>
      </c>
      <c r="C1589" s="13">
        <f t="shared" si="48"/>
        <v>9.8254999999999999</v>
      </c>
      <c r="D1589" s="46">
        <v>8.1879166666666663</v>
      </c>
      <c r="E1589" s="47">
        <v>0</v>
      </c>
      <c r="F1589" s="13">
        <f t="shared" si="49"/>
        <v>9.8254999999999999</v>
      </c>
      <c r="G1589" s="6"/>
      <c r="H1589" s="33" t="s">
        <v>194</v>
      </c>
      <c r="I1589" s="15">
        <v>100</v>
      </c>
      <c r="J1589" s="5">
        <v>100</v>
      </c>
      <c r="K1589" s="15" t="s">
        <v>2</v>
      </c>
      <c r="L1589" s="16" t="s">
        <v>676</v>
      </c>
      <c r="M1589" s="26">
        <v>44</v>
      </c>
      <c r="N1589" s="3"/>
    </row>
    <row r="1590" spans="1:14" ht="12.75" customHeight="1">
      <c r="A1590" s="17">
        <v>2084706021</v>
      </c>
      <c r="B1590" s="18" t="s">
        <v>1236</v>
      </c>
      <c r="C1590" s="13">
        <f t="shared" si="48"/>
        <v>4.5687500000000005</v>
      </c>
      <c r="D1590" s="46">
        <v>3.8072916666666674</v>
      </c>
      <c r="E1590" s="47">
        <v>0</v>
      </c>
      <c r="F1590" s="13">
        <f t="shared" si="49"/>
        <v>4.5687500000000005</v>
      </c>
      <c r="G1590" s="6"/>
      <c r="H1590" s="33" t="s">
        <v>194</v>
      </c>
      <c r="I1590" s="15">
        <v>100</v>
      </c>
      <c r="J1590" s="5">
        <v>100</v>
      </c>
      <c r="K1590" s="15" t="s">
        <v>2</v>
      </c>
      <c r="L1590" s="16" t="s">
        <v>676</v>
      </c>
      <c r="M1590" s="26">
        <v>50</v>
      </c>
      <c r="N1590" s="3"/>
    </row>
    <row r="1591" spans="1:14" ht="12.75" customHeight="1">
      <c r="A1591" s="17">
        <v>2084708027</v>
      </c>
      <c r="B1591" s="18" t="s">
        <v>1248</v>
      </c>
      <c r="C1591" s="13">
        <f t="shared" si="48"/>
        <v>6.5252499999999998</v>
      </c>
      <c r="D1591" s="46">
        <v>5.4377083333333331</v>
      </c>
      <c r="E1591" s="47">
        <v>0</v>
      </c>
      <c r="F1591" s="13">
        <f t="shared" si="49"/>
        <v>6.5252499999999998</v>
      </c>
      <c r="G1591" s="6"/>
      <c r="H1591" s="33" t="s">
        <v>194</v>
      </c>
      <c r="I1591" s="15">
        <v>100</v>
      </c>
      <c r="J1591" s="5">
        <v>100</v>
      </c>
      <c r="K1591" s="15" t="s">
        <v>2</v>
      </c>
      <c r="L1591" s="16" t="s">
        <v>676</v>
      </c>
      <c r="M1591" s="26">
        <v>69</v>
      </c>
      <c r="N1591" s="3"/>
    </row>
    <row r="1592" spans="1:14" ht="12.75" customHeight="1">
      <c r="A1592" s="17">
        <v>2084708034</v>
      </c>
      <c r="B1592" s="18" t="s">
        <v>1241</v>
      </c>
      <c r="C1592" s="13">
        <f t="shared" si="48"/>
        <v>3.3325</v>
      </c>
      <c r="D1592" s="46">
        <v>2.7770833333333336</v>
      </c>
      <c r="E1592" s="47">
        <v>0</v>
      </c>
      <c r="F1592" s="13">
        <f t="shared" si="49"/>
        <v>3.3325</v>
      </c>
      <c r="G1592" s="6"/>
      <c r="H1592" s="33" t="s">
        <v>194</v>
      </c>
      <c r="I1592" s="15">
        <v>100</v>
      </c>
      <c r="J1592" s="5">
        <v>100</v>
      </c>
      <c r="K1592" s="15" t="s">
        <v>2</v>
      </c>
      <c r="L1592" s="16" t="s">
        <v>676</v>
      </c>
      <c r="M1592" s="26">
        <v>85</v>
      </c>
      <c r="N1592" s="3"/>
    </row>
    <row r="1593" spans="1:14" ht="12.75" customHeight="1">
      <c r="A1593" s="17">
        <v>2084708042</v>
      </c>
      <c r="B1593" s="18" t="s">
        <v>1249</v>
      </c>
      <c r="C1593" s="13">
        <f t="shared" si="48"/>
        <v>5.073999999999999</v>
      </c>
      <c r="D1593" s="46">
        <v>4.2283333333333326</v>
      </c>
      <c r="E1593" s="47">
        <v>0</v>
      </c>
      <c r="F1593" s="13">
        <f t="shared" si="49"/>
        <v>5.073999999999999</v>
      </c>
      <c r="G1593" s="6"/>
      <c r="H1593" s="33" t="s">
        <v>194</v>
      </c>
      <c r="I1593" s="15">
        <v>100</v>
      </c>
      <c r="J1593" s="5">
        <v>100</v>
      </c>
      <c r="K1593" s="15" t="s">
        <v>2</v>
      </c>
      <c r="L1593" s="16" t="s">
        <v>676</v>
      </c>
      <c r="M1593" s="26">
        <v>92</v>
      </c>
      <c r="N1593" s="3"/>
    </row>
    <row r="1594" spans="1:14" ht="12.75" customHeight="1">
      <c r="A1594" s="17">
        <v>2084708049</v>
      </c>
      <c r="B1594" s="18" t="s">
        <v>1239</v>
      </c>
      <c r="C1594" s="13">
        <f t="shared" si="48"/>
        <v>5.9125000000000005</v>
      </c>
      <c r="D1594" s="46">
        <v>4.9270833333333339</v>
      </c>
      <c r="E1594" s="47">
        <v>0</v>
      </c>
      <c r="F1594" s="13">
        <f t="shared" si="49"/>
        <v>5.9125000000000005</v>
      </c>
      <c r="G1594" s="6"/>
      <c r="H1594" s="33" t="s">
        <v>194</v>
      </c>
      <c r="I1594" s="15">
        <v>25</v>
      </c>
      <c r="J1594" s="5">
        <v>25</v>
      </c>
      <c r="K1594" s="15" t="s">
        <v>2</v>
      </c>
      <c r="L1594" s="16" t="s">
        <v>676</v>
      </c>
      <c r="M1594" s="26">
        <v>118</v>
      </c>
      <c r="N1594" s="3"/>
    </row>
    <row r="1595" spans="1:14" ht="12.75" customHeight="1">
      <c r="A1595" s="17">
        <v>2084708060</v>
      </c>
      <c r="B1595" s="18" t="s">
        <v>1240</v>
      </c>
      <c r="C1595" s="13">
        <f t="shared" si="48"/>
        <v>5.2137500000000001</v>
      </c>
      <c r="D1595" s="46">
        <v>4.3447916666666666</v>
      </c>
      <c r="E1595" s="47">
        <v>0</v>
      </c>
      <c r="F1595" s="13">
        <f t="shared" si="49"/>
        <v>5.2137500000000001</v>
      </c>
      <c r="G1595" s="6"/>
      <c r="H1595" s="33" t="s">
        <v>194</v>
      </c>
      <c r="I1595" s="15">
        <v>25</v>
      </c>
      <c r="J1595" s="5">
        <v>25</v>
      </c>
      <c r="K1595" s="15" t="s">
        <v>2</v>
      </c>
      <c r="L1595" s="16" t="s">
        <v>676</v>
      </c>
      <c r="M1595" s="26">
        <v>188</v>
      </c>
      <c r="N1595" s="3"/>
    </row>
    <row r="1596" spans="1:14" ht="12.75" customHeight="1">
      <c r="A1596" s="17">
        <v>2084708076</v>
      </c>
      <c r="B1596" s="18" t="s">
        <v>1250</v>
      </c>
      <c r="C1596" s="13">
        <f t="shared" si="48"/>
        <v>6.105999999999999</v>
      </c>
      <c r="D1596" s="46">
        <v>5.0883333333333329</v>
      </c>
      <c r="E1596" s="47">
        <v>0</v>
      </c>
      <c r="F1596" s="13">
        <f t="shared" si="49"/>
        <v>6.105999999999999</v>
      </c>
      <c r="G1596" s="6"/>
      <c r="H1596" s="33" t="s">
        <v>194</v>
      </c>
      <c r="I1596" s="15">
        <v>25</v>
      </c>
      <c r="J1596" s="5">
        <v>25</v>
      </c>
      <c r="K1596" s="15" t="s">
        <v>2</v>
      </c>
      <c r="L1596" s="16" t="s">
        <v>676</v>
      </c>
      <c r="M1596" s="26">
        <v>220</v>
      </c>
      <c r="N1596" s="3"/>
    </row>
    <row r="1597" spans="1:14" ht="12.75" customHeight="1">
      <c r="A1597" s="17">
        <v>2084710090</v>
      </c>
      <c r="B1597" s="18" t="s">
        <v>1242</v>
      </c>
      <c r="C1597" s="13">
        <f t="shared" si="48"/>
        <v>18.543749999999999</v>
      </c>
      <c r="D1597" s="46">
        <v>15.453125</v>
      </c>
      <c r="E1597" s="47">
        <v>0</v>
      </c>
      <c r="F1597" s="13">
        <f t="shared" si="49"/>
        <v>18.543749999999999</v>
      </c>
      <c r="G1597" s="6"/>
      <c r="H1597" s="33" t="s">
        <v>194</v>
      </c>
      <c r="I1597" s="15">
        <v>25</v>
      </c>
      <c r="J1597" s="5">
        <v>25</v>
      </c>
      <c r="K1597" s="15" t="s">
        <v>2</v>
      </c>
      <c r="L1597" s="16" t="s">
        <v>676</v>
      </c>
      <c r="M1597" s="26">
        <v>246</v>
      </c>
      <c r="N1597" s="3"/>
    </row>
    <row r="1598" spans="1:14" ht="12.75" customHeight="1">
      <c r="A1598" s="17">
        <v>2084710114</v>
      </c>
      <c r="B1598" s="18" t="s">
        <v>1243</v>
      </c>
      <c r="C1598" s="13">
        <f t="shared" si="48"/>
        <v>9.1052500000000016</v>
      </c>
      <c r="D1598" s="46">
        <v>7.5877083333333353</v>
      </c>
      <c r="E1598" s="47">
        <v>0</v>
      </c>
      <c r="F1598" s="13">
        <f t="shared" si="49"/>
        <v>9.1052500000000016</v>
      </c>
      <c r="G1598" s="6"/>
      <c r="H1598" s="33" t="s">
        <v>194</v>
      </c>
      <c r="I1598" s="15">
        <v>25</v>
      </c>
      <c r="J1598" s="5">
        <v>25</v>
      </c>
      <c r="K1598" s="15" t="s">
        <v>2</v>
      </c>
      <c r="L1598" s="16" t="s">
        <v>676</v>
      </c>
      <c r="M1598" s="26">
        <v>326</v>
      </c>
      <c r="N1598" s="3"/>
    </row>
    <row r="1599" spans="1:14" ht="12.75" customHeight="1">
      <c r="A1599" s="17">
        <v>2084712140</v>
      </c>
      <c r="B1599" s="18" t="s">
        <v>1244</v>
      </c>
      <c r="C1599" s="13">
        <f t="shared" si="48"/>
        <v>38.603249999999996</v>
      </c>
      <c r="D1599" s="46">
        <v>32.169374999999995</v>
      </c>
      <c r="E1599" s="47">
        <v>0</v>
      </c>
      <c r="F1599" s="13">
        <f t="shared" si="49"/>
        <v>38.603249999999996</v>
      </c>
      <c r="G1599" s="6"/>
      <c r="H1599" s="33" t="s">
        <v>194</v>
      </c>
      <c r="I1599" s="15">
        <v>10</v>
      </c>
      <c r="J1599" s="5">
        <v>10</v>
      </c>
      <c r="K1599" s="15" t="s">
        <v>2</v>
      </c>
      <c r="L1599" s="16" t="s">
        <v>676</v>
      </c>
      <c r="M1599" s="26">
        <v>625</v>
      </c>
      <c r="N1599" s="3"/>
    </row>
    <row r="1600" spans="1:14" ht="12.75" customHeight="1">
      <c r="A1600" s="17">
        <v>2084714168</v>
      </c>
      <c r="B1600" s="18" t="s">
        <v>1245</v>
      </c>
      <c r="C1600" s="13">
        <f t="shared" si="48"/>
        <v>57.791999999999994</v>
      </c>
      <c r="D1600" s="46">
        <v>48.16</v>
      </c>
      <c r="E1600" s="47">
        <v>0</v>
      </c>
      <c r="F1600" s="13">
        <f t="shared" si="49"/>
        <v>57.791999999999994</v>
      </c>
      <c r="G1600" s="6"/>
      <c r="H1600" s="33" t="s">
        <v>194</v>
      </c>
      <c r="I1600" s="15">
        <v>25</v>
      </c>
      <c r="J1600" s="5">
        <v>25</v>
      </c>
      <c r="K1600" s="15" t="s">
        <v>2</v>
      </c>
      <c r="L1600" s="16" t="s">
        <v>676</v>
      </c>
      <c r="M1600" s="26">
        <v>726</v>
      </c>
      <c r="N1600" s="3"/>
    </row>
    <row r="1601" spans="1:14" ht="12.75" customHeight="1">
      <c r="A1601" s="17">
        <v>2084716219</v>
      </c>
      <c r="B1601" s="18" t="s">
        <v>1246</v>
      </c>
      <c r="C1601" s="13">
        <f t="shared" si="48"/>
        <v>11.566999999999998</v>
      </c>
      <c r="D1601" s="46">
        <v>9.6391666666666662</v>
      </c>
      <c r="E1601" s="47">
        <v>0</v>
      </c>
      <c r="F1601" s="13">
        <f t="shared" si="49"/>
        <v>11.566999999999998</v>
      </c>
      <c r="G1601" s="6"/>
      <c r="H1601" s="33" t="s">
        <v>194</v>
      </c>
      <c r="I1601" s="15">
        <v>10</v>
      </c>
      <c r="J1601" s="5">
        <v>10</v>
      </c>
      <c r="K1601" s="15" t="s">
        <v>2</v>
      </c>
      <c r="L1601" s="16" t="s">
        <v>676</v>
      </c>
      <c r="M1601" s="26">
        <v>1470</v>
      </c>
      <c r="N1601" s="3"/>
    </row>
    <row r="1602" spans="1:14" ht="12.75" customHeight="1">
      <c r="A1602" s="17">
        <v>2084716273</v>
      </c>
      <c r="B1602" s="18" t="s">
        <v>1247</v>
      </c>
      <c r="C1602" s="13">
        <f t="shared" si="48"/>
        <v>68.971999999999994</v>
      </c>
      <c r="D1602" s="46">
        <v>57.476666666666667</v>
      </c>
      <c r="E1602" s="47">
        <v>0</v>
      </c>
      <c r="F1602" s="13">
        <f t="shared" si="49"/>
        <v>68.971999999999994</v>
      </c>
      <c r="G1602" s="6"/>
      <c r="H1602" s="33" t="s">
        <v>194</v>
      </c>
      <c r="I1602" s="15">
        <v>10</v>
      </c>
      <c r="J1602" s="5">
        <v>10</v>
      </c>
      <c r="K1602" s="15" t="s">
        <v>2</v>
      </c>
      <c r="L1602" s="16" t="s">
        <v>676</v>
      </c>
      <c r="M1602" s="26">
        <v>1770</v>
      </c>
      <c r="N1602" s="3"/>
    </row>
    <row r="1603" spans="1:14" ht="50.1" customHeight="1">
      <c r="A1603" s="27">
        <v>3003042</v>
      </c>
      <c r="B1603" s="18" t="s">
        <v>1332</v>
      </c>
      <c r="C1603" s="13">
        <f t="shared" ref="C1603:C1666" si="50">D1603*1.2</f>
        <v>1.2693288</v>
      </c>
      <c r="D1603" s="46">
        <v>1.057774</v>
      </c>
      <c r="E1603" s="47">
        <v>0</v>
      </c>
      <c r="F1603" s="13">
        <f t="shared" ref="F1603:F1666" si="51">C1603*((100-E1603)/100)</f>
        <v>1.2693288</v>
      </c>
      <c r="G1603" s="6" t="s">
        <v>1346</v>
      </c>
      <c r="H1603" s="33" t="s">
        <v>194</v>
      </c>
      <c r="I1603" s="19">
        <v>50</v>
      </c>
      <c r="J1603" s="19">
        <v>1</v>
      </c>
      <c r="K1603" s="15" t="s">
        <v>2</v>
      </c>
      <c r="L1603" s="16" t="s">
        <v>1381</v>
      </c>
      <c r="M1603" s="26">
        <v>59</v>
      </c>
    </row>
    <row r="1604" spans="1:14" ht="45.95" customHeight="1">
      <c r="A1604" s="17">
        <v>3003051</v>
      </c>
      <c r="B1604" s="18" t="s">
        <v>1333</v>
      </c>
      <c r="C1604" s="13">
        <f t="shared" si="50"/>
        <v>1.3817736</v>
      </c>
      <c r="D1604" s="46">
        <v>1.151478</v>
      </c>
      <c r="E1604" s="47">
        <v>0</v>
      </c>
      <c r="F1604" s="13">
        <f t="shared" si="51"/>
        <v>1.3817736</v>
      </c>
      <c r="G1604" s="6" t="s">
        <v>1347</v>
      </c>
      <c r="H1604" s="33" t="s">
        <v>194</v>
      </c>
      <c r="I1604" s="15">
        <v>50</v>
      </c>
      <c r="J1604" s="15">
        <v>1</v>
      </c>
      <c r="K1604" s="15" t="s">
        <v>2</v>
      </c>
      <c r="L1604" s="16" t="s">
        <v>1381</v>
      </c>
      <c r="M1604" s="26">
        <v>69</v>
      </c>
      <c r="N1604" s="3"/>
    </row>
    <row r="1605" spans="1:14" ht="45.95" customHeight="1">
      <c r="A1605" s="17">
        <v>3003085</v>
      </c>
      <c r="B1605" s="18" t="s">
        <v>1334</v>
      </c>
      <c r="C1605" s="13">
        <f t="shared" si="50"/>
        <v>2.5567199999999999</v>
      </c>
      <c r="D1605" s="46">
        <v>2.1305999999999998</v>
      </c>
      <c r="E1605" s="47">
        <v>0</v>
      </c>
      <c r="F1605" s="13">
        <f t="shared" si="51"/>
        <v>2.5567199999999999</v>
      </c>
      <c r="G1605" s="6" t="s">
        <v>1348</v>
      </c>
      <c r="H1605" s="33" t="s">
        <v>194</v>
      </c>
      <c r="I1605" s="15">
        <v>50</v>
      </c>
      <c r="J1605" s="15">
        <v>1</v>
      </c>
      <c r="K1605" s="15" t="s">
        <v>2</v>
      </c>
      <c r="L1605" s="16" t="s">
        <v>1381</v>
      </c>
      <c r="M1605" s="26">
        <v>113</v>
      </c>
      <c r="N1605" s="3"/>
    </row>
    <row r="1606" spans="1:14" ht="45.95" customHeight="1">
      <c r="A1606" s="17">
        <v>3003094</v>
      </c>
      <c r="B1606" s="18" t="s">
        <v>1335</v>
      </c>
      <c r="C1606" s="13">
        <f t="shared" si="50"/>
        <v>2.7825000000000002</v>
      </c>
      <c r="D1606" s="46">
        <v>2.3187500000000001</v>
      </c>
      <c r="E1606" s="47">
        <v>0</v>
      </c>
      <c r="F1606" s="13">
        <f t="shared" si="51"/>
        <v>2.7825000000000002</v>
      </c>
      <c r="G1606" s="6" t="s">
        <v>1349</v>
      </c>
      <c r="H1606" s="33" t="s">
        <v>194</v>
      </c>
      <c r="I1606" s="15">
        <v>50</v>
      </c>
      <c r="J1606" s="15">
        <v>1</v>
      </c>
      <c r="K1606" s="15" t="s">
        <v>2</v>
      </c>
      <c r="L1606" s="16" t="s">
        <v>1381</v>
      </c>
      <c r="M1606" s="26">
        <v>120</v>
      </c>
      <c r="N1606" s="3"/>
    </row>
    <row r="1607" spans="1:14" ht="45.95" customHeight="1">
      <c r="A1607" s="17">
        <v>3003105</v>
      </c>
      <c r="B1607" s="18" t="s">
        <v>1336</v>
      </c>
      <c r="C1607" s="13">
        <f t="shared" si="50"/>
        <v>3.2257920000000002</v>
      </c>
      <c r="D1607" s="46">
        <v>2.6881600000000003</v>
      </c>
      <c r="E1607" s="47">
        <v>0</v>
      </c>
      <c r="F1607" s="13">
        <f t="shared" si="51"/>
        <v>3.2257920000000002</v>
      </c>
      <c r="G1607" s="6" t="s">
        <v>1350</v>
      </c>
      <c r="H1607" s="33" t="s">
        <v>194</v>
      </c>
      <c r="I1607" s="15">
        <v>50</v>
      </c>
      <c r="J1607" s="15">
        <v>1</v>
      </c>
      <c r="K1607" s="15" t="s">
        <v>2</v>
      </c>
      <c r="L1607" s="16" t="s">
        <v>1381</v>
      </c>
      <c r="M1607" s="26">
        <v>127</v>
      </c>
      <c r="N1607" s="3"/>
    </row>
    <row r="1608" spans="1:14" ht="45.95" customHeight="1">
      <c r="A1608" s="17">
        <v>3003118</v>
      </c>
      <c r="B1608" s="18" t="s">
        <v>1337</v>
      </c>
      <c r="C1608" s="13">
        <f t="shared" si="50"/>
        <v>3.4285487999999997</v>
      </c>
      <c r="D1608" s="46">
        <v>2.8571239999999998</v>
      </c>
      <c r="E1608" s="47">
        <v>0</v>
      </c>
      <c r="F1608" s="13">
        <f t="shared" si="51"/>
        <v>3.4285487999999997</v>
      </c>
      <c r="G1608" s="6" t="s">
        <v>1351</v>
      </c>
      <c r="H1608" s="33" t="s">
        <v>194</v>
      </c>
      <c r="I1608" s="15">
        <v>50</v>
      </c>
      <c r="J1608" s="15">
        <v>1</v>
      </c>
      <c r="K1608" s="15" t="s">
        <v>2</v>
      </c>
      <c r="L1608" s="16" t="s">
        <v>1381</v>
      </c>
      <c r="M1608" s="26">
        <v>175</v>
      </c>
      <c r="N1608" s="3"/>
    </row>
    <row r="1609" spans="1:14" ht="45.95" customHeight="1">
      <c r="A1609" s="17">
        <v>3003127</v>
      </c>
      <c r="B1609" s="18" t="s">
        <v>1338</v>
      </c>
      <c r="C1609" s="13">
        <f t="shared" si="50"/>
        <v>3.9508319999999997</v>
      </c>
      <c r="D1609" s="46">
        <v>3.29236</v>
      </c>
      <c r="E1609" s="47">
        <v>0</v>
      </c>
      <c r="F1609" s="13">
        <f t="shared" si="51"/>
        <v>3.9508319999999997</v>
      </c>
      <c r="G1609" s="6" t="s">
        <v>1352</v>
      </c>
      <c r="H1609" s="33" t="s">
        <v>194</v>
      </c>
      <c r="I1609" s="15">
        <v>50</v>
      </c>
      <c r="J1609" s="15">
        <v>1</v>
      </c>
      <c r="K1609" s="15" t="s">
        <v>2</v>
      </c>
      <c r="L1609" s="16" t="s">
        <v>1381</v>
      </c>
      <c r="M1609" s="26">
        <v>185</v>
      </c>
      <c r="N1609" s="3"/>
    </row>
    <row r="1610" spans="1:14" ht="45.95" customHeight="1">
      <c r="A1610" s="17">
        <v>3003134</v>
      </c>
      <c r="B1610" s="18" t="s">
        <v>1339</v>
      </c>
      <c r="C1610" s="13">
        <f t="shared" si="50"/>
        <v>4.2243120000000003</v>
      </c>
      <c r="D1610" s="46">
        <v>3.5202600000000004</v>
      </c>
      <c r="E1610" s="47">
        <v>0</v>
      </c>
      <c r="F1610" s="13">
        <f t="shared" si="51"/>
        <v>4.2243120000000003</v>
      </c>
      <c r="G1610" s="6" t="s">
        <v>1352</v>
      </c>
      <c r="H1610" s="33" t="s">
        <v>194</v>
      </c>
      <c r="I1610" s="15">
        <v>50</v>
      </c>
      <c r="J1610" s="15">
        <v>1</v>
      </c>
      <c r="K1610" s="15" t="s">
        <v>2</v>
      </c>
      <c r="L1610" s="16" t="s">
        <v>1381</v>
      </c>
      <c r="M1610" s="26">
        <v>193</v>
      </c>
      <c r="N1610" s="3"/>
    </row>
    <row r="1611" spans="1:14" ht="45.95" customHeight="1">
      <c r="A1611" s="17">
        <v>3003144</v>
      </c>
      <c r="B1611" s="18" t="s">
        <v>1340</v>
      </c>
      <c r="C1611" s="13">
        <f t="shared" si="50"/>
        <v>4.354692</v>
      </c>
      <c r="D1611" s="46">
        <v>3.6289100000000003</v>
      </c>
      <c r="E1611" s="47">
        <v>0</v>
      </c>
      <c r="F1611" s="13">
        <f t="shared" si="51"/>
        <v>4.354692</v>
      </c>
      <c r="G1611" s="6" t="s">
        <v>1353</v>
      </c>
      <c r="H1611" s="33" t="s">
        <v>194</v>
      </c>
      <c r="I1611" s="15">
        <v>50</v>
      </c>
      <c r="J1611" s="15">
        <v>1</v>
      </c>
      <c r="K1611" s="15" t="s">
        <v>2</v>
      </c>
      <c r="L1611" s="16" t="s">
        <v>1381</v>
      </c>
      <c r="M1611" s="26">
        <v>203</v>
      </c>
      <c r="N1611" s="3"/>
    </row>
    <row r="1612" spans="1:14" ht="45.95" customHeight="1">
      <c r="A1612" s="17">
        <v>3003151</v>
      </c>
      <c r="B1612" s="18" t="s">
        <v>1341</v>
      </c>
      <c r="C1612" s="13">
        <f t="shared" si="50"/>
        <v>4.6093464000000006</v>
      </c>
      <c r="D1612" s="46">
        <v>3.8411220000000008</v>
      </c>
      <c r="E1612" s="47">
        <v>0</v>
      </c>
      <c r="F1612" s="13">
        <f t="shared" si="51"/>
        <v>4.6093464000000006</v>
      </c>
      <c r="G1612" s="6"/>
      <c r="H1612" s="33" t="s">
        <v>194</v>
      </c>
      <c r="I1612" s="15">
        <v>50</v>
      </c>
      <c r="J1612" s="15">
        <v>1</v>
      </c>
      <c r="K1612" s="15" t="s">
        <v>2</v>
      </c>
      <c r="L1612" s="16" t="s">
        <v>1381</v>
      </c>
      <c r="M1612" s="26">
        <v>213</v>
      </c>
      <c r="N1612" s="3"/>
    </row>
    <row r="1613" spans="1:14" ht="45.95" customHeight="1">
      <c r="A1613" s="17">
        <v>3003155</v>
      </c>
      <c r="B1613" s="18" t="s">
        <v>1342</v>
      </c>
      <c r="C1613" s="13">
        <f t="shared" si="50"/>
        <v>4.5591023999999996</v>
      </c>
      <c r="D1613" s="46">
        <v>3.7992519999999996</v>
      </c>
      <c r="E1613" s="47">
        <v>0</v>
      </c>
      <c r="F1613" s="13">
        <f t="shared" si="51"/>
        <v>4.5591023999999996</v>
      </c>
      <c r="G1613" s="6" t="s">
        <v>1354</v>
      </c>
      <c r="H1613" s="33" t="s">
        <v>194</v>
      </c>
      <c r="I1613" s="15">
        <v>50</v>
      </c>
      <c r="J1613" s="15">
        <v>1</v>
      </c>
      <c r="K1613" s="15" t="s">
        <v>2</v>
      </c>
      <c r="L1613" s="16" t="s">
        <v>1381</v>
      </c>
      <c r="M1613" s="26">
        <v>217</v>
      </c>
      <c r="N1613" s="3"/>
    </row>
    <row r="1614" spans="1:14" ht="45.95" customHeight="1">
      <c r="A1614" s="17">
        <v>3003162</v>
      </c>
      <c r="B1614" s="18" t="s">
        <v>1343</v>
      </c>
      <c r="C1614" s="13">
        <f t="shared" si="50"/>
        <v>5.0579808000000002</v>
      </c>
      <c r="D1614" s="46">
        <v>4.2149840000000003</v>
      </c>
      <c r="E1614" s="47">
        <v>0</v>
      </c>
      <c r="F1614" s="13">
        <f t="shared" si="51"/>
        <v>5.0579808000000002</v>
      </c>
      <c r="G1614" s="6" t="s">
        <v>1354</v>
      </c>
      <c r="H1614" s="33" t="s">
        <v>194</v>
      </c>
      <c r="I1614" s="15">
        <v>15</v>
      </c>
      <c r="J1614" s="15">
        <v>1</v>
      </c>
      <c r="K1614" s="15" t="s">
        <v>2</v>
      </c>
      <c r="L1614" s="16" t="s">
        <v>1381</v>
      </c>
      <c r="M1614" s="26">
        <v>224</v>
      </c>
      <c r="N1614" s="3"/>
    </row>
    <row r="1615" spans="1:14" ht="45.95" customHeight="1">
      <c r="A1615" s="17">
        <v>3003200</v>
      </c>
      <c r="B1615" s="18" t="s">
        <v>1344</v>
      </c>
      <c r="C1615" s="13">
        <f t="shared" si="50"/>
        <v>6.468374400000001</v>
      </c>
      <c r="D1615" s="46">
        <v>5.3903120000000007</v>
      </c>
      <c r="E1615" s="47">
        <v>0</v>
      </c>
      <c r="F1615" s="13">
        <f t="shared" si="51"/>
        <v>6.468374400000001</v>
      </c>
      <c r="G1615" s="6" t="s">
        <v>1379</v>
      </c>
      <c r="H1615" s="33" t="s">
        <v>194</v>
      </c>
      <c r="I1615" s="15">
        <v>15</v>
      </c>
      <c r="J1615" s="15">
        <v>1</v>
      </c>
      <c r="K1615" s="15" t="s">
        <v>2</v>
      </c>
      <c r="L1615" s="16" t="s">
        <v>1381</v>
      </c>
      <c r="M1615" s="26">
        <v>460</v>
      </c>
      <c r="N1615" s="3"/>
    </row>
    <row r="1616" spans="1:14" ht="45.95" customHeight="1">
      <c r="A1616" s="17">
        <v>3003219</v>
      </c>
      <c r="B1616" s="18" t="s">
        <v>1345</v>
      </c>
      <c r="C1616" s="13">
        <f t="shared" si="50"/>
        <v>7.1350296000000002</v>
      </c>
      <c r="D1616" s="46">
        <v>5.9458580000000003</v>
      </c>
      <c r="E1616" s="47">
        <v>0</v>
      </c>
      <c r="F1616" s="13">
        <f t="shared" si="51"/>
        <v>7.1350296000000002</v>
      </c>
      <c r="G1616" s="6" t="s">
        <v>1380</v>
      </c>
      <c r="H1616" s="33" t="s">
        <v>194</v>
      </c>
      <c r="I1616" s="15">
        <v>15</v>
      </c>
      <c r="J1616" s="19">
        <v>1</v>
      </c>
      <c r="K1616" s="15" t="s">
        <v>2</v>
      </c>
      <c r="L1616" s="16" t="s">
        <v>1381</v>
      </c>
      <c r="M1616" s="26">
        <v>499</v>
      </c>
      <c r="N1616" s="3"/>
    </row>
    <row r="1617" spans="1:14" ht="12.75" customHeight="1">
      <c r="A1617" s="17">
        <v>3008014</v>
      </c>
      <c r="B1617" s="18" t="s">
        <v>1355</v>
      </c>
      <c r="C1617" s="13">
        <f t="shared" si="50"/>
        <v>2.6394000000000006</v>
      </c>
      <c r="D1617" s="46">
        <v>2.1995000000000005</v>
      </c>
      <c r="E1617" s="47">
        <v>0</v>
      </c>
      <c r="F1617" s="13">
        <f t="shared" si="51"/>
        <v>2.6394000000000006</v>
      </c>
      <c r="G1617" s="6" t="s">
        <v>1382</v>
      </c>
      <c r="H1617" s="33" t="s">
        <v>194</v>
      </c>
      <c r="I1617" s="15">
        <v>50</v>
      </c>
      <c r="J1617" s="5">
        <v>50</v>
      </c>
      <c r="K1617" s="15" t="s">
        <v>2</v>
      </c>
      <c r="L1617" s="16" t="s">
        <v>676</v>
      </c>
      <c r="M1617" s="26">
        <v>46</v>
      </c>
      <c r="N1617" s="3"/>
    </row>
    <row r="1618" spans="1:14" ht="12.75" customHeight="1">
      <c r="A1618" s="17">
        <v>3008019</v>
      </c>
      <c r="B1618" s="18" t="s">
        <v>1356</v>
      </c>
      <c r="C1618" s="13">
        <f t="shared" si="50"/>
        <v>1.1766000000000003</v>
      </c>
      <c r="D1618" s="46">
        <v>0.98050000000000026</v>
      </c>
      <c r="E1618" s="47">
        <v>0</v>
      </c>
      <c r="F1618" s="13">
        <f t="shared" si="51"/>
        <v>1.1766000000000003</v>
      </c>
      <c r="G1618" s="6" t="s">
        <v>1382</v>
      </c>
      <c r="H1618" s="33" t="s">
        <v>194</v>
      </c>
      <c r="I1618" s="15">
        <v>50</v>
      </c>
      <c r="J1618" s="5">
        <v>50</v>
      </c>
      <c r="K1618" s="15" t="s">
        <v>2</v>
      </c>
      <c r="L1618" s="16" t="s">
        <v>676</v>
      </c>
      <c r="M1618" s="26">
        <v>50</v>
      </c>
      <c r="N1618" s="3"/>
    </row>
    <row r="1619" spans="1:14" ht="12.75" customHeight="1">
      <c r="A1619" s="17">
        <v>3008023</v>
      </c>
      <c r="B1619" s="18" t="s">
        <v>1357</v>
      </c>
      <c r="C1619" s="13">
        <f t="shared" si="50"/>
        <v>1.0918000000000001</v>
      </c>
      <c r="D1619" s="46">
        <v>0.90983333333333349</v>
      </c>
      <c r="E1619" s="47">
        <v>0</v>
      </c>
      <c r="F1619" s="13">
        <f t="shared" si="51"/>
        <v>1.0918000000000001</v>
      </c>
      <c r="G1619" s="6" t="s">
        <v>1382</v>
      </c>
      <c r="H1619" s="33" t="s">
        <v>194</v>
      </c>
      <c r="I1619" s="15">
        <v>50</v>
      </c>
      <c r="J1619" s="5">
        <v>50</v>
      </c>
      <c r="K1619" s="15" t="s">
        <v>2</v>
      </c>
      <c r="L1619" s="16" t="s">
        <v>676</v>
      </c>
      <c r="M1619" s="26">
        <v>53</v>
      </c>
      <c r="N1619" s="3"/>
    </row>
    <row r="1620" spans="1:14" ht="12.75" customHeight="1">
      <c r="A1620" s="17">
        <v>3008028</v>
      </c>
      <c r="B1620" s="18" t="s">
        <v>1358</v>
      </c>
      <c r="C1620" s="13">
        <f t="shared" si="50"/>
        <v>1.1236000000000002</v>
      </c>
      <c r="D1620" s="46">
        <v>0.93633333333333346</v>
      </c>
      <c r="E1620" s="47">
        <v>0</v>
      </c>
      <c r="F1620" s="13">
        <f t="shared" si="51"/>
        <v>1.1236000000000002</v>
      </c>
      <c r="G1620" s="6" t="s">
        <v>1382</v>
      </c>
      <c r="H1620" s="33" t="s">
        <v>194</v>
      </c>
      <c r="I1620" s="15">
        <v>50</v>
      </c>
      <c r="J1620" s="5">
        <v>50</v>
      </c>
      <c r="K1620" s="15" t="s">
        <v>2</v>
      </c>
      <c r="L1620" s="16" t="s">
        <v>676</v>
      </c>
      <c r="M1620" s="26">
        <v>56</v>
      </c>
      <c r="N1620" s="3"/>
    </row>
    <row r="1621" spans="1:14" ht="12.75" customHeight="1">
      <c r="A1621" s="17">
        <v>3008035</v>
      </c>
      <c r="B1621" s="18" t="s">
        <v>1359</v>
      </c>
      <c r="C1621" s="13">
        <f t="shared" si="50"/>
        <v>1.1236000000000002</v>
      </c>
      <c r="D1621" s="46">
        <v>0.93633333333333346</v>
      </c>
      <c r="E1621" s="47">
        <v>0</v>
      </c>
      <c r="F1621" s="13">
        <f t="shared" si="51"/>
        <v>1.1236000000000002</v>
      </c>
      <c r="G1621" s="6" t="s">
        <v>1382</v>
      </c>
      <c r="H1621" s="33" t="s">
        <v>194</v>
      </c>
      <c r="I1621" s="15">
        <v>50</v>
      </c>
      <c r="J1621" s="5">
        <v>50</v>
      </c>
      <c r="K1621" s="15" t="s">
        <v>2</v>
      </c>
      <c r="L1621" s="16" t="s">
        <v>676</v>
      </c>
      <c r="M1621" s="26">
        <v>62</v>
      </c>
      <c r="N1621" s="3"/>
    </row>
    <row r="1622" spans="1:14" ht="12.75" customHeight="1">
      <c r="A1622" s="17">
        <v>3008039</v>
      </c>
      <c r="B1622" s="18" t="s">
        <v>1360</v>
      </c>
      <c r="C1622" s="13">
        <f t="shared" si="50"/>
        <v>1.272</v>
      </c>
      <c r="D1622" s="46">
        <v>1.06</v>
      </c>
      <c r="E1622" s="47">
        <v>0</v>
      </c>
      <c r="F1622" s="13">
        <f t="shared" si="51"/>
        <v>1.272</v>
      </c>
      <c r="G1622" s="6" t="s">
        <v>1382</v>
      </c>
      <c r="H1622" s="33" t="s">
        <v>194</v>
      </c>
      <c r="I1622" s="15">
        <v>50</v>
      </c>
      <c r="J1622" s="5">
        <v>50</v>
      </c>
      <c r="K1622" s="15" t="s">
        <v>2</v>
      </c>
      <c r="L1622" s="16" t="s">
        <v>676</v>
      </c>
      <c r="M1622" s="26">
        <v>66</v>
      </c>
      <c r="N1622" s="3"/>
    </row>
    <row r="1623" spans="1:14" ht="12.75" customHeight="1">
      <c r="A1623" s="17">
        <v>3008045</v>
      </c>
      <c r="B1623" s="18" t="s">
        <v>1361</v>
      </c>
      <c r="C1623" s="13">
        <f t="shared" si="50"/>
        <v>1.2826</v>
      </c>
      <c r="D1623" s="46">
        <v>1.0688333333333333</v>
      </c>
      <c r="E1623" s="47">
        <v>0</v>
      </c>
      <c r="F1623" s="13">
        <f t="shared" si="51"/>
        <v>1.2826</v>
      </c>
      <c r="G1623" s="6" t="s">
        <v>1382</v>
      </c>
      <c r="H1623" s="33" t="s">
        <v>194</v>
      </c>
      <c r="I1623" s="15">
        <v>50</v>
      </c>
      <c r="J1623" s="5">
        <v>50</v>
      </c>
      <c r="K1623" s="15" t="s">
        <v>2</v>
      </c>
      <c r="L1623" s="16" t="s">
        <v>676</v>
      </c>
      <c r="M1623" s="26">
        <v>68</v>
      </c>
      <c r="N1623" s="3"/>
    </row>
    <row r="1624" spans="1:14" ht="12.75" customHeight="1">
      <c r="A1624" s="17">
        <v>3008052</v>
      </c>
      <c r="B1624" s="18" t="s">
        <v>1362</v>
      </c>
      <c r="C1624" s="13">
        <f t="shared" si="50"/>
        <v>1.3992000000000002</v>
      </c>
      <c r="D1624" s="46">
        <v>1.1660000000000001</v>
      </c>
      <c r="E1624" s="47">
        <v>0</v>
      </c>
      <c r="F1624" s="13">
        <f t="shared" si="51"/>
        <v>1.3992000000000002</v>
      </c>
      <c r="G1624" s="6" t="s">
        <v>1382</v>
      </c>
      <c r="H1624" s="33" t="s">
        <v>194</v>
      </c>
      <c r="I1624" s="15">
        <v>50</v>
      </c>
      <c r="J1624" s="5">
        <v>50</v>
      </c>
      <c r="K1624" s="15" t="s">
        <v>2</v>
      </c>
      <c r="L1624" s="16" t="s">
        <v>676</v>
      </c>
      <c r="M1624" s="26">
        <v>73</v>
      </c>
      <c r="N1624" s="3"/>
    </row>
    <row r="1625" spans="1:14" ht="12.75" customHeight="1">
      <c r="A1625" s="17">
        <v>3008058</v>
      </c>
      <c r="B1625" s="18" t="s">
        <v>1363</v>
      </c>
      <c r="C1625" s="13">
        <f t="shared" si="50"/>
        <v>1.7702</v>
      </c>
      <c r="D1625" s="46">
        <v>1.4751666666666667</v>
      </c>
      <c r="E1625" s="47">
        <v>0</v>
      </c>
      <c r="F1625" s="13">
        <f t="shared" si="51"/>
        <v>1.7702</v>
      </c>
      <c r="G1625" s="6" t="s">
        <v>1382</v>
      </c>
      <c r="H1625" s="33" t="s">
        <v>194</v>
      </c>
      <c r="I1625" s="15">
        <v>50</v>
      </c>
      <c r="J1625" s="5">
        <v>50</v>
      </c>
      <c r="K1625" s="15" t="s">
        <v>2</v>
      </c>
      <c r="L1625" s="16" t="s">
        <v>676</v>
      </c>
      <c r="M1625" s="26">
        <v>78</v>
      </c>
      <c r="N1625" s="3"/>
    </row>
    <row r="1626" spans="1:14" ht="12.75" customHeight="1">
      <c r="A1626" s="17">
        <v>3008064</v>
      </c>
      <c r="B1626" s="18" t="s">
        <v>1364</v>
      </c>
      <c r="C1626" s="13">
        <f t="shared" si="50"/>
        <v>2.2790000000000004</v>
      </c>
      <c r="D1626" s="46">
        <v>1.8991666666666671</v>
      </c>
      <c r="E1626" s="47">
        <v>0</v>
      </c>
      <c r="F1626" s="13">
        <f t="shared" si="51"/>
        <v>2.2790000000000004</v>
      </c>
      <c r="G1626" s="6" t="s">
        <v>1382</v>
      </c>
      <c r="H1626" s="33" t="s">
        <v>194</v>
      </c>
      <c r="I1626" s="15">
        <v>50</v>
      </c>
      <c r="J1626" s="5">
        <v>50</v>
      </c>
      <c r="K1626" s="15" t="s">
        <v>2</v>
      </c>
      <c r="L1626" s="16" t="s">
        <v>676</v>
      </c>
      <c r="M1626" s="26">
        <v>82</v>
      </c>
      <c r="N1626" s="3"/>
    </row>
    <row r="1627" spans="1:14" ht="12.75" customHeight="1">
      <c r="A1627" s="17">
        <v>3008070</v>
      </c>
      <c r="B1627" s="18" t="s">
        <v>1365</v>
      </c>
      <c r="C1627" s="13">
        <f t="shared" si="50"/>
        <v>2.3108000000000004</v>
      </c>
      <c r="D1627" s="46">
        <v>1.9256666666666671</v>
      </c>
      <c r="E1627" s="47">
        <v>0</v>
      </c>
      <c r="F1627" s="13">
        <f t="shared" si="51"/>
        <v>2.3108000000000004</v>
      </c>
      <c r="G1627" s="6" t="s">
        <v>1382</v>
      </c>
      <c r="H1627" s="33" t="s">
        <v>194</v>
      </c>
      <c r="I1627" s="15">
        <v>50</v>
      </c>
      <c r="J1627" s="5">
        <v>50</v>
      </c>
      <c r="K1627" s="15" t="s">
        <v>2</v>
      </c>
      <c r="L1627" s="16" t="s">
        <v>676</v>
      </c>
      <c r="M1627" s="26">
        <v>100</v>
      </c>
      <c r="N1627" s="3"/>
    </row>
    <row r="1628" spans="1:14" ht="12.75" customHeight="1">
      <c r="A1628" s="17">
        <v>3008079</v>
      </c>
      <c r="B1628" s="18" t="s">
        <v>1366</v>
      </c>
      <c r="C1628" s="13">
        <f t="shared" si="50"/>
        <v>2.5015999999999998</v>
      </c>
      <c r="D1628" s="46">
        <v>2.0846666666666667</v>
      </c>
      <c r="E1628" s="47">
        <v>0</v>
      </c>
      <c r="F1628" s="13">
        <f t="shared" si="51"/>
        <v>2.5015999999999998</v>
      </c>
      <c r="G1628" s="6" t="s">
        <v>1382</v>
      </c>
      <c r="H1628" s="33" t="s">
        <v>194</v>
      </c>
      <c r="I1628" s="15">
        <v>50</v>
      </c>
      <c r="J1628" s="5">
        <v>50</v>
      </c>
      <c r="K1628" s="15" t="s">
        <v>2</v>
      </c>
      <c r="L1628" s="16" t="s">
        <v>676</v>
      </c>
      <c r="M1628" s="26">
        <v>108</v>
      </c>
      <c r="N1628" s="3"/>
    </row>
    <row r="1629" spans="1:14" ht="12.75" customHeight="1">
      <c r="A1629" s="17">
        <v>3008083</v>
      </c>
      <c r="B1629" s="18" t="s">
        <v>1367</v>
      </c>
      <c r="C1629" s="13">
        <f t="shared" si="50"/>
        <v>2.5970000000000004</v>
      </c>
      <c r="D1629" s="46">
        <v>2.164166666666667</v>
      </c>
      <c r="E1629" s="47">
        <v>0</v>
      </c>
      <c r="F1629" s="13">
        <f t="shared" si="51"/>
        <v>2.5970000000000004</v>
      </c>
      <c r="G1629" s="6" t="s">
        <v>1382</v>
      </c>
      <c r="H1629" s="33" t="s">
        <v>194</v>
      </c>
      <c r="I1629" s="15">
        <v>50</v>
      </c>
      <c r="J1629" s="5">
        <v>50</v>
      </c>
      <c r="K1629" s="15" t="s">
        <v>2</v>
      </c>
      <c r="L1629" s="16" t="s">
        <v>676</v>
      </c>
      <c r="M1629" s="26">
        <v>112</v>
      </c>
      <c r="N1629" s="3"/>
    </row>
    <row r="1630" spans="1:14" ht="12.75" customHeight="1">
      <c r="A1630" s="17">
        <v>3008091</v>
      </c>
      <c r="B1630" s="18" t="s">
        <v>1368</v>
      </c>
      <c r="C1630" s="13">
        <f t="shared" si="50"/>
        <v>2.9044000000000003</v>
      </c>
      <c r="D1630" s="46">
        <v>2.4203333333333337</v>
      </c>
      <c r="E1630" s="47">
        <v>0</v>
      </c>
      <c r="F1630" s="13">
        <f t="shared" si="51"/>
        <v>2.9044000000000003</v>
      </c>
      <c r="G1630" s="6" t="s">
        <v>1382</v>
      </c>
      <c r="H1630" s="33" t="s">
        <v>194</v>
      </c>
      <c r="I1630" s="15">
        <v>50</v>
      </c>
      <c r="J1630" s="5">
        <v>50</v>
      </c>
      <c r="K1630" s="15" t="s">
        <v>2</v>
      </c>
      <c r="L1630" s="16" t="s">
        <v>676</v>
      </c>
      <c r="M1630" s="26">
        <v>172</v>
      </c>
      <c r="N1630" s="3"/>
    </row>
    <row r="1631" spans="1:14" ht="12.75" customHeight="1">
      <c r="A1631" s="17">
        <v>3008105</v>
      </c>
      <c r="B1631" s="18" t="s">
        <v>1369</v>
      </c>
      <c r="C1631" s="13">
        <f t="shared" si="50"/>
        <v>3.2860000000000005</v>
      </c>
      <c r="D1631" s="46">
        <v>2.7383333333333337</v>
      </c>
      <c r="E1631" s="47">
        <v>0</v>
      </c>
      <c r="F1631" s="13">
        <f t="shared" si="51"/>
        <v>3.2860000000000005</v>
      </c>
      <c r="G1631" s="6" t="s">
        <v>1382</v>
      </c>
      <c r="H1631" s="33" t="s">
        <v>194</v>
      </c>
      <c r="I1631" s="15">
        <v>50</v>
      </c>
      <c r="J1631" s="5">
        <v>50</v>
      </c>
      <c r="K1631" s="15" t="s">
        <v>2</v>
      </c>
      <c r="L1631" s="16" t="s">
        <v>676</v>
      </c>
      <c r="M1631" s="26">
        <v>190</v>
      </c>
      <c r="N1631" s="3"/>
    </row>
    <row r="1632" spans="1:14" ht="12.75" customHeight="1">
      <c r="A1632" s="17">
        <v>3008115</v>
      </c>
      <c r="B1632" s="18" t="s">
        <v>1370</v>
      </c>
      <c r="C1632" s="13">
        <f t="shared" si="50"/>
        <v>3.4874000000000005</v>
      </c>
      <c r="D1632" s="46">
        <v>2.906166666666667</v>
      </c>
      <c r="E1632" s="47">
        <v>0</v>
      </c>
      <c r="F1632" s="13">
        <f t="shared" si="51"/>
        <v>3.4874000000000005</v>
      </c>
      <c r="G1632" s="6" t="s">
        <v>1382</v>
      </c>
      <c r="H1632" s="33" t="s">
        <v>194</v>
      </c>
      <c r="I1632" s="15">
        <v>25</v>
      </c>
      <c r="J1632" s="5">
        <v>25</v>
      </c>
      <c r="K1632" s="15" t="s">
        <v>2</v>
      </c>
      <c r="L1632" s="16" t="s">
        <v>676</v>
      </c>
      <c r="M1632" s="26">
        <v>201</v>
      </c>
      <c r="N1632" s="3"/>
    </row>
    <row r="1633" spans="1:14" ht="12.75" customHeight="1">
      <c r="A1633" s="17">
        <v>3008130</v>
      </c>
      <c r="B1633" s="18" t="s">
        <v>1372</v>
      </c>
      <c r="C1633" s="13">
        <f t="shared" si="50"/>
        <v>4.0279999999999996</v>
      </c>
      <c r="D1633" s="46">
        <v>3.3566666666666665</v>
      </c>
      <c r="E1633" s="47">
        <v>0</v>
      </c>
      <c r="F1633" s="13">
        <f t="shared" si="51"/>
        <v>4.0279999999999996</v>
      </c>
      <c r="G1633" s="6" t="s">
        <v>1382</v>
      </c>
      <c r="H1633" s="33" t="s">
        <v>194</v>
      </c>
      <c r="I1633" s="15">
        <v>25</v>
      </c>
      <c r="J1633" s="5">
        <v>25</v>
      </c>
      <c r="K1633" s="15" t="s">
        <v>2</v>
      </c>
      <c r="L1633" s="16" t="s">
        <v>676</v>
      </c>
      <c r="M1633" s="26">
        <v>225</v>
      </c>
      <c r="N1633" s="3"/>
    </row>
    <row r="1634" spans="1:14" ht="12.75" customHeight="1">
      <c r="A1634" s="17">
        <v>3008140</v>
      </c>
      <c r="B1634" s="18" t="s">
        <v>1373</v>
      </c>
      <c r="C1634" s="13">
        <f t="shared" si="50"/>
        <v>4.4307999999999996</v>
      </c>
      <c r="D1634" s="46">
        <v>3.692333333333333</v>
      </c>
      <c r="E1634" s="47">
        <v>0</v>
      </c>
      <c r="F1634" s="13">
        <f t="shared" si="51"/>
        <v>4.4307999999999996</v>
      </c>
      <c r="G1634" s="6" t="s">
        <v>1382</v>
      </c>
      <c r="H1634" s="33" t="s">
        <v>194</v>
      </c>
      <c r="I1634" s="15">
        <v>25</v>
      </c>
      <c r="J1634" s="5">
        <v>25</v>
      </c>
      <c r="K1634" s="15" t="s">
        <v>2</v>
      </c>
      <c r="L1634" s="16" t="s">
        <v>676</v>
      </c>
      <c r="M1634" s="26">
        <v>235</v>
      </c>
      <c r="N1634" s="3"/>
    </row>
    <row r="1635" spans="1:14" ht="12.75" customHeight="1">
      <c r="A1635" s="17">
        <v>3008160</v>
      </c>
      <c r="B1635" s="18" t="s">
        <v>1374</v>
      </c>
      <c r="C1635" s="13">
        <f t="shared" si="50"/>
        <v>5.1516000000000011</v>
      </c>
      <c r="D1635" s="46">
        <v>4.293000000000001</v>
      </c>
      <c r="E1635" s="47">
        <v>0</v>
      </c>
      <c r="F1635" s="13">
        <f t="shared" si="51"/>
        <v>5.1516000000000011</v>
      </c>
      <c r="G1635" s="6" t="s">
        <v>1382</v>
      </c>
      <c r="H1635" s="33" t="s">
        <v>194</v>
      </c>
      <c r="I1635" s="15">
        <v>25</v>
      </c>
      <c r="J1635" s="5">
        <v>25</v>
      </c>
      <c r="K1635" s="15" t="s">
        <v>2</v>
      </c>
      <c r="L1635" s="16" t="s">
        <v>676</v>
      </c>
      <c r="M1635" s="26">
        <v>263</v>
      </c>
      <c r="N1635" s="3"/>
    </row>
    <row r="1636" spans="1:14" ht="12.75" customHeight="1">
      <c r="A1636" s="17">
        <v>3008169</v>
      </c>
      <c r="B1636" s="18" t="s">
        <v>1371</v>
      </c>
      <c r="C1636" s="13">
        <f t="shared" si="50"/>
        <v>5.2470000000000008</v>
      </c>
      <c r="D1636" s="46">
        <v>4.3725000000000005</v>
      </c>
      <c r="E1636" s="47">
        <v>0</v>
      </c>
      <c r="F1636" s="13">
        <f t="shared" si="51"/>
        <v>5.2470000000000008</v>
      </c>
      <c r="G1636" s="6" t="s">
        <v>1382</v>
      </c>
      <c r="H1636" s="33" t="s">
        <v>194</v>
      </c>
      <c r="I1636" s="15">
        <v>25</v>
      </c>
      <c r="J1636" s="5">
        <v>25</v>
      </c>
      <c r="K1636" s="15" t="s">
        <v>2</v>
      </c>
      <c r="L1636" s="16" t="s">
        <v>676</v>
      </c>
      <c r="M1636" s="26">
        <v>389</v>
      </c>
      <c r="N1636" s="3"/>
    </row>
    <row r="1637" spans="1:14" ht="12.75" customHeight="1">
      <c r="A1637" s="17">
        <v>3008180</v>
      </c>
      <c r="B1637" s="18" t="s">
        <v>1375</v>
      </c>
      <c r="C1637" s="13">
        <f t="shared" si="50"/>
        <v>6.0419999999999998</v>
      </c>
      <c r="D1637" s="46">
        <v>5.0350000000000001</v>
      </c>
      <c r="E1637" s="47">
        <v>0</v>
      </c>
      <c r="F1637" s="13">
        <f t="shared" si="51"/>
        <v>6.0419999999999998</v>
      </c>
      <c r="G1637" s="6" t="s">
        <v>1382</v>
      </c>
      <c r="H1637" s="33" t="s">
        <v>194</v>
      </c>
      <c r="I1637" s="15">
        <v>15</v>
      </c>
      <c r="J1637" s="5">
        <v>15</v>
      </c>
      <c r="K1637" s="15" t="s">
        <v>2</v>
      </c>
      <c r="L1637" s="16" t="s">
        <v>676</v>
      </c>
      <c r="M1637" s="26">
        <v>411</v>
      </c>
      <c r="N1637" s="3"/>
    </row>
    <row r="1638" spans="1:14" ht="12.75" customHeight="1">
      <c r="A1638" s="17">
        <v>3008200</v>
      </c>
      <c r="B1638" s="18" t="s">
        <v>1376</v>
      </c>
      <c r="C1638" s="13">
        <f t="shared" si="50"/>
        <v>6.6038000000000014</v>
      </c>
      <c r="D1638" s="46">
        <v>5.5031666666666679</v>
      </c>
      <c r="E1638" s="47">
        <v>0</v>
      </c>
      <c r="F1638" s="13">
        <f t="shared" si="51"/>
        <v>6.6038000000000014</v>
      </c>
      <c r="G1638" s="6" t="s">
        <v>1382</v>
      </c>
      <c r="H1638" s="33" t="s">
        <v>194</v>
      </c>
      <c r="I1638" s="15">
        <v>15</v>
      </c>
      <c r="J1638" s="5">
        <v>15</v>
      </c>
      <c r="K1638" s="15" t="s">
        <v>2</v>
      </c>
      <c r="L1638" s="16" t="s">
        <v>676</v>
      </c>
      <c r="M1638" s="26">
        <v>442</v>
      </c>
      <c r="N1638" s="3"/>
    </row>
    <row r="1639" spans="1:14" ht="12.75" customHeight="1">
      <c r="A1639" s="17">
        <v>3008210</v>
      </c>
      <c r="B1639" s="18" t="s">
        <v>1377</v>
      </c>
      <c r="C1639" s="13">
        <f t="shared" si="50"/>
        <v>7.0490000000000004</v>
      </c>
      <c r="D1639" s="46">
        <v>5.8741666666666674</v>
      </c>
      <c r="E1639" s="47">
        <v>0</v>
      </c>
      <c r="F1639" s="13">
        <f t="shared" si="51"/>
        <v>7.0490000000000004</v>
      </c>
      <c r="G1639" s="6" t="s">
        <v>1382</v>
      </c>
      <c r="H1639" s="33" t="s">
        <v>194</v>
      </c>
      <c r="I1639" s="15">
        <v>15</v>
      </c>
      <c r="J1639" s="5">
        <v>15</v>
      </c>
      <c r="K1639" s="15" t="s">
        <v>2</v>
      </c>
      <c r="L1639" s="16" t="s">
        <v>676</v>
      </c>
      <c r="M1639" s="26">
        <v>467</v>
      </c>
      <c r="N1639" s="3"/>
    </row>
    <row r="1640" spans="1:14" ht="12.75" customHeight="1">
      <c r="A1640" s="17">
        <v>3008225</v>
      </c>
      <c r="B1640" s="18" t="s">
        <v>1378</v>
      </c>
      <c r="C1640" s="13">
        <f t="shared" si="50"/>
        <v>7.3458000000000006</v>
      </c>
      <c r="D1640" s="46">
        <v>6.1215000000000011</v>
      </c>
      <c r="E1640" s="47">
        <v>0</v>
      </c>
      <c r="F1640" s="13">
        <f t="shared" si="51"/>
        <v>7.3458000000000006</v>
      </c>
      <c r="G1640" s="6" t="s">
        <v>1382</v>
      </c>
      <c r="H1640" s="33" t="s">
        <v>194</v>
      </c>
      <c r="I1640" s="15">
        <v>15</v>
      </c>
      <c r="J1640" s="5">
        <v>15</v>
      </c>
      <c r="K1640" s="15" t="s">
        <v>2</v>
      </c>
      <c r="L1640" s="16" t="s">
        <v>676</v>
      </c>
      <c r="M1640" s="26">
        <v>491</v>
      </c>
      <c r="N1640" s="3"/>
    </row>
    <row r="1641" spans="1:14" ht="12.75" customHeight="1">
      <c r="A1641" s="17">
        <v>6594010</v>
      </c>
      <c r="B1641" s="18" t="s">
        <v>1730</v>
      </c>
      <c r="C1641" s="13">
        <f t="shared" si="50"/>
        <v>5.9148000000000005</v>
      </c>
      <c r="D1641" s="46">
        <v>4.9290000000000003</v>
      </c>
      <c r="E1641" s="47">
        <v>0</v>
      </c>
      <c r="F1641" s="13">
        <f t="shared" si="51"/>
        <v>5.9148000000000005</v>
      </c>
      <c r="G1641" s="6"/>
      <c r="H1641" s="33" t="s">
        <v>194</v>
      </c>
      <c r="I1641" s="15">
        <v>10</v>
      </c>
      <c r="J1641" s="5">
        <v>1</v>
      </c>
      <c r="K1641" s="15" t="s">
        <v>2</v>
      </c>
      <c r="L1641" s="16" t="s">
        <v>677</v>
      </c>
      <c r="M1641" s="26">
        <v>261</v>
      </c>
      <c r="N1641" s="3"/>
    </row>
    <row r="1642" spans="1:14" ht="12.75" customHeight="1">
      <c r="A1642" s="17">
        <v>66519910</v>
      </c>
      <c r="B1642" s="18" t="s">
        <v>1737</v>
      </c>
      <c r="C1642" s="13">
        <f t="shared" si="50"/>
        <v>2.3320000000000003</v>
      </c>
      <c r="D1642" s="46">
        <v>1.9433333333333336</v>
      </c>
      <c r="E1642" s="47">
        <v>0</v>
      </c>
      <c r="F1642" s="13">
        <f t="shared" si="51"/>
        <v>2.3320000000000003</v>
      </c>
      <c r="G1642" s="6"/>
      <c r="H1642" s="33" t="s">
        <v>194</v>
      </c>
      <c r="I1642" s="15">
        <v>50</v>
      </c>
      <c r="J1642" s="5">
        <v>1</v>
      </c>
      <c r="K1642" s="15" t="s">
        <v>2</v>
      </c>
      <c r="L1642" s="16" t="s">
        <v>677</v>
      </c>
      <c r="M1642" s="26">
        <v>83</v>
      </c>
      <c r="N1642" s="3"/>
    </row>
    <row r="1643" spans="1:14" ht="26.1" customHeight="1">
      <c r="A1643" s="17">
        <v>66528008</v>
      </c>
      <c r="B1643" s="18" t="s">
        <v>1739</v>
      </c>
      <c r="C1643" s="13" t="s">
        <v>164</v>
      </c>
      <c r="D1643" s="13" t="s">
        <v>164</v>
      </c>
      <c r="E1643" s="47">
        <v>0</v>
      </c>
      <c r="F1643" s="13" t="e">
        <f t="shared" si="51"/>
        <v>#VALUE!</v>
      </c>
      <c r="G1643" s="6"/>
      <c r="H1643" s="33" t="s">
        <v>194</v>
      </c>
      <c r="I1643" s="15" t="s">
        <v>164</v>
      </c>
      <c r="J1643" s="5" t="s">
        <v>164</v>
      </c>
      <c r="K1643" s="15" t="s">
        <v>2</v>
      </c>
      <c r="L1643" s="16" t="s">
        <v>1776</v>
      </c>
      <c r="M1643" s="26" t="s">
        <v>164</v>
      </c>
      <c r="N1643" s="16"/>
    </row>
    <row r="1644" spans="1:14" ht="12.75" customHeight="1">
      <c r="A1644" s="17">
        <v>66529008</v>
      </c>
      <c r="B1644" s="18" t="s">
        <v>1777</v>
      </c>
      <c r="C1644" s="13">
        <f t="shared" si="50"/>
        <v>4.7699999999999996</v>
      </c>
      <c r="D1644" s="46">
        <v>3.9749999999999996</v>
      </c>
      <c r="E1644" s="47">
        <v>0</v>
      </c>
      <c r="F1644" s="13">
        <f t="shared" si="51"/>
        <v>4.7699999999999996</v>
      </c>
      <c r="H1644" s="33" t="s">
        <v>194</v>
      </c>
      <c r="I1644" s="19">
        <v>25</v>
      </c>
      <c r="J1644" s="5">
        <v>1</v>
      </c>
      <c r="K1644" s="15" t="s">
        <v>2</v>
      </c>
      <c r="L1644" s="16" t="s">
        <v>677</v>
      </c>
      <c r="M1644" s="26">
        <v>108</v>
      </c>
    </row>
    <row r="1645" spans="1:14" ht="12.75" customHeight="1">
      <c r="A1645" s="17">
        <v>66529808</v>
      </c>
      <c r="B1645" s="18" t="s">
        <v>1740</v>
      </c>
      <c r="C1645" s="13">
        <f t="shared" si="50"/>
        <v>2.3001999999999998</v>
      </c>
      <c r="D1645" s="46">
        <v>1.9168333333333332</v>
      </c>
      <c r="E1645" s="47">
        <v>0</v>
      </c>
      <c r="F1645" s="13">
        <f t="shared" si="51"/>
        <v>2.3001999999999998</v>
      </c>
      <c r="G1645" s="6"/>
      <c r="H1645" s="33" t="s">
        <v>194</v>
      </c>
      <c r="I1645" s="15">
        <v>25</v>
      </c>
      <c r="J1645" s="5">
        <v>1</v>
      </c>
      <c r="K1645" s="15" t="s">
        <v>2</v>
      </c>
      <c r="L1645" s="16" t="s">
        <v>677</v>
      </c>
      <c r="M1645" s="26">
        <v>95</v>
      </c>
      <c r="N1645" s="3"/>
    </row>
    <row r="1646" spans="1:14" ht="26.1" customHeight="1">
      <c r="A1646" s="17">
        <v>66530206</v>
      </c>
      <c r="B1646" s="18" t="s">
        <v>1778</v>
      </c>
      <c r="C1646" s="13" t="s">
        <v>164</v>
      </c>
      <c r="D1646" s="13" t="s">
        <v>164</v>
      </c>
      <c r="E1646" s="47">
        <v>0</v>
      </c>
      <c r="F1646" s="13" t="e">
        <f t="shared" si="51"/>
        <v>#VALUE!</v>
      </c>
      <c r="G1646" s="6"/>
      <c r="H1646" s="33" t="s">
        <v>194</v>
      </c>
      <c r="I1646" s="15">
        <v>15</v>
      </c>
      <c r="J1646" s="5">
        <v>1</v>
      </c>
      <c r="K1646" s="15" t="s">
        <v>2</v>
      </c>
      <c r="L1646" s="3" t="s">
        <v>1775</v>
      </c>
      <c r="M1646" s="26">
        <v>228</v>
      </c>
      <c r="N1646" s="3"/>
    </row>
    <row r="1647" spans="1:14" ht="12.75" customHeight="1">
      <c r="A1647" s="17">
        <v>6793008</v>
      </c>
      <c r="B1647" s="18" t="s">
        <v>1907</v>
      </c>
      <c r="C1647" s="13">
        <f t="shared" si="50"/>
        <v>3.5510000000000002</v>
      </c>
      <c r="D1647" s="46">
        <v>2.9591666666666669</v>
      </c>
      <c r="E1647" s="47">
        <v>0</v>
      </c>
      <c r="F1647" s="13">
        <f t="shared" si="51"/>
        <v>3.5510000000000002</v>
      </c>
      <c r="G1647" s="6"/>
      <c r="H1647" s="33" t="s">
        <v>194</v>
      </c>
      <c r="I1647" s="15">
        <v>25</v>
      </c>
      <c r="J1647" s="5">
        <v>1</v>
      </c>
      <c r="K1647" s="15" t="s">
        <v>2</v>
      </c>
      <c r="L1647" s="16" t="s">
        <v>677</v>
      </c>
      <c r="M1647" s="26">
        <v>65</v>
      </c>
      <c r="N1647" s="3"/>
    </row>
    <row r="1648" spans="1:14" ht="12.75" customHeight="1">
      <c r="A1648" s="17">
        <v>6793810</v>
      </c>
      <c r="B1648" s="18" t="s">
        <v>1908</v>
      </c>
      <c r="C1648" s="13">
        <f t="shared" si="50"/>
        <v>2.1094000000000004</v>
      </c>
      <c r="D1648" s="46">
        <v>1.7578333333333338</v>
      </c>
      <c r="E1648" s="47">
        <v>0</v>
      </c>
      <c r="F1648" s="13">
        <f t="shared" si="51"/>
        <v>2.1094000000000004</v>
      </c>
      <c r="H1648" s="33" t="s">
        <v>194</v>
      </c>
      <c r="I1648" s="19">
        <v>25</v>
      </c>
      <c r="J1648" s="5">
        <v>1</v>
      </c>
      <c r="K1648" s="15" t="s">
        <v>2</v>
      </c>
      <c r="L1648" s="16" t="s">
        <v>677</v>
      </c>
      <c r="M1648" s="26">
        <v>53</v>
      </c>
    </row>
    <row r="1649" spans="1:14" ht="12.75" customHeight="1">
      <c r="A1649" s="17">
        <v>6803708</v>
      </c>
      <c r="B1649" s="18" t="s">
        <v>1909</v>
      </c>
      <c r="C1649" s="13">
        <f t="shared" si="50"/>
        <v>0.45149999999999996</v>
      </c>
      <c r="D1649" s="46">
        <v>0.37624999999999997</v>
      </c>
      <c r="E1649" s="47">
        <v>0</v>
      </c>
      <c r="F1649" s="13">
        <f t="shared" si="51"/>
        <v>0.45149999999999996</v>
      </c>
      <c r="G1649" s="6"/>
      <c r="H1649" s="33" t="s">
        <v>194</v>
      </c>
      <c r="I1649" s="15">
        <v>50</v>
      </c>
      <c r="J1649" s="5">
        <v>1</v>
      </c>
      <c r="K1649" s="15" t="s">
        <v>2</v>
      </c>
      <c r="L1649" s="16" t="s">
        <v>677</v>
      </c>
      <c r="M1649" s="26">
        <v>15</v>
      </c>
      <c r="N1649" s="3"/>
    </row>
    <row r="1650" spans="1:14" ht="12.75" customHeight="1">
      <c r="A1650" s="17">
        <v>8565851840</v>
      </c>
      <c r="B1650" s="18" t="s">
        <v>1836</v>
      </c>
      <c r="C1650" s="13">
        <f t="shared" si="50"/>
        <v>1.272</v>
      </c>
      <c r="D1650" s="46">
        <v>1.06</v>
      </c>
      <c r="E1650" s="47">
        <v>0</v>
      </c>
      <c r="F1650" s="13">
        <f t="shared" si="51"/>
        <v>1.272</v>
      </c>
      <c r="G1650" s="6"/>
      <c r="H1650" s="33" t="s">
        <v>194</v>
      </c>
      <c r="I1650" s="15">
        <v>25</v>
      </c>
      <c r="J1650" s="5">
        <v>1</v>
      </c>
      <c r="K1650" s="15" t="s">
        <v>2</v>
      </c>
      <c r="L1650" s="16" t="s">
        <v>677</v>
      </c>
      <c r="M1650" s="26" t="s">
        <v>164</v>
      </c>
      <c r="N1650" s="3"/>
    </row>
    <row r="1651" spans="1:14" ht="12.75" customHeight="1">
      <c r="A1651" s="17">
        <v>9442201540</v>
      </c>
      <c r="B1651" s="18" t="s">
        <v>1837</v>
      </c>
      <c r="C1651" s="13">
        <f t="shared" si="50"/>
        <v>1.2402</v>
      </c>
      <c r="D1651" s="46">
        <v>1.0335000000000001</v>
      </c>
      <c r="E1651" s="47">
        <v>0</v>
      </c>
      <c r="F1651" s="13">
        <f t="shared" si="51"/>
        <v>1.2402</v>
      </c>
      <c r="G1651" s="6"/>
      <c r="H1651" s="33" t="s">
        <v>194</v>
      </c>
      <c r="I1651" s="15">
        <v>50</v>
      </c>
      <c r="J1651" s="5">
        <v>1</v>
      </c>
      <c r="K1651" s="15" t="s">
        <v>281</v>
      </c>
      <c r="L1651" s="16" t="s">
        <v>677</v>
      </c>
      <c r="M1651" s="26" t="s">
        <v>164</v>
      </c>
      <c r="N1651" s="3"/>
    </row>
    <row r="1652" spans="1:14" ht="12.75" customHeight="1">
      <c r="A1652" s="17">
        <v>9442302540</v>
      </c>
      <c r="B1652" s="18" t="s">
        <v>1838</v>
      </c>
      <c r="C1652" s="13">
        <f t="shared" si="50"/>
        <v>2.7665999999999999</v>
      </c>
      <c r="D1652" s="46">
        <v>2.3054999999999999</v>
      </c>
      <c r="E1652" s="47">
        <v>0</v>
      </c>
      <c r="F1652" s="13">
        <f t="shared" si="51"/>
        <v>2.7665999999999999</v>
      </c>
      <c r="H1652" s="33" t="s">
        <v>194</v>
      </c>
      <c r="I1652" s="19">
        <v>50</v>
      </c>
      <c r="J1652" s="5">
        <v>1</v>
      </c>
      <c r="K1652" s="15" t="s">
        <v>281</v>
      </c>
      <c r="L1652" s="16" t="s">
        <v>677</v>
      </c>
      <c r="M1652" s="26" t="s">
        <v>164</v>
      </c>
    </row>
    <row r="1653" spans="1:14" ht="12.75" customHeight="1">
      <c r="A1653" s="17">
        <v>9510300008</v>
      </c>
      <c r="B1653" s="18" t="s">
        <v>1839</v>
      </c>
      <c r="C1653" s="13">
        <f t="shared" si="50"/>
        <v>0.29680000000000006</v>
      </c>
      <c r="D1653" s="46">
        <v>0.2473333333333334</v>
      </c>
      <c r="E1653" s="47">
        <v>0</v>
      </c>
      <c r="F1653" s="13">
        <f t="shared" si="51"/>
        <v>0.29680000000000006</v>
      </c>
      <c r="G1653" s="6"/>
      <c r="H1653" s="33" t="s">
        <v>194</v>
      </c>
      <c r="I1653" s="42">
        <v>100</v>
      </c>
      <c r="J1653" s="5">
        <v>1</v>
      </c>
      <c r="K1653" s="15" t="s">
        <v>2</v>
      </c>
      <c r="L1653" s="16" t="s">
        <v>677</v>
      </c>
      <c r="M1653" s="26" t="s">
        <v>164</v>
      </c>
      <c r="N1653" s="3"/>
    </row>
    <row r="1654" spans="1:14" ht="12.75" customHeight="1">
      <c r="A1654" s="17">
        <v>9510300010</v>
      </c>
      <c r="B1654" s="18" t="s">
        <v>1840</v>
      </c>
      <c r="C1654" s="13">
        <f t="shared" si="50"/>
        <v>7.7062000000000005E-2</v>
      </c>
      <c r="D1654" s="46">
        <v>6.4218333333333336E-2</v>
      </c>
      <c r="E1654" s="47">
        <v>0</v>
      </c>
      <c r="F1654" s="13">
        <f t="shared" si="51"/>
        <v>7.7062000000000005E-2</v>
      </c>
      <c r="G1654" s="6"/>
      <c r="H1654" s="33" t="s">
        <v>194</v>
      </c>
      <c r="I1654" s="15">
        <v>100</v>
      </c>
      <c r="J1654" s="5">
        <v>1</v>
      </c>
      <c r="K1654" s="15" t="s">
        <v>2</v>
      </c>
      <c r="L1654" s="16" t="s">
        <v>677</v>
      </c>
      <c r="M1654" s="26" t="s">
        <v>164</v>
      </c>
      <c r="N1654" s="3"/>
    </row>
    <row r="1655" spans="1:14" ht="12.75" customHeight="1">
      <c r="A1655" s="17">
        <v>9510300012</v>
      </c>
      <c r="B1655" s="18" t="s">
        <v>1841</v>
      </c>
      <c r="C1655" s="13">
        <f t="shared" si="50"/>
        <v>0.11660000000000001</v>
      </c>
      <c r="D1655" s="46">
        <v>9.7166666666666679E-2</v>
      </c>
      <c r="E1655" s="47">
        <v>0</v>
      </c>
      <c r="F1655" s="13">
        <f t="shared" si="51"/>
        <v>0.11660000000000001</v>
      </c>
      <c r="G1655" s="6"/>
      <c r="H1655" s="33" t="s">
        <v>194</v>
      </c>
      <c r="I1655" s="15">
        <v>100</v>
      </c>
      <c r="J1655" s="5">
        <v>1</v>
      </c>
      <c r="K1655" s="15" t="s">
        <v>2</v>
      </c>
      <c r="L1655" s="16" t="s">
        <v>677</v>
      </c>
      <c r="M1655" s="26" t="s">
        <v>164</v>
      </c>
    </row>
    <row r="1656" spans="1:14" ht="12.75" customHeight="1">
      <c r="A1656" s="17">
        <v>9520300008</v>
      </c>
      <c r="B1656" s="18" t="s">
        <v>1842</v>
      </c>
      <c r="C1656" s="13">
        <f t="shared" si="50"/>
        <v>7.1999999999999998E-3</v>
      </c>
      <c r="D1656" s="46">
        <v>6.0000000000000001E-3</v>
      </c>
      <c r="E1656" s="47">
        <v>0</v>
      </c>
      <c r="F1656" s="13">
        <f t="shared" si="51"/>
        <v>7.1999999999999998E-3</v>
      </c>
      <c r="G1656" s="6"/>
      <c r="H1656" s="33" t="s">
        <v>194</v>
      </c>
      <c r="I1656" s="15">
        <v>100</v>
      </c>
      <c r="J1656" s="5">
        <v>1</v>
      </c>
      <c r="K1656" s="15" t="s">
        <v>2</v>
      </c>
      <c r="L1656" s="16" t="s">
        <v>677</v>
      </c>
      <c r="M1656" s="26" t="s">
        <v>164</v>
      </c>
      <c r="N1656" s="3"/>
    </row>
    <row r="1657" spans="1:14" ht="12.75" customHeight="1">
      <c r="A1657" s="17">
        <v>9520300010</v>
      </c>
      <c r="B1657" s="18" t="s">
        <v>1843</v>
      </c>
      <c r="C1657" s="13">
        <f t="shared" si="50"/>
        <v>1.2E-2</v>
      </c>
      <c r="D1657" s="46">
        <v>0.01</v>
      </c>
      <c r="E1657" s="47">
        <v>0</v>
      </c>
      <c r="F1657" s="13">
        <f t="shared" si="51"/>
        <v>1.2E-2</v>
      </c>
      <c r="G1657" s="6"/>
      <c r="H1657" s="33" t="s">
        <v>194</v>
      </c>
      <c r="I1657" s="15">
        <v>100</v>
      </c>
      <c r="J1657" s="5">
        <v>1</v>
      </c>
      <c r="K1657" s="15" t="s">
        <v>2</v>
      </c>
      <c r="L1657" s="16" t="s">
        <v>677</v>
      </c>
      <c r="M1657" s="26" t="s">
        <v>164</v>
      </c>
      <c r="N1657" s="3"/>
    </row>
    <row r="1658" spans="1:14" ht="12.75" customHeight="1">
      <c r="A1658" s="17" t="s">
        <v>1534</v>
      </c>
      <c r="B1658" s="18" t="s">
        <v>1604</v>
      </c>
      <c r="C1658" s="13" t="s">
        <v>164</v>
      </c>
      <c r="D1658" s="13" t="s">
        <v>164</v>
      </c>
      <c r="E1658" s="47">
        <v>0</v>
      </c>
      <c r="F1658" s="13" t="e">
        <f t="shared" si="51"/>
        <v>#VALUE!</v>
      </c>
      <c r="G1658" s="6"/>
      <c r="H1658" s="33" t="s">
        <v>194</v>
      </c>
      <c r="I1658" s="15">
        <v>1</v>
      </c>
      <c r="J1658" s="5">
        <v>1</v>
      </c>
      <c r="K1658" s="15" t="s">
        <v>2</v>
      </c>
      <c r="L1658" s="16" t="s">
        <v>676</v>
      </c>
      <c r="M1658" s="26" t="s">
        <v>164</v>
      </c>
    </row>
    <row r="1659" spans="1:14" ht="12.75" customHeight="1">
      <c r="A1659" s="17" t="s">
        <v>1535</v>
      </c>
      <c r="B1659" s="18" t="s">
        <v>1605</v>
      </c>
      <c r="C1659" s="13" t="s">
        <v>164</v>
      </c>
      <c r="D1659" s="13" t="s">
        <v>164</v>
      </c>
      <c r="E1659" s="47">
        <v>0</v>
      </c>
      <c r="F1659" s="13" t="e">
        <f t="shared" si="51"/>
        <v>#VALUE!</v>
      </c>
      <c r="G1659" s="6"/>
      <c r="H1659" s="33" t="s">
        <v>194</v>
      </c>
      <c r="I1659" s="15">
        <v>1</v>
      </c>
      <c r="J1659" s="5">
        <v>1</v>
      </c>
      <c r="K1659" s="15" t="s">
        <v>2</v>
      </c>
      <c r="L1659" s="16" t="s">
        <v>676</v>
      </c>
      <c r="M1659" s="26" t="s">
        <v>164</v>
      </c>
      <c r="N1659" s="3"/>
    </row>
    <row r="1660" spans="1:14" ht="12.75" customHeight="1">
      <c r="A1660" s="17" t="s">
        <v>1536</v>
      </c>
      <c r="B1660" s="18" t="s">
        <v>1606</v>
      </c>
      <c r="C1660" s="13" t="s">
        <v>164</v>
      </c>
      <c r="D1660" s="13" t="s">
        <v>164</v>
      </c>
      <c r="E1660" s="47">
        <v>0</v>
      </c>
      <c r="F1660" s="13" t="e">
        <f t="shared" si="51"/>
        <v>#VALUE!</v>
      </c>
      <c r="G1660" s="6"/>
      <c r="H1660" s="33" t="s">
        <v>194</v>
      </c>
      <c r="I1660" s="15">
        <v>1</v>
      </c>
      <c r="J1660" s="5">
        <v>1</v>
      </c>
      <c r="K1660" s="15" t="s">
        <v>2</v>
      </c>
      <c r="L1660" s="16" t="s">
        <v>676</v>
      </c>
      <c r="M1660" s="26" t="s">
        <v>164</v>
      </c>
      <c r="N1660" s="3"/>
    </row>
    <row r="1661" spans="1:14" ht="12.75" customHeight="1">
      <c r="A1661" s="17" t="s">
        <v>1537</v>
      </c>
      <c r="B1661" s="18" t="s">
        <v>1925</v>
      </c>
      <c r="C1661" s="13">
        <f t="shared" si="50"/>
        <v>0.4</v>
      </c>
      <c r="D1661" s="46">
        <v>0.33333333333333337</v>
      </c>
      <c r="E1661" s="47">
        <v>0</v>
      </c>
      <c r="F1661" s="13">
        <f t="shared" si="51"/>
        <v>0.4</v>
      </c>
      <c r="H1661" s="33" t="s">
        <v>194</v>
      </c>
      <c r="I1661" s="15">
        <v>100</v>
      </c>
      <c r="J1661" s="5">
        <v>1</v>
      </c>
      <c r="K1661" s="15" t="s">
        <v>2</v>
      </c>
      <c r="L1661" s="16" t="s">
        <v>677</v>
      </c>
      <c r="M1661" s="26" t="s">
        <v>164</v>
      </c>
    </row>
    <row r="1662" spans="1:14" ht="12.75" customHeight="1">
      <c r="A1662" s="17" t="s">
        <v>1538</v>
      </c>
      <c r="B1662" s="18" t="s">
        <v>1926</v>
      </c>
      <c r="C1662" s="13">
        <f t="shared" si="50"/>
        <v>0.66</v>
      </c>
      <c r="D1662" s="46">
        <v>0.55000000000000004</v>
      </c>
      <c r="E1662" s="47">
        <v>0</v>
      </c>
      <c r="F1662" s="13">
        <f t="shared" si="51"/>
        <v>0.66</v>
      </c>
      <c r="G1662" s="6"/>
      <c r="H1662" s="33" t="s">
        <v>194</v>
      </c>
      <c r="I1662" s="15">
        <v>100</v>
      </c>
      <c r="J1662" s="5">
        <v>1</v>
      </c>
      <c r="K1662" s="15" t="s">
        <v>2</v>
      </c>
      <c r="L1662" s="16" t="s">
        <v>677</v>
      </c>
      <c r="M1662" s="26" t="s">
        <v>164</v>
      </c>
      <c r="N1662" s="3"/>
    </row>
    <row r="1663" spans="1:14" ht="12.75" customHeight="1">
      <c r="A1663" s="17" t="s">
        <v>1539</v>
      </c>
      <c r="B1663" s="18" t="s">
        <v>1844</v>
      </c>
      <c r="C1663" s="13">
        <f t="shared" si="50"/>
        <v>1.88</v>
      </c>
      <c r="D1663" s="46">
        <v>1.5666666666666667</v>
      </c>
      <c r="E1663" s="47">
        <v>0</v>
      </c>
      <c r="F1663" s="13">
        <f t="shared" si="51"/>
        <v>1.88</v>
      </c>
      <c r="G1663" s="6"/>
      <c r="H1663" s="33" t="s">
        <v>194</v>
      </c>
      <c r="I1663" s="15">
        <v>1</v>
      </c>
      <c r="J1663" s="5">
        <v>1</v>
      </c>
      <c r="K1663" s="15" t="s">
        <v>2</v>
      </c>
      <c r="L1663" s="16" t="s">
        <v>677</v>
      </c>
      <c r="M1663" s="26" t="s">
        <v>164</v>
      </c>
      <c r="N1663" s="3"/>
    </row>
    <row r="1664" spans="1:14" ht="12.75" customHeight="1">
      <c r="A1664" s="17" t="s">
        <v>1540</v>
      </c>
      <c r="B1664" s="18" t="s">
        <v>1845</v>
      </c>
      <c r="C1664" s="13">
        <f t="shared" si="50"/>
        <v>3.05</v>
      </c>
      <c r="D1664" s="46">
        <v>2.5416666666666665</v>
      </c>
      <c r="E1664" s="47">
        <v>0</v>
      </c>
      <c r="F1664" s="13">
        <f t="shared" si="51"/>
        <v>3.05</v>
      </c>
      <c r="H1664" s="33" t="s">
        <v>194</v>
      </c>
      <c r="I1664" s="15">
        <v>1</v>
      </c>
      <c r="J1664" s="5">
        <v>1</v>
      </c>
      <c r="K1664" s="15" t="s">
        <v>2</v>
      </c>
      <c r="L1664" s="16" t="s">
        <v>677</v>
      </c>
      <c r="M1664" s="26" t="s">
        <v>164</v>
      </c>
    </row>
    <row r="1665" spans="1:14" ht="12.75" customHeight="1">
      <c r="A1665" s="17" t="s">
        <v>1541</v>
      </c>
      <c r="B1665" s="18" t="s">
        <v>1846</v>
      </c>
      <c r="C1665" s="13">
        <f t="shared" si="50"/>
        <v>2.8700000000000006</v>
      </c>
      <c r="D1665" s="46">
        <v>2.3916666666666671</v>
      </c>
      <c r="E1665" s="47">
        <v>0</v>
      </c>
      <c r="F1665" s="13">
        <f t="shared" si="51"/>
        <v>2.8700000000000006</v>
      </c>
      <c r="G1665" s="6"/>
      <c r="H1665" s="33" t="s">
        <v>194</v>
      </c>
      <c r="I1665" s="15">
        <v>1</v>
      </c>
      <c r="J1665" s="5">
        <v>1</v>
      </c>
      <c r="K1665" s="15" t="s">
        <v>2</v>
      </c>
      <c r="L1665" s="16" t="s">
        <v>677</v>
      </c>
      <c r="M1665" s="26" t="s">
        <v>164</v>
      </c>
      <c r="N1665" s="3"/>
    </row>
    <row r="1666" spans="1:14" ht="12.75" customHeight="1">
      <c r="A1666" s="17" t="s">
        <v>1542</v>
      </c>
      <c r="B1666" s="18" t="s">
        <v>1847</v>
      </c>
      <c r="C1666" s="13">
        <f t="shared" si="50"/>
        <v>3.31</v>
      </c>
      <c r="D1666" s="46">
        <v>2.7583333333333333</v>
      </c>
      <c r="E1666" s="47">
        <v>0</v>
      </c>
      <c r="F1666" s="13">
        <f t="shared" si="51"/>
        <v>3.31</v>
      </c>
      <c r="G1666" s="6"/>
      <c r="H1666" s="33" t="s">
        <v>194</v>
      </c>
      <c r="I1666" s="15">
        <v>1</v>
      </c>
      <c r="J1666" s="5">
        <v>1</v>
      </c>
      <c r="K1666" s="15" t="s">
        <v>2</v>
      </c>
      <c r="L1666" s="16" t="s">
        <v>677</v>
      </c>
      <c r="M1666" s="26" t="s">
        <v>164</v>
      </c>
      <c r="N1666" s="3"/>
    </row>
    <row r="1667" spans="1:14" ht="12.75" customHeight="1">
      <c r="A1667" s="17" t="s">
        <v>1543</v>
      </c>
      <c r="B1667" s="18" t="s">
        <v>1848</v>
      </c>
      <c r="C1667" s="13">
        <f t="shared" ref="C1667:C1724" si="52">D1667*1.2</f>
        <v>3.13</v>
      </c>
      <c r="D1667" s="46">
        <v>2.6083333333333334</v>
      </c>
      <c r="E1667" s="47">
        <v>0</v>
      </c>
      <c r="F1667" s="13">
        <f t="shared" ref="F1667:F1724" si="53">C1667*((100-E1667)/100)</f>
        <v>3.13</v>
      </c>
      <c r="H1667" s="33" t="s">
        <v>194</v>
      </c>
      <c r="I1667" s="15">
        <v>1</v>
      </c>
      <c r="J1667" s="5">
        <v>1</v>
      </c>
      <c r="K1667" s="15" t="s">
        <v>2</v>
      </c>
      <c r="L1667" s="16" t="s">
        <v>677</v>
      </c>
      <c r="M1667" s="26" t="s">
        <v>164</v>
      </c>
    </row>
    <row r="1668" spans="1:14" ht="12.75" customHeight="1">
      <c r="A1668" s="17" t="s">
        <v>1544</v>
      </c>
      <c r="B1668" s="18" t="s">
        <v>1849</v>
      </c>
      <c r="C1668" s="13">
        <f t="shared" si="52"/>
        <v>3.97</v>
      </c>
      <c r="D1668" s="46">
        <v>3.3083333333333336</v>
      </c>
      <c r="E1668" s="47">
        <v>0</v>
      </c>
      <c r="F1668" s="13">
        <f t="shared" si="53"/>
        <v>3.97</v>
      </c>
      <c r="G1668" s="6"/>
      <c r="H1668" s="33" t="s">
        <v>194</v>
      </c>
      <c r="I1668" s="15">
        <v>1</v>
      </c>
      <c r="J1668" s="5">
        <v>1</v>
      </c>
      <c r="K1668" s="15" t="s">
        <v>2</v>
      </c>
      <c r="L1668" s="16" t="s">
        <v>677</v>
      </c>
      <c r="M1668" s="26" t="s">
        <v>164</v>
      </c>
      <c r="N1668" s="3"/>
    </row>
    <row r="1669" spans="1:14" ht="12.75" customHeight="1">
      <c r="A1669" s="17" t="s">
        <v>1545</v>
      </c>
      <c r="B1669" s="18" t="s">
        <v>1850</v>
      </c>
      <c r="C1669" s="13">
        <f t="shared" si="52"/>
        <v>4.26</v>
      </c>
      <c r="D1669" s="46">
        <v>3.55</v>
      </c>
      <c r="E1669" s="47">
        <v>0</v>
      </c>
      <c r="F1669" s="13">
        <f t="shared" si="53"/>
        <v>4.26</v>
      </c>
      <c r="G1669" s="6"/>
      <c r="H1669" s="33" t="s">
        <v>194</v>
      </c>
      <c r="I1669" s="15">
        <v>1</v>
      </c>
      <c r="J1669" s="5">
        <v>1</v>
      </c>
      <c r="K1669" s="15" t="s">
        <v>2</v>
      </c>
      <c r="L1669" s="16" t="s">
        <v>677</v>
      </c>
      <c r="M1669" s="26" t="s">
        <v>164</v>
      </c>
      <c r="N1669" s="3"/>
    </row>
    <row r="1670" spans="1:14" ht="12.75" customHeight="1">
      <c r="A1670" s="17" t="s">
        <v>1546</v>
      </c>
      <c r="B1670" s="18" t="s">
        <v>1851</v>
      </c>
      <c r="C1670" s="13">
        <f t="shared" si="52"/>
        <v>4.9800000000000004</v>
      </c>
      <c r="D1670" s="46">
        <v>4.1500000000000004</v>
      </c>
      <c r="E1670" s="47">
        <v>0</v>
      </c>
      <c r="F1670" s="13">
        <f t="shared" si="53"/>
        <v>4.9800000000000004</v>
      </c>
      <c r="H1670" s="33" t="s">
        <v>194</v>
      </c>
      <c r="I1670" s="15">
        <v>1</v>
      </c>
      <c r="J1670" s="5">
        <v>1</v>
      </c>
      <c r="K1670" s="15" t="s">
        <v>2</v>
      </c>
      <c r="L1670" s="16" t="s">
        <v>677</v>
      </c>
      <c r="M1670" s="26" t="s">
        <v>164</v>
      </c>
    </row>
    <row r="1671" spans="1:14" ht="12.75" customHeight="1">
      <c r="A1671" s="17" t="s">
        <v>1547</v>
      </c>
      <c r="B1671" s="18" t="s">
        <v>1852</v>
      </c>
      <c r="C1671" s="13">
        <f t="shared" si="52"/>
        <v>5.1100000000000003</v>
      </c>
      <c r="D1671" s="46">
        <v>4.2583333333333337</v>
      </c>
      <c r="E1671" s="47">
        <v>0</v>
      </c>
      <c r="F1671" s="13">
        <f t="shared" si="53"/>
        <v>5.1100000000000003</v>
      </c>
      <c r="G1671" s="6"/>
      <c r="H1671" s="33" t="s">
        <v>194</v>
      </c>
      <c r="I1671" s="15">
        <v>1</v>
      </c>
      <c r="J1671" s="5">
        <v>1</v>
      </c>
      <c r="K1671" s="15" t="s">
        <v>2</v>
      </c>
      <c r="L1671" s="16" t="s">
        <v>677</v>
      </c>
      <c r="M1671" s="26" t="s">
        <v>164</v>
      </c>
      <c r="N1671" s="3"/>
    </row>
    <row r="1672" spans="1:14" ht="12.75" customHeight="1">
      <c r="A1672" s="17" t="s">
        <v>1548</v>
      </c>
      <c r="B1672" s="18" t="s">
        <v>1853</v>
      </c>
      <c r="C1672" s="13">
        <f t="shared" si="52"/>
        <v>1.9699999999999998</v>
      </c>
      <c r="D1672" s="46">
        <v>1.6416666666666666</v>
      </c>
      <c r="E1672" s="47">
        <v>0</v>
      </c>
      <c r="F1672" s="13">
        <f t="shared" si="53"/>
        <v>1.9699999999999998</v>
      </c>
      <c r="G1672" s="6"/>
      <c r="H1672" s="33" t="s">
        <v>194</v>
      </c>
      <c r="I1672" s="15">
        <v>1</v>
      </c>
      <c r="J1672" s="5">
        <v>1</v>
      </c>
      <c r="K1672" s="15" t="s">
        <v>2</v>
      </c>
      <c r="L1672" s="16" t="s">
        <v>677</v>
      </c>
      <c r="M1672" s="26" t="s">
        <v>164</v>
      </c>
      <c r="N1672" s="3"/>
    </row>
    <row r="1673" spans="1:14" ht="12.75" customHeight="1">
      <c r="A1673" s="17" t="s">
        <v>1549</v>
      </c>
      <c r="B1673" s="18" t="s">
        <v>1854</v>
      </c>
      <c r="C1673" s="13">
        <f t="shared" si="52"/>
        <v>3.25</v>
      </c>
      <c r="D1673" s="46">
        <v>2.7083333333333335</v>
      </c>
      <c r="E1673" s="47">
        <v>0</v>
      </c>
      <c r="F1673" s="13">
        <f t="shared" si="53"/>
        <v>3.25</v>
      </c>
      <c r="H1673" s="33" t="s">
        <v>194</v>
      </c>
      <c r="I1673" s="15">
        <v>1</v>
      </c>
      <c r="J1673" s="5">
        <v>1</v>
      </c>
      <c r="K1673" s="15" t="s">
        <v>2</v>
      </c>
      <c r="L1673" s="16" t="s">
        <v>677</v>
      </c>
      <c r="M1673" s="26" t="s">
        <v>164</v>
      </c>
    </row>
    <row r="1674" spans="1:14" ht="12.75" customHeight="1">
      <c r="A1674" s="17" t="s">
        <v>1550</v>
      </c>
      <c r="B1674" s="18" t="s">
        <v>1855</v>
      </c>
      <c r="C1674" s="13">
        <f t="shared" si="52"/>
        <v>3.76</v>
      </c>
      <c r="D1674" s="46">
        <v>3.1333333333333333</v>
      </c>
      <c r="E1674" s="47">
        <v>0</v>
      </c>
      <c r="F1674" s="13">
        <f t="shared" si="53"/>
        <v>3.76</v>
      </c>
      <c r="G1674" s="6"/>
      <c r="H1674" s="33" t="s">
        <v>194</v>
      </c>
      <c r="I1674" s="15">
        <v>1</v>
      </c>
      <c r="J1674" s="5">
        <v>1</v>
      </c>
      <c r="K1674" s="15" t="s">
        <v>2</v>
      </c>
      <c r="L1674" s="16" t="s">
        <v>677</v>
      </c>
      <c r="M1674" s="26" t="s">
        <v>164</v>
      </c>
      <c r="N1674" s="3"/>
    </row>
    <row r="1675" spans="1:14" ht="12.75" customHeight="1">
      <c r="A1675" s="17" t="s">
        <v>1551</v>
      </c>
      <c r="B1675" s="18" t="s">
        <v>1856</v>
      </c>
      <c r="C1675" s="13">
        <f t="shared" si="52"/>
        <v>3.83</v>
      </c>
      <c r="D1675" s="46">
        <v>3.1916666666666669</v>
      </c>
      <c r="E1675" s="47">
        <v>0</v>
      </c>
      <c r="F1675" s="13">
        <f t="shared" si="53"/>
        <v>3.83</v>
      </c>
      <c r="G1675" s="6"/>
      <c r="H1675" s="33" t="s">
        <v>194</v>
      </c>
      <c r="I1675" s="15">
        <v>1</v>
      </c>
      <c r="J1675" s="5">
        <v>1</v>
      </c>
      <c r="K1675" s="15" t="s">
        <v>2</v>
      </c>
      <c r="L1675" s="16" t="s">
        <v>677</v>
      </c>
      <c r="M1675" s="26" t="s">
        <v>164</v>
      </c>
      <c r="N1675" s="3"/>
    </row>
    <row r="1676" spans="1:14" ht="12.75" customHeight="1">
      <c r="A1676" s="17" t="s">
        <v>1552</v>
      </c>
      <c r="B1676" s="18" t="s">
        <v>1857</v>
      </c>
      <c r="C1676" s="13">
        <f t="shared" si="52"/>
        <v>4.26</v>
      </c>
      <c r="D1676" s="46">
        <v>3.55</v>
      </c>
      <c r="E1676" s="47">
        <v>0</v>
      </c>
      <c r="F1676" s="13">
        <f t="shared" si="53"/>
        <v>4.26</v>
      </c>
      <c r="H1676" s="33" t="s">
        <v>194</v>
      </c>
      <c r="I1676" s="15">
        <v>1</v>
      </c>
      <c r="J1676" s="5">
        <v>1</v>
      </c>
      <c r="K1676" s="15" t="s">
        <v>2</v>
      </c>
      <c r="L1676" s="16" t="s">
        <v>677</v>
      </c>
      <c r="M1676" s="26" t="s">
        <v>164</v>
      </c>
    </row>
    <row r="1677" spans="1:14" ht="12.75" customHeight="1">
      <c r="A1677" s="17" t="s">
        <v>1553</v>
      </c>
      <c r="B1677" s="18" t="s">
        <v>1858</v>
      </c>
      <c r="C1677" s="13">
        <f t="shared" si="52"/>
        <v>5.3</v>
      </c>
      <c r="D1677" s="46">
        <v>4.416666666666667</v>
      </c>
      <c r="E1677" s="47">
        <v>0</v>
      </c>
      <c r="F1677" s="13">
        <f t="shared" si="53"/>
        <v>5.3</v>
      </c>
      <c r="G1677" s="6"/>
      <c r="H1677" s="33" t="s">
        <v>194</v>
      </c>
      <c r="I1677" s="15">
        <v>1</v>
      </c>
      <c r="J1677" s="5">
        <v>1</v>
      </c>
      <c r="K1677" s="15" t="s">
        <v>2</v>
      </c>
      <c r="L1677" s="16" t="s">
        <v>677</v>
      </c>
      <c r="M1677" s="26" t="s">
        <v>164</v>
      </c>
      <c r="N1677" s="3"/>
    </row>
    <row r="1678" spans="1:14" ht="12.75" customHeight="1">
      <c r="A1678" s="17" t="s">
        <v>1554</v>
      </c>
      <c r="B1678" s="18" t="s">
        <v>1859</v>
      </c>
      <c r="C1678" s="13">
        <f t="shared" si="52"/>
        <v>5.5000000000000009</v>
      </c>
      <c r="D1678" s="46">
        <v>4.5833333333333339</v>
      </c>
      <c r="E1678" s="47">
        <v>0</v>
      </c>
      <c r="F1678" s="13">
        <f t="shared" si="53"/>
        <v>5.5000000000000009</v>
      </c>
      <c r="G1678" s="6"/>
      <c r="H1678" s="33" t="s">
        <v>194</v>
      </c>
      <c r="I1678" s="15">
        <v>1</v>
      </c>
      <c r="J1678" s="5">
        <v>1</v>
      </c>
      <c r="K1678" s="15" t="s">
        <v>2</v>
      </c>
      <c r="L1678" s="16" t="s">
        <v>677</v>
      </c>
      <c r="M1678" s="26" t="s">
        <v>164</v>
      </c>
      <c r="N1678" s="3"/>
    </row>
    <row r="1679" spans="1:14" ht="12.75" customHeight="1">
      <c r="A1679" s="17" t="s">
        <v>1555</v>
      </c>
      <c r="B1679" s="18" t="s">
        <v>1860</v>
      </c>
      <c r="C1679" s="13">
        <f t="shared" si="52"/>
        <v>4.08</v>
      </c>
      <c r="D1679" s="46">
        <v>3.4000000000000004</v>
      </c>
      <c r="E1679" s="47">
        <v>0</v>
      </c>
      <c r="F1679" s="13">
        <f t="shared" si="53"/>
        <v>4.08</v>
      </c>
      <c r="H1679" s="33" t="s">
        <v>194</v>
      </c>
      <c r="I1679" s="15">
        <v>1</v>
      </c>
      <c r="J1679" s="5">
        <v>1</v>
      </c>
      <c r="K1679" s="15" t="s">
        <v>2</v>
      </c>
      <c r="L1679" s="16" t="s">
        <v>677</v>
      </c>
      <c r="M1679" s="26" t="s">
        <v>164</v>
      </c>
    </row>
    <row r="1680" spans="1:14" ht="12.75" customHeight="1">
      <c r="A1680" s="17" t="s">
        <v>1556</v>
      </c>
      <c r="B1680" s="18" t="s">
        <v>1861</v>
      </c>
      <c r="C1680" s="13">
        <f t="shared" si="52"/>
        <v>3.8899999999999997</v>
      </c>
      <c r="D1680" s="46">
        <v>3.2416666666666667</v>
      </c>
      <c r="E1680" s="47">
        <v>0</v>
      </c>
      <c r="F1680" s="13">
        <f t="shared" si="53"/>
        <v>3.8899999999999997</v>
      </c>
      <c r="G1680" s="6"/>
      <c r="H1680" s="33" t="s">
        <v>194</v>
      </c>
      <c r="I1680" s="15">
        <v>1</v>
      </c>
      <c r="J1680" s="5">
        <v>1</v>
      </c>
      <c r="K1680" s="15" t="s">
        <v>2</v>
      </c>
      <c r="L1680" s="16" t="s">
        <v>677</v>
      </c>
      <c r="M1680" s="26" t="s">
        <v>164</v>
      </c>
      <c r="N1680" s="3"/>
    </row>
    <row r="1681" spans="1:14" ht="12.75" customHeight="1">
      <c r="A1681" s="17" t="s">
        <v>1557</v>
      </c>
      <c r="B1681" s="18" t="s">
        <v>1862</v>
      </c>
      <c r="C1681" s="13">
        <f t="shared" si="52"/>
        <v>0.44999999999999996</v>
      </c>
      <c r="D1681" s="46">
        <v>0.375</v>
      </c>
      <c r="E1681" s="47">
        <v>0</v>
      </c>
      <c r="F1681" s="13">
        <f t="shared" si="53"/>
        <v>0.44999999999999996</v>
      </c>
      <c r="G1681" s="6"/>
      <c r="H1681" s="33" t="s">
        <v>194</v>
      </c>
      <c r="I1681" s="15">
        <v>1</v>
      </c>
      <c r="J1681" s="5">
        <v>1</v>
      </c>
      <c r="K1681" s="15" t="s">
        <v>2</v>
      </c>
      <c r="L1681" s="16" t="s">
        <v>677</v>
      </c>
      <c r="M1681" s="26" t="s">
        <v>164</v>
      </c>
      <c r="N1681" s="3"/>
    </row>
    <row r="1682" spans="1:14" ht="12.75" customHeight="1">
      <c r="A1682" s="17" t="s">
        <v>1558</v>
      </c>
      <c r="B1682" s="18" t="s">
        <v>1863</v>
      </c>
      <c r="C1682" s="13">
        <f t="shared" si="52"/>
        <v>0.49819999999999998</v>
      </c>
      <c r="D1682" s="46">
        <v>0.41516666666666668</v>
      </c>
      <c r="E1682" s="47">
        <v>0</v>
      </c>
      <c r="F1682" s="13">
        <f t="shared" si="53"/>
        <v>0.49819999999999998</v>
      </c>
      <c r="H1682" s="33" t="s">
        <v>194</v>
      </c>
      <c r="I1682" s="15">
        <v>1</v>
      </c>
      <c r="J1682" s="5">
        <v>1</v>
      </c>
      <c r="K1682" s="15" t="s">
        <v>2</v>
      </c>
      <c r="L1682" s="16" t="s">
        <v>677</v>
      </c>
      <c r="M1682" s="26" t="s">
        <v>164</v>
      </c>
    </row>
    <row r="1683" spans="1:14" ht="12.75" customHeight="1">
      <c r="A1683" s="17" t="s">
        <v>1559</v>
      </c>
      <c r="B1683" s="18" t="s">
        <v>1864</v>
      </c>
      <c r="C1683" s="13">
        <f t="shared" si="52"/>
        <v>0.6552</v>
      </c>
      <c r="D1683" s="46">
        <v>0.54600000000000004</v>
      </c>
      <c r="E1683" s="47">
        <v>0</v>
      </c>
      <c r="F1683" s="13">
        <f t="shared" si="53"/>
        <v>0.6552</v>
      </c>
      <c r="G1683" s="6"/>
      <c r="H1683" s="33" t="s">
        <v>194</v>
      </c>
      <c r="I1683" s="15">
        <v>1</v>
      </c>
      <c r="J1683" s="5">
        <v>1</v>
      </c>
      <c r="K1683" s="15" t="s">
        <v>2</v>
      </c>
      <c r="L1683" s="16" t="s">
        <v>677</v>
      </c>
      <c r="M1683" s="26" t="s">
        <v>164</v>
      </c>
      <c r="N1683" s="3"/>
    </row>
    <row r="1684" spans="1:14" ht="12.75" customHeight="1">
      <c r="A1684" s="17" t="s">
        <v>1560</v>
      </c>
      <c r="B1684" s="18" t="s">
        <v>1865</v>
      </c>
      <c r="C1684" s="13">
        <f t="shared" si="52"/>
        <v>0.80560000000000009</v>
      </c>
      <c r="D1684" s="46">
        <v>0.67133333333333345</v>
      </c>
      <c r="E1684" s="47">
        <v>0</v>
      </c>
      <c r="F1684" s="13">
        <f t="shared" si="53"/>
        <v>0.80560000000000009</v>
      </c>
      <c r="G1684" s="6"/>
      <c r="H1684" s="33" t="s">
        <v>194</v>
      </c>
      <c r="I1684" s="15">
        <v>1</v>
      </c>
      <c r="J1684" s="5">
        <v>1</v>
      </c>
      <c r="K1684" s="15" t="s">
        <v>2</v>
      </c>
      <c r="L1684" s="16" t="s">
        <v>677</v>
      </c>
      <c r="M1684" s="26" t="s">
        <v>164</v>
      </c>
      <c r="N1684" s="3"/>
    </row>
    <row r="1685" spans="1:14" ht="12.75" customHeight="1">
      <c r="A1685" s="17" t="s">
        <v>1561</v>
      </c>
      <c r="B1685" s="18" t="s">
        <v>1866</v>
      </c>
      <c r="C1685" s="13">
        <f t="shared" si="52"/>
        <v>0.95399999999999996</v>
      </c>
      <c r="D1685" s="46">
        <v>0.79500000000000004</v>
      </c>
      <c r="E1685" s="47">
        <v>0</v>
      </c>
      <c r="F1685" s="13">
        <f t="shared" si="53"/>
        <v>0.95399999999999996</v>
      </c>
      <c r="H1685" s="33" t="s">
        <v>194</v>
      </c>
      <c r="I1685" s="15">
        <v>1</v>
      </c>
      <c r="J1685" s="5">
        <v>1</v>
      </c>
      <c r="K1685" s="15" t="s">
        <v>2</v>
      </c>
      <c r="L1685" s="16" t="s">
        <v>677</v>
      </c>
      <c r="M1685" s="26" t="s">
        <v>164</v>
      </c>
    </row>
    <row r="1686" spans="1:14" ht="12.75" customHeight="1">
      <c r="A1686" s="17" t="s">
        <v>1562</v>
      </c>
      <c r="B1686" s="18" t="s">
        <v>1867</v>
      </c>
      <c r="C1686" s="13">
        <f t="shared" si="52"/>
        <v>1.0069999999999999</v>
      </c>
      <c r="D1686" s="46">
        <v>0.83916666666666662</v>
      </c>
      <c r="E1686" s="47">
        <v>0</v>
      </c>
      <c r="F1686" s="13">
        <f t="shared" si="53"/>
        <v>1.0069999999999999</v>
      </c>
      <c r="G1686" s="6"/>
      <c r="H1686" s="33" t="s">
        <v>194</v>
      </c>
      <c r="I1686" s="15">
        <v>1</v>
      </c>
      <c r="J1686" s="5">
        <v>1</v>
      </c>
      <c r="K1686" s="15" t="s">
        <v>2</v>
      </c>
      <c r="L1686" s="16" t="s">
        <v>677</v>
      </c>
      <c r="M1686" s="26" t="s">
        <v>164</v>
      </c>
      <c r="N1686" s="3"/>
    </row>
    <row r="1687" spans="1:14" ht="12.75" customHeight="1">
      <c r="A1687" s="17" t="s">
        <v>1563</v>
      </c>
      <c r="B1687" s="18" t="s">
        <v>1868</v>
      </c>
      <c r="C1687" s="13">
        <f t="shared" si="52"/>
        <v>1.04</v>
      </c>
      <c r="D1687" s="46">
        <v>0.8666666666666667</v>
      </c>
      <c r="E1687" s="47">
        <v>0</v>
      </c>
      <c r="F1687" s="13">
        <f t="shared" si="53"/>
        <v>1.04</v>
      </c>
      <c r="G1687" s="6"/>
      <c r="H1687" s="33" t="s">
        <v>194</v>
      </c>
      <c r="I1687" s="15">
        <v>1</v>
      </c>
      <c r="J1687" s="5">
        <v>1</v>
      </c>
      <c r="K1687" s="15" t="s">
        <v>2</v>
      </c>
      <c r="L1687" s="16" t="s">
        <v>677</v>
      </c>
      <c r="M1687" s="26" t="s">
        <v>164</v>
      </c>
      <c r="N1687" s="3"/>
    </row>
    <row r="1688" spans="1:14" ht="12.75" customHeight="1">
      <c r="A1688" s="17" t="s">
        <v>1564</v>
      </c>
      <c r="B1688" s="18" t="s">
        <v>1869</v>
      </c>
      <c r="C1688" s="13">
        <f t="shared" si="52"/>
        <v>1.1024</v>
      </c>
      <c r="D1688" s="46">
        <v>0.91866666666666674</v>
      </c>
      <c r="E1688" s="47">
        <v>0</v>
      </c>
      <c r="F1688" s="13">
        <f t="shared" si="53"/>
        <v>1.1024</v>
      </c>
      <c r="H1688" s="33" t="s">
        <v>194</v>
      </c>
      <c r="I1688" s="15">
        <v>1</v>
      </c>
      <c r="J1688" s="5">
        <v>1</v>
      </c>
      <c r="K1688" s="15" t="s">
        <v>2</v>
      </c>
      <c r="L1688" s="16" t="s">
        <v>677</v>
      </c>
      <c r="M1688" s="26" t="s">
        <v>164</v>
      </c>
    </row>
    <row r="1689" spans="1:14" ht="12.75" customHeight="1">
      <c r="A1689" s="17" t="s">
        <v>1565</v>
      </c>
      <c r="B1689" s="18" t="s">
        <v>1870</v>
      </c>
      <c r="C1689" s="13">
        <f t="shared" si="52"/>
        <v>1.6016000000000001</v>
      </c>
      <c r="D1689" s="46">
        <v>1.3346666666666669</v>
      </c>
      <c r="E1689" s="47">
        <v>0</v>
      </c>
      <c r="F1689" s="13">
        <f t="shared" si="53"/>
        <v>1.6016000000000001</v>
      </c>
      <c r="G1689" s="6"/>
      <c r="H1689" s="33" t="s">
        <v>194</v>
      </c>
      <c r="I1689" s="15">
        <v>1</v>
      </c>
      <c r="J1689" s="5">
        <v>1</v>
      </c>
      <c r="K1689" s="15" t="s">
        <v>2</v>
      </c>
      <c r="L1689" s="16" t="s">
        <v>677</v>
      </c>
      <c r="M1689" s="26" t="s">
        <v>164</v>
      </c>
      <c r="N1689" s="3"/>
    </row>
    <row r="1690" spans="1:14" ht="12.75" customHeight="1">
      <c r="A1690" s="17" t="s">
        <v>1566</v>
      </c>
      <c r="B1690" s="18" t="s">
        <v>1871</v>
      </c>
      <c r="C1690" s="13">
        <f t="shared" si="52"/>
        <v>0.37100000000000005</v>
      </c>
      <c r="D1690" s="46">
        <v>0.3091666666666667</v>
      </c>
      <c r="E1690" s="47">
        <v>0</v>
      </c>
      <c r="F1690" s="13">
        <f t="shared" si="53"/>
        <v>0.37100000000000005</v>
      </c>
      <c r="G1690" s="6"/>
      <c r="H1690" s="33" t="s">
        <v>194</v>
      </c>
      <c r="I1690" s="15">
        <v>1</v>
      </c>
      <c r="J1690" s="5">
        <v>1</v>
      </c>
      <c r="K1690" s="15" t="s">
        <v>2</v>
      </c>
      <c r="L1690" s="16" t="s">
        <v>677</v>
      </c>
      <c r="M1690" s="26" t="s">
        <v>164</v>
      </c>
      <c r="N1690" s="3"/>
    </row>
    <row r="1691" spans="1:14" ht="12.75" customHeight="1">
      <c r="A1691" s="17" t="s">
        <v>1567</v>
      </c>
      <c r="B1691" s="18" t="s">
        <v>1872</v>
      </c>
      <c r="C1691" s="13">
        <f t="shared" si="52"/>
        <v>0.40280000000000005</v>
      </c>
      <c r="D1691" s="46">
        <v>0.33566666666666672</v>
      </c>
      <c r="E1691" s="47">
        <v>0</v>
      </c>
      <c r="F1691" s="13">
        <f t="shared" si="53"/>
        <v>0.40280000000000005</v>
      </c>
      <c r="H1691" s="33" t="s">
        <v>194</v>
      </c>
      <c r="I1691" s="15">
        <v>1</v>
      </c>
      <c r="J1691" s="5">
        <v>1</v>
      </c>
      <c r="K1691" s="15" t="s">
        <v>2</v>
      </c>
      <c r="L1691" s="16" t="s">
        <v>677</v>
      </c>
      <c r="M1691" s="26" t="s">
        <v>164</v>
      </c>
    </row>
    <row r="1692" spans="1:14" ht="12.75" customHeight="1">
      <c r="A1692" s="17" t="s">
        <v>1568</v>
      </c>
      <c r="B1692" s="18" t="s">
        <v>1873</v>
      </c>
      <c r="C1692" s="13">
        <f t="shared" si="52"/>
        <v>0.46640000000000004</v>
      </c>
      <c r="D1692" s="46">
        <v>0.38866666666666672</v>
      </c>
      <c r="E1692" s="47">
        <v>0</v>
      </c>
      <c r="F1692" s="13">
        <f t="shared" si="53"/>
        <v>0.46640000000000004</v>
      </c>
      <c r="G1692" s="6"/>
      <c r="H1692" s="33" t="s">
        <v>194</v>
      </c>
      <c r="I1692" s="15">
        <v>1</v>
      </c>
      <c r="J1692" s="5">
        <v>1</v>
      </c>
      <c r="K1692" s="15" t="s">
        <v>2</v>
      </c>
      <c r="L1692" s="16" t="s">
        <v>677</v>
      </c>
      <c r="M1692" s="26" t="s">
        <v>164</v>
      </c>
      <c r="N1692" s="3"/>
    </row>
    <row r="1693" spans="1:14" ht="12.75" customHeight="1">
      <c r="A1693" s="17" t="s">
        <v>1569</v>
      </c>
      <c r="B1693" s="18" t="s">
        <v>1874</v>
      </c>
      <c r="C1693" s="13">
        <f t="shared" si="52"/>
        <v>0.49819999999999998</v>
      </c>
      <c r="D1693" s="46">
        <v>0.41516666666666668</v>
      </c>
      <c r="E1693" s="47">
        <v>0</v>
      </c>
      <c r="F1693" s="13">
        <f t="shared" si="53"/>
        <v>0.49819999999999998</v>
      </c>
      <c r="G1693" s="6"/>
      <c r="H1693" s="33" t="s">
        <v>194</v>
      </c>
      <c r="I1693" s="15">
        <v>1</v>
      </c>
      <c r="J1693" s="5">
        <v>1</v>
      </c>
      <c r="K1693" s="15" t="s">
        <v>2</v>
      </c>
      <c r="L1693" s="16" t="s">
        <v>677</v>
      </c>
      <c r="M1693" s="26" t="s">
        <v>164</v>
      </c>
      <c r="N1693" s="3"/>
    </row>
    <row r="1694" spans="1:14" ht="12.75" customHeight="1">
      <c r="A1694" s="17" t="s">
        <v>1570</v>
      </c>
      <c r="B1694" s="18" t="s">
        <v>1875</v>
      </c>
      <c r="C1694" s="13">
        <f t="shared" si="52"/>
        <v>0.60419999999999996</v>
      </c>
      <c r="D1694" s="46">
        <v>0.50349999999999995</v>
      </c>
      <c r="E1694" s="47">
        <v>0</v>
      </c>
      <c r="F1694" s="13">
        <f t="shared" si="53"/>
        <v>0.60419999999999996</v>
      </c>
      <c r="H1694" s="33" t="s">
        <v>194</v>
      </c>
      <c r="I1694" s="15">
        <v>1</v>
      </c>
      <c r="J1694" s="5">
        <v>1</v>
      </c>
      <c r="K1694" s="15" t="s">
        <v>2</v>
      </c>
      <c r="L1694" s="16" t="s">
        <v>677</v>
      </c>
      <c r="M1694" s="26" t="s">
        <v>164</v>
      </c>
    </row>
    <row r="1695" spans="1:14" ht="12.75" customHeight="1">
      <c r="A1695" s="17" t="s">
        <v>1927</v>
      </c>
      <c r="B1695" s="18" t="s">
        <v>1876</v>
      </c>
      <c r="C1695" s="13">
        <f t="shared" si="52"/>
        <v>0.65720000000000012</v>
      </c>
      <c r="D1695" s="46">
        <v>0.54766666666666675</v>
      </c>
      <c r="E1695" s="47">
        <v>0</v>
      </c>
      <c r="F1695" s="13">
        <f t="shared" si="53"/>
        <v>0.65720000000000012</v>
      </c>
      <c r="G1695" s="6"/>
      <c r="H1695" s="33" t="s">
        <v>194</v>
      </c>
      <c r="I1695" s="15">
        <v>1</v>
      </c>
      <c r="J1695" s="5">
        <v>1</v>
      </c>
      <c r="K1695" s="15" t="s">
        <v>2</v>
      </c>
      <c r="L1695" s="16" t="s">
        <v>677</v>
      </c>
      <c r="M1695" s="26" t="s">
        <v>164</v>
      </c>
      <c r="N1695" s="3"/>
    </row>
    <row r="1696" spans="1:14" ht="12.75" customHeight="1">
      <c r="A1696" s="17" t="s">
        <v>1571</v>
      </c>
      <c r="B1696" s="18" t="s">
        <v>1877</v>
      </c>
      <c r="C1696" s="13">
        <f t="shared" si="52"/>
        <v>0.68900000000000017</v>
      </c>
      <c r="D1696" s="46">
        <v>0.57416666666666683</v>
      </c>
      <c r="E1696" s="47">
        <v>0</v>
      </c>
      <c r="F1696" s="13">
        <f t="shared" si="53"/>
        <v>0.68900000000000017</v>
      </c>
      <c r="G1696" s="6"/>
      <c r="H1696" s="33" t="s">
        <v>194</v>
      </c>
      <c r="I1696" s="15">
        <v>1</v>
      </c>
      <c r="J1696" s="5">
        <v>1</v>
      </c>
      <c r="K1696" s="15" t="s">
        <v>2</v>
      </c>
      <c r="L1696" s="16" t="s">
        <v>677</v>
      </c>
      <c r="M1696" s="26" t="s">
        <v>164</v>
      </c>
      <c r="N1696" s="3"/>
    </row>
    <row r="1697" spans="1:14" ht="12.75" customHeight="1">
      <c r="A1697" s="17" t="s">
        <v>1572</v>
      </c>
      <c r="B1697" s="18" t="s">
        <v>1878</v>
      </c>
      <c r="C1697" s="13">
        <f t="shared" si="52"/>
        <v>0.7420000000000001</v>
      </c>
      <c r="D1697" s="46">
        <v>0.6183333333333334</v>
      </c>
      <c r="E1697" s="47">
        <v>0</v>
      </c>
      <c r="F1697" s="13">
        <f t="shared" si="53"/>
        <v>0.7420000000000001</v>
      </c>
      <c r="H1697" s="33" t="s">
        <v>194</v>
      </c>
      <c r="I1697" s="15">
        <v>1</v>
      </c>
      <c r="J1697" s="5">
        <v>1</v>
      </c>
      <c r="K1697" s="15" t="s">
        <v>2</v>
      </c>
      <c r="L1697" s="16" t="s">
        <v>677</v>
      </c>
      <c r="M1697" s="26" t="s">
        <v>164</v>
      </c>
    </row>
    <row r="1698" spans="1:14" ht="12.75" customHeight="1">
      <c r="A1698" s="17" t="s">
        <v>1573</v>
      </c>
      <c r="B1698" s="18" t="s">
        <v>1879</v>
      </c>
      <c r="C1698" s="13">
        <f t="shared" si="52"/>
        <v>1.3462000000000001</v>
      </c>
      <c r="D1698" s="46">
        <v>1.1218333333333335</v>
      </c>
      <c r="E1698" s="47">
        <v>0</v>
      </c>
      <c r="F1698" s="13">
        <f t="shared" si="53"/>
        <v>1.3462000000000001</v>
      </c>
      <c r="G1698" s="6"/>
      <c r="H1698" s="33" t="s">
        <v>194</v>
      </c>
      <c r="I1698" s="15">
        <v>1</v>
      </c>
      <c r="J1698" s="5">
        <v>1</v>
      </c>
      <c r="K1698" s="15" t="s">
        <v>2</v>
      </c>
      <c r="L1698" s="16" t="s">
        <v>677</v>
      </c>
      <c r="M1698" s="26" t="s">
        <v>164</v>
      </c>
      <c r="N1698" s="3"/>
    </row>
    <row r="1699" spans="1:14" ht="12.75" customHeight="1">
      <c r="A1699" s="17" t="s">
        <v>1574</v>
      </c>
      <c r="B1699" s="18" t="s">
        <v>1880</v>
      </c>
      <c r="C1699" s="13">
        <f t="shared" si="52"/>
        <v>1.3886000000000003</v>
      </c>
      <c r="D1699" s="46">
        <v>1.1571666666666669</v>
      </c>
      <c r="E1699" s="47">
        <v>0</v>
      </c>
      <c r="F1699" s="13">
        <f t="shared" si="53"/>
        <v>1.3886000000000003</v>
      </c>
      <c r="G1699" s="6"/>
      <c r="H1699" s="33" t="s">
        <v>194</v>
      </c>
      <c r="I1699" s="15">
        <v>1</v>
      </c>
      <c r="J1699" s="5">
        <v>1</v>
      </c>
      <c r="K1699" s="15" t="s">
        <v>2</v>
      </c>
      <c r="L1699" s="16" t="s">
        <v>677</v>
      </c>
      <c r="M1699" s="26" t="s">
        <v>164</v>
      </c>
      <c r="N1699" s="3"/>
    </row>
    <row r="1700" spans="1:14" ht="12.75" customHeight="1">
      <c r="A1700" s="17" t="s">
        <v>1575</v>
      </c>
      <c r="B1700" s="18" t="s">
        <v>1881</v>
      </c>
      <c r="C1700" s="13">
        <f t="shared" si="52"/>
        <v>1.4204000000000001</v>
      </c>
      <c r="D1700" s="46">
        <v>1.1836666666666669</v>
      </c>
      <c r="E1700" s="47">
        <v>0</v>
      </c>
      <c r="F1700" s="13">
        <f t="shared" si="53"/>
        <v>1.4204000000000001</v>
      </c>
      <c r="H1700" s="33" t="s">
        <v>194</v>
      </c>
      <c r="I1700" s="15">
        <v>1</v>
      </c>
      <c r="J1700" s="5">
        <v>1</v>
      </c>
      <c r="K1700" s="15" t="s">
        <v>2</v>
      </c>
      <c r="L1700" s="16" t="s">
        <v>677</v>
      </c>
      <c r="M1700" s="26" t="s">
        <v>164</v>
      </c>
    </row>
    <row r="1701" spans="1:14" ht="12.75" customHeight="1">
      <c r="A1701" s="17" t="s">
        <v>1576</v>
      </c>
      <c r="B1701" s="18" t="s">
        <v>1882</v>
      </c>
      <c r="C1701" s="13">
        <f t="shared" si="52"/>
        <v>2.1518000000000002</v>
      </c>
      <c r="D1701" s="46">
        <v>1.7931666666666668</v>
      </c>
      <c r="E1701" s="47">
        <v>0</v>
      </c>
      <c r="F1701" s="13">
        <f t="shared" si="53"/>
        <v>2.1518000000000002</v>
      </c>
      <c r="G1701" s="6"/>
      <c r="H1701" s="33" t="s">
        <v>194</v>
      </c>
      <c r="I1701" s="15">
        <v>1</v>
      </c>
      <c r="J1701" s="5">
        <v>1</v>
      </c>
      <c r="K1701" s="15" t="s">
        <v>2</v>
      </c>
      <c r="L1701" s="16" t="s">
        <v>677</v>
      </c>
      <c r="M1701" s="26" t="s">
        <v>164</v>
      </c>
      <c r="N1701" s="3"/>
    </row>
    <row r="1702" spans="1:14" ht="12.75" customHeight="1">
      <c r="A1702" s="17" t="s">
        <v>1577</v>
      </c>
      <c r="B1702" s="18" t="s">
        <v>1883</v>
      </c>
      <c r="C1702" s="13">
        <f t="shared" si="52"/>
        <v>2.2684000000000002</v>
      </c>
      <c r="D1702" s="46">
        <v>1.8903333333333336</v>
      </c>
      <c r="E1702" s="47">
        <v>0</v>
      </c>
      <c r="F1702" s="13">
        <f t="shared" si="53"/>
        <v>2.2684000000000002</v>
      </c>
      <c r="G1702" s="6"/>
      <c r="H1702" s="33" t="s">
        <v>194</v>
      </c>
      <c r="I1702" s="15">
        <v>1</v>
      </c>
      <c r="J1702" s="5">
        <v>1</v>
      </c>
      <c r="K1702" s="15" t="s">
        <v>2</v>
      </c>
      <c r="L1702" s="16" t="s">
        <v>677</v>
      </c>
      <c r="M1702" s="26" t="s">
        <v>164</v>
      </c>
      <c r="N1702" s="3"/>
    </row>
    <row r="1703" spans="1:14" ht="12.75" customHeight="1">
      <c r="A1703" s="17" t="s">
        <v>1578</v>
      </c>
      <c r="B1703" s="18" t="s">
        <v>1884</v>
      </c>
      <c r="C1703" s="13">
        <f t="shared" si="52"/>
        <v>2.5228000000000002</v>
      </c>
      <c r="D1703" s="46">
        <v>2.1023333333333336</v>
      </c>
      <c r="E1703" s="47">
        <v>0</v>
      </c>
      <c r="F1703" s="13">
        <f t="shared" si="53"/>
        <v>2.5228000000000002</v>
      </c>
      <c r="H1703" s="33" t="s">
        <v>194</v>
      </c>
      <c r="I1703" s="15">
        <v>1</v>
      </c>
      <c r="J1703" s="5">
        <v>1</v>
      </c>
      <c r="K1703" s="15" t="s">
        <v>2</v>
      </c>
      <c r="L1703" s="16" t="s">
        <v>677</v>
      </c>
      <c r="M1703" s="26" t="s">
        <v>164</v>
      </c>
    </row>
    <row r="1704" spans="1:14" ht="12.75" customHeight="1">
      <c r="A1704" s="17" t="s">
        <v>1579</v>
      </c>
      <c r="B1704" s="18" t="s">
        <v>1885</v>
      </c>
      <c r="C1704" s="13">
        <f t="shared" si="52"/>
        <v>3.0952000000000006</v>
      </c>
      <c r="D1704" s="46">
        <v>2.5793333333333339</v>
      </c>
      <c r="E1704" s="47">
        <v>0</v>
      </c>
      <c r="F1704" s="13">
        <f t="shared" si="53"/>
        <v>3.0952000000000006</v>
      </c>
      <c r="G1704" s="6"/>
      <c r="H1704" s="33" t="s">
        <v>194</v>
      </c>
      <c r="I1704" s="15">
        <v>1</v>
      </c>
      <c r="J1704" s="5">
        <v>1</v>
      </c>
      <c r="K1704" s="15" t="s">
        <v>2</v>
      </c>
      <c r="L1704" s="16" t="s">
        <v>677</v>
      </c>
      <c r="M1704" s="26" t="s">
        <v>164</v>
      </c>
      <c r="N1704" s="3"/>
    </row>
    <row r="1705" spans="1:14" ht="12.75" customHeight="1">
      <c r="A1705" s="17" t="s">
        <v>1580</v>
      </c>
      <c r="B1705" s="18" t="s">
        <v>1886</v>
      </c>
      <c r="C1705" s="13">
        <f t="shared" si="52"/>
        <v>0.86846061178799994</v>
      </c>
      <c r="D1705" s="46">
        <v>0.72371717649</v>
      </c>
      <c r="E1705" s="47">
        <v>0</v>
      </c>
      <c r="F1705" s="13">
        <f t="shared" si="53"/>
        <v>0.86846061178799994</v>
      </c>
      <c r="G1705" s="6"/>
      <c r="H1705" s="33" t="s">
        <v>194</v>
      </c>
      <c r="I1705" s="15">
        <v>200</v>
      </c>
      <c r="J1705" s="5">
        <v>1</v>
      </c>
      <c r="K1705" s="15" t="s">
        <v>2</v>
      </c>
      <c r="L1705" s="16" t="s">
        <v>677</v>
      </c>
      <c r="M1705" s="26">
        <v>95</v>
      </c>
      <c r="N1705" s="3"/>
    </row>
    <row r="1706" spans="1:14" ht="12.75" customHeight="1">
      <c r="A1706" s="17" t="s">
        <v>1581</v>
      </c>
      <c r="B1706" s="18" t="s">
        <v>1887</v>
      </c>
      <c r="C1706" s="13">
        <f t="shared" si="52"/>
        <v>1.2296000000000002</v>
      </c>
      <c r="D1706" s="46">
        <v>1.0246666666666668</v>
      </c>
      <c r="E1706" s="47">
        <v>0</v>
      </c>
      <c r="F1706" s="13">
        <f t="shared" si="53"/>
        <v>1.2296000000000002</v>
      </c>
      <c r="H1706" s="33" t="s">
        <v>194</v>
      </c>
      <c r="I1706" s="19">
        <v>100</v>
      </c>
      <c r="J1706" s="5">
        <v>1</v>
      </c>
      <c r="K1706" s="15" t="s">
        <v>2</v>
      </c>
      <c r="L1706" s="16" t="s">
        <v>677</v>
      </c>
      <c r="M1706" s="26">
        <v>145</v>
      </c>
    </row>
    <row r="1707" spans="1:14" ht="12.75" customHeight="1">
      <c r="A1707" s="17" t="s">
        <v>1582</v>
      </c>
      <c r="B1707" s="18" t="s">
        <v>1888</v>
      </c>
      <c r="C1707" s="13">
        <f t="shared" si="52"/>
        <v>1.4945999999999999</v>
      </c>
      <c r="D1707" s="46">
        <v>1.2455000000000001</v>
      </c>
      <c r="E1707" s="47">
        <v>0</v>
      </c>
      <c r="F1707" s="13">
        <f t="shared" si="53"/>
        <v>1.4945999999999999</v>
      </c>
      <c r="G1707" s="6"/>
      <c r="H1707" s="33" t="s">
        <v>194</v>
      </c>
      <c r="I1707" s="15">
        <v>100</v>
      </c>
      <c r="J1707" s="5">
        <v>1</v>
      </c>
      <c r="K1707" s="15" t="s">
        <v>2</v>
      </c>
      <c r="L1707" s="16" t="s">
        <v>677</v>
      </c>
      <c r="M1707" s="26">
        <v>210</v>
      </c>
      <c r="N1707" s="3"/>
    </row>
    <row r="1708" spans="1:14" ht="12.75" customHeight="1">
      <c r="A1708" s="17" t="s">
        <v>1583</v>
      </c>
      <c r="B1708" s="18" t="s">
        <v>1889</v>
      </c>
      <c r="C1708" s="13">
        <f t="shared" si="52"/>
        <v>1.6400000000000001E-2</v>
      </c>
      <c r="D1708" s="46">
        <v>1.3666666666666669E-2</v>
      </c>
      <c r="E1708" s="47">
        <v>0</v>
      </c>
      <c r="F1708" s="13">
        <f t="shared" si="53"/>
        <v>1.6400000000000001E-2</v>
      </c>
      <c r="G1708" s="6"/>
      <c r="H1708" s="33" t="s">
        <v>194</v>
      </c>
      <c r="I1708" s="15">
        <v>2000</v>
      </c>
      <c r="J1708" s="5">
        <v>1</v>
      </c>
      <c r="K1708" s="15" t="s">
        <v>2</v>
      </c>
      <c r="L1708" s="16" t="s">
        <v>677</v>
      </c>
      <c r="M1708" s="26">
        <v>1.4</v>
      </c>
      <c r="N1708" s="3"/>
    </row>
    <row r="1709" spans="1:14" ht="12.75" customHeight="1">
      <c r="A1709" s="17" t="s">
        <v>1584</v>
      </c>
      <c r="B1709" s="18" t="s">
        <v>1890</v>
      </c>
      <c r="C1709" s="13">
        <f t="shared" si="52"/>
        <v>2.7E-2</v>
      </c>
      <c r="D1709" s="46">
        <v>2.2499999999999999E-2</v>
      </c>
      <c r="E1709" s="47">
        <v>0</v>
      </c>
      <c r="F1709" s="13">
        <f t="shared" si="53"/>
        <v>2.7E-2</v>
      </c>
      <c r="H1709" s="33" t="s">
        <v>194</v>
      </c>
      <c r="I1709" s="19">
        <v>2000</v>
      </c>
      <c r="J1709" s="5">
        <v>1</v>
      </c>
      <c r="K1709" s="15" t="s">
        <v>2</v>
      </c>
      <c r="L1709" s="16" t="s">
        <v>677</v>
      </c>
      <c r="M1709" s="26">
        <v>2.2999999999999998</v>
      </c>
    </row>
    <row r="1710" spans="1:14" ht="12.75" customHeight="1">
      <c r="A1710" s="17" t="s">
        <v>1585</v>
      </c>
      <c r="B1710" s="18" t="s">
        <v>1891</v>
      </c>
      <c r="C1710" s="13">
        <f t="shared" si="52"/>
        <v>4.2299999999999997E-2</v>
      </c>
      <c r="D1710" s="46">
        <v>3.5249999999999997E-2</v>
      </c>
      <c r="E1710" s="47">
        <v>0</v>
      </c>
      <c r="F1710" s="13">
        <f t="shared" si="53"/>
        <v>4.2299999999999997E-2</v>
      </c>
      <c r="G1710" s="6"/>
      <c r="H1710" s="33" t="s">
        <v>194</v>
      </c>
      <c r="I1710" s="15">
        <v>1000</v>
      </c>
      <c r="J1710" s="5">
        <v>1</v>
      </c>
      <c r="K1710" s="15" t="s">
        <v>2</v>
      </c>
      <c r="L1710" s="16" t="s">
        <v>677</v>
      </c>
      <c r="M1710" s="26">
        <v>6</v>
      </c>
      <c r="N1710" s="3"/>
    </row>
    <row r="1711" spans="1:14" ht="12.75" customHeight="1">
      <c r="A1711" s="17" t="s">
        <v>1586</v>
      </c>
      <c r="B1711" s="18" t="s">
        <v>1892</v>
      </c>
      <c r="C1711" s="13">
        <f t="shared" si="52"/>
        <v>0.23320000000000002</v>
      </c>
      <c r="D1711" s="46">
        <v>0.19433333333333336</v>
      </c>
      <c r="E1711" s="47">
        <v>0</v>
      </c>
      <c r="F1711" s="13">
        <f t="shared" si="53"/>
        <v>0.23320000000000002</v>
      </c>
      <c r="G1711" s="6"/>
      <c r="H1711" s="33" t="s">
        <v>194</v>
      </c>
      <c r="I1711" s="15">
        <v>100</v>
      </c>
      <c r="J1711" s="5">
        <v>1</v>
      </c>
      <c r="K1711" s="15" t="s">
        <v>2</v>
      </c>
      <c r="L1711" s="16" t="s">
        <v>677</v>
      </c>
      <c r="M1711" s="26" t="s">
        <v>164</v>
      </c>
      <c r="N1711" s="3"/>
    </row>
    <row r="1712" spans="1:14" ht="12.75" customHeight="1">
      <c r="A1712" s="17" t="s">
        <v>1587</v>
      </c>
      <c r="B1712" s="18" t="s">
        <v>1893</v>
      </c>
      <c r="C1712" s="13">
        <f t="shared" si="52"/>
        <v>5.0880000000000002E-2</v>
      </c>
      <c r="D1712" s="46">
        <v>4.24E-2</v>
      </c>
      <c r="E1712" s="47">
        <v>0</v>
      </c>
      <c r="F1712" s="13">
        <f t="shared" si="53"/>
        <v>5.0880000000000002E-2</v>
      </c>
      <c r="H1712" s="33" t="s">
        <v>194</v>
      </c>
      <c r="I1712" s="19">
        <v>100</v>
      </c>
      <c r="J1712" s="5">
        <v>1</v>
      </c>
      <c r="K1712" s="15" t="s">
        <v>2</v>
      </c>
      <c r="L1712" s="16" t="s">
        <v>677</v>
      </c>
      <c r="M1712" s="26" t="s">
        <v>164</v>
      </c>
    </row>
    <row r="1713" spans="1:14" ht="12.75" customHeight="1">
      <c r="A1713" s="17" t="s">
        <v>1588</v>
      </c>
      <c r="B1713" s="18" t="s">
        <v>1894</v>
      </c>
      <c r="C1713" s="13">
        <f t="shared" si="52"/>
        <v>0.16536000000000001</v>
      </c>
      <c r="D1713" s="46">
        <v>0.13780000000000001</v>
      </c>
      <c r="E1713" s="47">
        <v>0</v>
      </c>
      <c r="F1713" s="13">
        <f t="shared" si="53"/>
        <v>0.16536000000000001</v>
      </c>
      <c r="G1713" s="6"/>
      <c r="H1713" s="33" t="s">
        <v>194</v>
      </c>
      <c r="I1713" s="15">
        <v>100</v>
      </c>
      <c r="J1713" s="5">
        <v>1</v>
      </c>
      <c r="K1713" s="15" t="s">
        <v>2</v>
      </c>
      <c r="L1713" s="16" t="s">
        <v>677</v>
      </c>
      <c r="M1713" s="26" t="s">
        <v>164</v>
      </c>
      <c r="N1713" s="3"/>
    </row>
    <row r="1714" spans="1:14" ht="12.75" customHeight="1">
      <c r="A1714" s="17" t="s">
        <v>1589</v>
      </c>
      <c r="B1714" s="18" t="s">
        <v>1895</v>
      </c>
      <c r="C1714" s="13">
        <f t="shared" si="52"/>
        <v>2.6229999999999998</v>
      </c>
      <c r="D1714" s="46">
        <v>2.1858333333333331</v>
      </c>
      <c r="E1714" s="47">
        <v>0</v>
      </c>
      <c r="F1714" s="13">
        <f t="shared" si="53"/>
        <v>2.6229999999999998</v>
      </c>
      <c r="G1714" s="6"/>
      <c r="H1714" s="33" t="s">
        <v>194</v>
      </c>
      <c r="I1714" s="15">
        <v>25</v>
      </c>
      <c r="J1714" s="5">
        <v>1</v>
      </c>
      <c r="K1714" s="15" t="s">
        <v>2</v>
      </c>
      <c r="L1714" s="16" t="s">
        <v>677</v>
      </c>
      <c r="M1714" s="26">
        <v>280</v>
      </c>
      <c r="N1714" s="3"/>
    </row>
    <row r="1715" spans="1:14" ht="12.75" customHeight="1">
      <c r="A1715" s="17" t="s">
        <v>1590</v>
      </c>
      <c r="B1715" s="18" t="s">
        <v>1896</v>
      </c>
      <c r="C1715" s="13">
        <f t="shared" si="52"/>
        <v>0.54060000000000008</v>
      </c>
      <c r="D1715" s="46">
        <v>0.45050000000000007</v>
      </c>
      <c r="E1715" s="47">
        <v>0</v>
      </c>
      <c r="F1715" s="13">
        <f t="shared" si="53"/>
        <v>0.54060000000000008</v>
      </c>
      <c r="H1715" s="33" t="s">
        <v>194</v>
      </c>
      <c r="I1715" s="19">
        <v>250</v>
      </c>
      <c r="J1715" s="5">
        <v>1</v>
      </c>
      <c r="K1715" s="15" t="s">
        <v>2</v>
      </c>
      <c r="L1715" s="16" t="s">
        <v>677</v>
      </c>
      <c r="M1715" s="26">
        <v>45</v>
      </c>
    </row>
    <row r="1716" spans="1:14" ht="12.75" customHeight="1">
      <c r="A1716" s="17" t="s">
        <v>1591</v>
      </c>
      <c r="B1716" s="18" t="s">
        <v>1897</v>
      </c>
      <c r="C1716" s="13">
        <f t="shared" si="52"/>
        <v>0.2</v>
      </c>
      <c r="D1716" s="46">
        <v>0.16666666666666669</v>
      </c>
      <c r="E1716" s="47">
        <v>0</v>
      </c>
      <c r="F1716" s="13">
        <f t="shared" si="53"/>
        <v>0.2</v>
      </c>
      <c r="G1716" s="6"/>
      <c r="H1716" s="33" t="s">
        <v>194</v>
      </c>
      <c r="I1716" s="15">
        <v>100</v>
      </c>
      <c r="J1716" s="5">
        <v>1</v>
      </c>
      <c r="K1716" s="15" t="s">
        <v>2</v>
      </c>
      <c r="L1716" s="16" t="s">
        <v>677</v>
      </c>
      <c r="M1716" s="26" t="s">
        <v>164</v>
      </c>
      <c r="N1716" s="3"/>
    </row>
    <row r="1717" spans="1:14" ht="12.75" customHeight="1">
      <c r="A1717" s="17" t="s">
        <v>1592</v>
      </c>
      <c r="B1717" s="18" t="s">
        <v>1898</v>
      </c>
      <c r="C1717" s="13">
        <f t="shared" si="52"/>
        <v>0.3</v>
      </c>
      <c r="D1717" s="46">
        <v>0.25</v>
      </c>
      <c r="E1717" s="47">
        <v>0</v>
      </c>
      <c r="F1717" s="13">
        <f t="shared" si="53"/>
        <v>0.3</v>
      </c>
      <c r="G1717" s="6"/>
      <c r="H1717" s="33" t="s">
        <v>194</v>
      </c>
      <c r="I1717" s="15">
        <v>100</v>
      </c>
      <c r="J1717" s="5">
        <v>1</v>
      </c>
      <c r="K1717" s="15" t="s">
        <v>2</v>
      </c>
      <c r="L1717" s="16" t="s">
        <v>677</v>
      </c>
      <c r="M1717" s="26" t="s">
        <v>164</v>
      </c>
      <c r="N1717" s="3"/>
    </row>
    <row r="1718" spans="1:14" ht="12.75" customHeight="1">
      <c r="A1718" s="17" t="s">
        <v>1593</v>
      </c>
      <c r="B1718" s="18" t="s">
        <v>1607</v>
      </c>
      <c r="C1718" s="13">
        <f t="shared" si="52"/>
        <v>0.62</v>
      </c>
      <c r="D1718" s="46">
        <v>0.51666666666666672</v>
      </c>
      <c r="E1718" s="47">
        <v>0</v>
      </c>
      <c r="F1718" s="13">
        <f t="shared" si="53"/>
        <v>0.62</v>
      </c>
      <c r="H1718" s="33" t="s">
        <v>194</v>
      </c>
      <c r="I1718" s="19">
        <v>100</v>
      </c>
      <c r="J1718" s="5">
        <v>1</v>
      </c>
      <c r="K1718" s="15" t="s">
        <v>2</v>
      </c>
      <c r="L1718" s="16" t="s">
        <v>677</v>
      </c>
      <c r="M1718" s="26" t="s">
        <v>164</v>
      </c>
    </row>
    <row r="1719" spans="1:14" ht="12.75" customHeight="1">
      <c r="A1719" s="17" t="s">
        <v>1594</v>
      </c>
      <c r="B1719" s="18" t="s">
        <v>1608</v>
      </c>
      <c r="C1719" s="13">
        <f t="shared" si="52"/>
        <v>0.67</v>
      </c>
      <c r="D1719" s="46">
        <v>0.55833333333333335</v>
      </c>
      <c r="E1719" s="47">
        <v>0</v>
      </c>
      <c r="F1719" s="13">
        <f t="shared" si="53"/>
        <v>0.67</v>
      </c>
      <c r="G1719" s="6"/>
      <c r="H1719" s="33" t="s">
        <v>194</v>
      </c>
      <c r="I1719" s="15">
        <v>100</v>
      </c>
      <c r="J1719" s="5">
        <v>1</v>
      </c>
      <c r="K1719" s="15" t="s">
        <v>2</v>
      </c>
      <c r="L1719" s="16" t="s">
        <v>677</v>
      </c>
      <c r="M1719" s="26" t="s">
        <v>164</v>
      </c>
      <c r="N1719" s="3"/>
    </row>
    <row r="1720" spans="1:14" ht="12.75" customHeight="1">
      <c r="A1720" s="17" t="s">
        <v>1595</v>
      </c>
      <c r="B1720" s="18" t="s">
        <v>1899</v>
      </c>
      <c r="C1720" s="13">
        <f t="shared" si="52"/>
        <v>0.68</v>
      </c>
      <c r="D1720" s="46">
        <v>0.56666666666666676</v>
      </c>
      <c r="E1720" s="47">
        <v>0</v>
      </c>
      <c r="F1720" s="13">
        <f t="shared" si="53"/>
        <v>0.68</v>
      </c>
      <c r="H1720" s="33" t="s">
        <v>194</v>
      </c>
      <c r="I1720" s="15">
        <v>1</v>
      </c>
      <c r="J1720" s="5">
        <v>1</v>
      </c>
      <c r="K1720" s="15" t="s">
        <v>2</v>
      </c>
      <c r="L1720" s="16" t="s">
        <v>677</v>
      </c>
      <c r="M1720" s="26" t="s">
        <v>164</v>
      </c>
    </row>
    <row r="1721" spans="1:14" ht="12.75" customHeight="1">
      <c r="A1721" s="17" t="s">
        <v>1596</v>
      </c>
      <c r="B1721" s="18" t="s">
        <v>1900</v>
      </c>
      <c r="C1721" s="13">
        <f t="shared" si="52"/>
        <v>1.6900000000000002</v>
      </c>
      <c r="D1721" s="46">
        <v>1.4083333333333334</v>
      </c>
      <c r="E1721" s="47">
        <v>0</v>
      </c>
      <c r="F1721" s="13">
        <f t="shared" si="53"/>
        <v>1.6900000000000002</v>
      </c>
      <c r="G1721" s="6"/>
      <c r="H1721" s="33" t="s">
        <v>194</v>
      </c>
      <c r="I1721" s="15">
        <v>1</v>
      </c>
      <c r="J1721" s="5">
        <v>1</v>
      </c>
      <c r="K1721" s="15" t="s">
        <v>2</v>
      </c>
      <c r="L1721" s="16" t="s">
        <v>677</v>
      </c>
      <c r="M1721" s="26" t="s">
        <v>164</v>
      </c>
      <c r="N1721" s="3"/>
    </row>
    <row r="1722" spans="1:14" ht="12.75" customHeight="1">
      <c r="A1722" s="17" t="s">
        <v>1597</v>
      </c>
      <c r="B1722" s="18" t="s">
        <v>1901</v>
      </c>
      <c r="C1722" s="13">
        <f t="shared" si="52"/>
        <v>5.45</v>
      </c>
      <c r="D1722" s="46">
        <v>4.541666666666667</v>
      </c>
      <c r="E1722" s="47">
        <v>0</v>
      </c>
      <c r="F1722" s="13">
        <f t="shared" si="53"/>
        <v>5.45</v>
      </c>
      <c r="G1722" s="6"/>
      <c r="H1722" s="33" t="s">
        <v>194</v>
      </c>
      <c r="I1722" s="15">
        <v>1</v>
      </c>
      <c r="J1722" s="5">
        <v>1</v>
      </c>
      <c r="K1722" s="15" t="s">
        <v>2</v>
      </c>
      <c r="L1722" s="16" t="s">
        <v>677</v>
      </c>
      <c r="M1722" s="26" t="s">
        <v>164</v>
      </c>
      <c r="N1722" s="3"/>
    </row>
    <row r="1723" spans="1:14" ht="12.75" customHeight="1">
      <c r="A1723" s="17" t="s">
        <v>1598</v>
      </c>
      <c r="B1723" s="18" t="s">
        <v>1902</v>
      </c>
      <c r="C1723" s="13">
        <f t="shared" si="52"/>
        <v>8.2200000000000006</v>
      </c>
      <c r="D1723" s="46">
        <v>6.8500000000000005</v>
      </c>
      <c r="E1723" s="47">
        <v>0</v>
      </c>
      <c r="F1723" s="13">
        <f t="shared" si="53"/>
        <v>8.2200000000000006</v>
      </c>
      <c r="H1723" s="33" t="s">
        <v>194</v>
      </c>
      <c r="I1723" s="15">
        <v>1</v>
      </c>
      <c r="J1723" s="5">
        <v>1</v>
      </c>
      <c r="K1723" s="15" t="s">
        <v>2</v>
      </c>
      <c r="L1723" s="16" t="s">
        <v>677</v>
      </c>
      <c r="M1723" s="26" t="s">
        <v>164</v>
      </c>
    </row>
    <row r="1724" spans="1:14">
      <c r="A1724" s="45">
        <v>6111163</v>
      </c>
      <c r="B1724" s="1" t="s">
        <v>2021</v>
      </c>
      <c r="C1724" s="13">
        <f t="shared" si="52"/>
        <v>0.05</v>
      </c>
      <c r="D1724" s="46">
        <v>4.1666666666666671E-2</v>
      </c>
      <c r="E1724" s="47">
        <v>0</v>
      </c>
      <c r="F1724" s="13">
        <f t="shared" si="53"/>
        <v>0.05</v>
      </c>
      <c r="H1724" s="11" t="s">
        <v>194</v>
      </c>
      <c r="I1724" s="15">
        <v>1</v>
      </c>
      <c r="J1724" s="5">
        <v>1</v>
      </c>
      <c r="K1724" s="15" t="s">
        <v>2</v>
      </c>
      <c r="L1724" s="16" t="s">
        <v>677</v>
      </c>
      <c r="M1724" s="26" t="s">
        <v>164</v>
      </c>
    </row>
  </sheetData>
  <sheetProtection autoFilter="0"/>
  <hyperlinks>
    <hyperlink ref="H2" r:id="rId1" display="Хомути для труб"/>
    <hyperlink ref="H67" r:id="rId2"/>
    <hyperlink ref="H89" r:id="rId3"/>
    <hyperlink ref="H216" r:id="rId4"/>
    <hyperlink ref="H243" r:id="rId5"/>
    <hyperlink ref="H282" r:id="rId6"/>
    <hyperlink ref="H476" r:id="rId7"/>
    <hyperlink ref="H516" r:id="rId8"/>
    <hyperlink ref="H529" r:id="rId9"/>
    <hyperlink ref="H552" r:id="rId10"/>
    <hyperlink ref="H556" r:id="rId11"/>
    <hyperlink ref="H569" r:id="rId12"/>
    <hyperlink ref="H572" r:id="rId13"/>
    <hyperlink ref="H570" r:id="rId14"/>
    <hyperlink ref="H571" r:id="rId15"/>
    <hyperlink ref="H573" r:id="rId16"/>
    <hyperlink ref="H577:H578" r:id="rId17" display="Кріплення для труб / U-подібні хомути "/>
    <hyperlink ref="H592" r:id="rId18"/>
    <hyperlink ref="H603" r:id="rId19"/>
    <hyperlink ref="H616" r:id="rId20"/>
    <hyperlink ref="H618" r:id="rId21"/>
    <hyperlink ref="H620" r:id="rId22"/>
    <hyperlink ref="H361" r:id="rId23"/>
    <hyperlink ref="H379" r:id="rId24"/>
    <hyperlink ref="H624" r:id="rId25"/>
    <hyperlink ref="H627" r:id="rId26"/>
    <hyperlink ref="H629" r:id="rId27"/>
    <hyperlink ref="H631" r:id="rId28"/>
    <hyperlink ref="H650" r:id="rId29"/>
    <hyperlink ref="H673" r:id="rId30"/>
    <hyperlink ref="H647" r:id="rId31"/>
    <hyperlink ref="H685" r:id="rId32"/>
    <hyperlink ref="H695" r:id="rId33"/>
    <hyperlink ref="H697" r:id="rId34"/>
    <hyperlink ref="H744" r:id="rId35"/>
    <hyperlink ref="H815" r:id="rId36"/>
    <hyperlink ref="H749" r:id="rId37"/>
    <hyperlink ref="H753" r:id="rId38"/>
    <hyperlink ref="H817" r:id="rId39"/>
    <hyperlink ref="H759" r:id="rId40"/>
    <hyperlink ref="H760" r:id="rId41"/>
    <hyperlink ref="H762" r:id="rId42"/>
    <hyperlink ref="H771" r:id="rId43"/>
    <hyperlink ref="H767" r:id="rId44"/>
    <hyperlink ref="H774" r:id="rId45"/>
    <hyperlink ref="H779" r:id="rId46"/>
    <hyperlink ref="H780" r:id="rId47"/>
    <hyperlink ref="H782" r:id="rId48"/>
    <hyperlink ref="H597:H599" r:id="rId49" display="Кріплення для труб та елементи"/>
    <hyperlink ref="H3:H8" r:id="rId50" display="Хомути для труб"/>
    <hyperlink ref="H786" r:id="rId51"/>
    <hyperlink ref="H788" r:id="rId52"/>
    <hyperlink ref="H789" r:id="rId53"/>
    <hyperlink ref="H791" r:id="rId54"/>
    <hyperlink ref="H793" r:id="rId55"/>
    <hyperlink ref="H795" r:id="rId56"/>
    <hyperlink ref="H800" r:id="rId57"/>
    <hyperlink ref="H810" r:id="rId58"/>
    <hyperlink ref="H178" r:id="rId59"/>
    <hyperlink ref="H307" r:id="rId60"/>
    <hyperlink ref="H324" r:id="rId61"/>
    <hyperlink ref="H811" r:id="rId62"/>
    <hyperlink ref="H812" r:id="rId63"/>
    <hyperlink ref="H813" r:id="rId64"/>
    <hyperlink ref="H814" r:id="rId65"/>
    <hyperlink ref="H819" r:id="rId66"/>
    <hyperlink ref="H855" r:id="rId67"/>
    <hyperlink ref="H820" r:id="rId68"/>
    <hyperlink ref="H856" r:id="rId69"/>
    <hyperlink ref="H821" r:id="rId70"/>
    <hyperlink ref="H857" r:id="rId71"/>
    <hyperlink ref="H858" r:id="rId72"/>
    <hyperlink ref="H822" r:id="rId73"/>
    <hyperlink ref="H824" r:id="rId74"/>
    <hyperlink ref="H825" r:id="rId75"/>
    <hyperlink ref="H859" r:id="rId76"/>
    <hyperlink ref="H862" r:id="rId77"/>
    <hyperlink ref="H868" r:id="rId78"/>
    <hyperlink ref="H869" r:id="rId79"/>
    <hyperlink ref="H870" r:id="rId80"/>
    <hyperlink ref="H895" r:id="rId81"/>
    <hyperlink ref="H29" r:id="rId82"/>
    <hyperlink ref="H38" r:id="rId83"/>
    <hyperlink ref="H900" r:id="rId84"/>
    <hyperlink ref="H905" r:id="rId85"/>
    <hyperlink ref="H917" r:id="rId86"/>
    <hyperlink ref="H954" r:id="rId87"/>
    <hyperlink ref="H965" r:id="rId88"/>
    <hyperlink ref="H967" r:id="rId89"/>
    <hyperlink ref="H969" r:id="rId90"/>
    <hyperlink ref="H973" r:id="rId91"/>
    <hyperlink ref="H978" r:id="rId92"/>
    <hyperlink ref="H982" r:id="rId93"/>
    <hyperlink ref="H989" r:id="rId94"/>
    <hyperlink ref="H1011" r:id="rId95"/>
    <hyperlink ref="H1013" r:id="rId96"/>
    <hyperlink ref="H1014" r:id="rId97"/>
    <hyperlink ref="H1017" r:id="rId98"/>
    <hyperlink ref="H1020" r:id="rId99" display=" Системи монтажних профілів › BISMAT® Профіль"/>
    <hyperlink ref="H1021" r:id="rId100"/>
    <hyperlink ref="H1022" r:id="rId101"/>
    <hyperlink ref="H1027" r:id="rId102"/>
    <hyperlink ref="H1030" r:id="rId103"/>
    <hyperlink ref="H1032" r:id="rId104"/>
    <hyperlink ref="H1033" r:id="rId105"/>
    <hyperlink ref="H1034" r:id="rId106"/>
    <hyperlink ref="H1039" r:id="rId107"/>
    <hyperlink ref="H1040:H1043" r:id="rId108" display="Анкери для великих навантажень › Механічні анкери"/>
    <hyperlink ref="H1048" r:id="rId109"/>
    <hyperlink ref="H1049:H1052" r:id="rId110" display="Анкери для великих навантажень › Механічні анкери"/>
    <hyperlink ref="H1053" r:id="rId111"/>
    <hyperlink ref="H1054:H1056" r:id="rId112" display="Анкери для великих навантажень › Механічні анкери"/>
    <hyperlink ref="H1057" r:id="rId113"/>
    <hyperlink ref="H1058:H1065" r:id="rId114" display="Анкери для великих навантажень › Механічні анкери"/>
    <hyperlink ref="H1066" r:id="rId115"/>
    <hyperlink ref="H1067:H1076" r:id="rId116" display="Анкери для великих навантажень › Механічні анкери"/>
    <hyperlink ref="H1077" r:id="rId117"/>
    <hyperlink ref="H1078:H1082" r:id="rId118" display="Анкери для великих навантажень › Механічні анкери"/>
    <hyperlink ref="H1083" r:id="rId119"/>
    <hyperlink ref="H1084:H1086" r:id="rId120" display="Анкери для великих навантажень › Механічні анкери"/>
    <hyperlink ref="H1087" r:id="rId121"/>
    <hyperlink ref="H1088" r:id="rId122"/>
    <hyperlink ref="H1089" r:id="rId123"/>
    <hyperlink ref="H1090" r:id="rId124"/>
    <hyperlink ref="H1091" r:id="rId125"/>
    <hyperlink ref="H1092" r:id="rId126"/>
    <hyperlink ref="H1093" r:id="rId127"/>
    <hyperlink ref="H1094" r:id="rId128"/>
    <hyperlink ref="H1095:H1096" r:id="rId129" display="Анкери для великих навантажень › Механічні анкери"/>
    <hyperlink ref="H1097" r:id="rId130"/>
    <hyperlink ref="H1098" r:id="rId131"/>
    <hyperlink ref="H1099:H1102" r:id="rId132" display=" Анкери для великих навантажень › Хімічні анкери "/>
    <hyperlink ref="H1103" r:id="rId133" display="Анкери для великих навантажень › Механічні анкери"/>
    <hyperlink ref="H1104" r:id="rId134" display="Анкери для великих навантажень › Механічні анкери"/>
    <hyperlink ref="H1105" r:id="rId135"/>
    <hyperlink ref="H1106" r:id="rId136"/>
    <hyperlink ref="H1107:H1108" r:id="rId137" display="Анкери для великих навантажень › Хімічні анкери"/>
    <hyperlink ref="H1109" r:id="rId138"/>
    <hyperlink ref="H1110:H1112" r:id="rId139" display="Анкери для великих навантажень › Хімічні анкери"/>
    <hyperlink ref="H1113" r:id="rId140"/>
    <hyperlink ref="H1114:H1116" r:id="rId141" display="Анкери для великих навантажень › Хімічні анкери"/>
    <hyperlink ref="H1117" r:id="rId142"/>
    <hyperlink ref="H1118" r:id="rId143" display=" Анкери для великих навантажень › Допоміжні елементи "/>
    <hyperlink ref="H1119:H1122" r:id="rId144" display=" Анкери для великих навантажень › Допоміжні елементи "/>
    <hyperlink ref="H1123" r:id="rId145" display=" Анкери для великих навантажень › Допоміжні елементи "/>
    <hyperlink ref="H1124" r:id="rId146" display=" Анкери для великих навантажень › Допоміжні елементи "/>
    <hyperlink ref="H1125" r:id="rId147" display=" Анкери для великих навантажень › Допоміжні елементи "/>
    <hyperlink ref="H1126" r:id="rId148" display=" Анкери для великих навантажень › Допоміжні елементи "/>
    <hyperlink ref="H1127" r:id="rId149" display=" Анкери для великих навантажень › Допоміжні елементи "/>
    <hyperlink ref="H1128" r:id="rId150"/>
    <hyperlink ref="H1129" r:id="rId151"/>
    <hyperlink ref="H1130:H1132" r:id="rId152" display="Анкери для великих навантажень › Допоміжні елементи "/>
    <hyperlink ref="H1133" r:id="rId153"/>
    <hyperlink ref="H1134:H1135" r:id="rId154" display="Анкери для великих навантажень › Допоміжні елементи "/>
    <hyperlink ref="H1136" r:id="rId155"/>
    <hyperlink ref="H1137" r:id="rId156"/>
    <hyperlink ref="H1138" r:id="rId157"/>
    <hyperlink ref="H1139:H1148" r:id="rId158" display="Анкери для великих навантажень › Допоміжні елементи "/>
    <hyperlink ref="H1149" r:id="rId159"/>
    <hyperlink ref="H1150:H1153" r:id="rId160" display="Анкери для великих навантажень › Допоміжні елементи "/>
    <hyperlink ref="H1164" r:id="rId161"/>
    <hyperlink ref="H1181" r:id="rId162"/>
    <hyperlink ref="H1194" r:id="rId163"/>
    <hyperlink ref="H1195:H1196" r:id="rId164" display=" Анкери, дюбелі, саморізи для невеликих навантажень › Дюбелі "/>
    <hyperlink ref="H1197" r:id="rId165" display=" Анкери, дюбелі, саморізи для невеликих навантажень › Дюбелі "/>
    <hyperlink ref="H1198" r:id="rId166"/>
    <hyperlink ref="H1199:H1200" r:id="rId167" display="Анкери, дюбелі, саморізи для невеликих навантажень › Дюбелі "/>
    <hyperlink ref="H1201" r:id="rId168"/>
    <hyperlink ref="H1207" r:id="rId169"/>
    <hyperlink ref="H1209" r:id="rId170"/>
    <hyperlink ref="H1210" r:id="rId171"/>
    <hyperlink ref="H1225" r:id="rId172"/>
    <hyperlink ref="H1212" r:id="rId173"/>
    <hyperlink ref="H1213:H1217" r:id="rId174" display="Метрика та монтажні елементи › Гайки метричні"/>
    <hyperlink ref="H1273" r:id="rId175"/>
    <hyperlink ref="H1277" r:id="rId176"/>
    <hyperlink ref="H1294" r:id="rId177"/>
    <hyperlink ref="H1331" r:id="rId178"/>
    <hyperlink ref="H1332" r:id="rId179"/>
    <hyperlink ref="H1349" r:id="rId180"/>
    <hyperlink ref="H1357" r:id="rId181"/>
    <hyperlink ref="H1366" r:id="rId182"/>
    <hyperlink ref="H1375" r:id="rId183"/>
    <hyperlink ref="H1399" r:id="rId184"/>
    <hyperlink ref="H1427" r:id="rId185"/>
    <hyperlink ref="H1431" r:id="rId186"/>
    <hyperlink ref="H1444:H1449" r:id="rId187" display="З'єднувачі для труб › З'єднувачі для труб"/>
    <hyperlink ref="H1450" r:id="rId188"/>
    <hyperlink ref="H1451:H1453" r:id="rId189" display="З'єднувачі для труб › З'єднувачі для труб"/>
    <hyperlink ref="H1454:H1457" r:id="rId190" display="З'єднувачі для труб › Посилюючі хомути"/>
    <hyperlink ref="H1475" r:id="rId191"/>
    <hyperlink ref="H1476:H1477" r:id="rId192" display="Опалення › Крепления для тёплого пола "/>
    <hyperlink ref="H1478" r:id="rId193"/>
    <hyperlink ref="H1481" r:id="rId194"/>
    <hyperlink ref="H1484" r:id="rId195"/>
    <hyperlink ref="H1485:H1487" r:id="rId196" display="Елементи для компенсації розширення труб"/>
    <hyperlink ref="H1497" r:id="rId197"/>
    <hyperlink ref="H1498:H1502" r:id="rId198" display="Елементи для компенсації розширення труб"/>
    <hyperlink ref="H1503" r:id="rId199"/>
    <hyperlink ref="H1505" r:id="rId200"/>
    <hyperlink ref="H1506" r:id="rId201"/>
    <hyperlink ref="H1509" r:id="rId202"/>
    <hyperlink ref="H1508" r:id="rId203"/>
    <hyperlink ref="H1514" r:id="rId204"/>
    <hyperlink ref="H1518" r:id="rId205"/>
    <hyperlink ref="H1521" r:id="rId206"/>
    <hyperlink ref="H1533" r:id="rId207"/>
    <hyperlink ref="H1468" r:id="rId208"/>
    <hyperlink ref="H1443" r:id="rId209"/>
    <hyperlink ref="H401" r:id="rId210"/>
    <hyperlink ref="H419" r:id="rId211"/>
    <hyperlink ref="H441" r:id="rId212"/>
    <hyperlink ref="H459" r:id="rId213"/>
    <hyperlink ref="H1523" r:id="rId214"/>
    <hyperlink ref="H217:H233" r:id="rId215" display=" Кріплення для труб та елементи › Кріплення для труб › Хомути для труб ›"/>
    <hyperlink ref="H30:H37" r:id="rId216" display=" Кріплення для труб та елементи › Кріплення для труб › Хомути для труб ›"/>
    <hyperlink ref="H39:H66" r:id="rId217" display=" Кріплення для труб та елементи › Кріплення для труб › Хомути для труб ›"/>
    <hyperlink ref="H68:H88" r:id="rId218" display=" Кріплення для труб та елементи › Кріплення для труб › Хомути для труб ›"/>
    <hyperlink ref="H110" r:id="rId219"/>
    <hyperlink ref="H111:H121" r:id="rId220" display=" Кріплення для труб та елементи › Кріплення для труб › Хомути для труб ›"/>
    <hyperlink ref="H179:H205" r:id="rId221" display=" Кріплення для труб та елементи › Кріплення для труб › Хомути для труб ›"/>
    <hyperlink ref="H234" r:id="rId222"/>
    <hyperlink ref="H235:H242" r:id="rId223" display=" Кріплення для труб та елементи › Кріплення для труб › Хомути для труб ›"/>
    <hyperlink ref="H244:H265" r:id="rId224" display=" Кріплення для труб та елементи › Кріплення для труб › Хомути для труб ›"/>
    <hyperlink ref="H266" r:id="rId225"/>
    <hyperlink ref="H267:H281" r:id="rId226" display=" Кріплення для труб та елементи › Кріплення для труб › Хомути для труб ›"/>
    <hyperlink ref="H283:H306" r:id="rId227" display=" Кріплення для труб та елементи › Кріплення для труб › Хомути для труб ›"/>
    <hyperlink ref="H308:H323" r:id="rId228" display=" Кріплення для труб та елементи › Кріплення для труб › Хомути для труб ›"/>
    <hyperlink ref="H325:H331" r:id="rId229" display=" Кріплення для труб та елементи › Кріплення для труб › Хомути для труб ›"/>
    <hyperlink ref="H334" r:id="rId230"/>
    <hyperlink ref="H362:H378" r:id="rId231" display=" Кріплення для труб та елементи › Кріплення для труб › Хомути для труб ›"/>
    <hyperlink ref="H380:H400" r:id="rId232" display=" Кріплення для труб та елементи › Кріплення для труб › Хомути для труб ›"/>
    <hyperlink ref="H402:H418" r:id="rId233" display="Кріплення для труб та елементи › Кріплення для труб › Хомути для труб"/>
    <hyperlink ref="H420:H440" r:id="rId234" display="Кріплення для труб та елементи › Кріплення для труб › Хомути для труб"/>
    <hyperlink ref="H442:H458" r:id="rId235" display="Кріплення для труб та елементи › Кріплення для труб › Хомути для труб"/>
    <hyperlink ref="H460:H475" r:id="rId236" display="Кріплення для труб та елементи › Кріплення для труб › Хомути для труб"/>
    <hyperlink ref="H477:H497" r:id="rId237" display=" Кріплення для труб та елементи › Кріплення для труб › Хомути для труб ›"/>
    <hyperlink ref="H517:H528" r:id="rId238" display=" Кріплення для труб та елементи › Кріплення для труб › Хомути для спринклерних систем"/>
    <hyperlink ref="H530:H540" r:id="rId239" display=" Кріплення для труб та елементи › Кріплення для труб › Хомути для спринклерних систем"/>
    <hyperlink ref="H553:H555" r:id="rId240" display="Кріплення для труб та елементи › Кріплення для труб › Подвійні хомути"/>
    <hyperlink ref="H557:H568" r:id="rId241" display="Кріплення для труб та елементи › Кріплення для труб › Пластикові хомути"/>
    <hyperlink ref="H574" r:id="rId242"/>
    <hyperlink ref="H575" r:id="rId243"/>
    <hyperlink ref="H576" r:id="rId244"/>
    <hyperlink ref="H577" r:id="rId245"/>
    <hyperlink ref="H578:H591" r:id="rId246" display="Кріплення для труб / U-подібні хомути "/>
    <hyperlink ref="H593:H596" r:id="rId247" display="Кріплення для труб та елементи › Кріплення для труб › Опорні хомути та елементи для вертикальних труб"/>
    <hyperlink ref="H597" r:id="rId248"/>
    <hyperlink ref="H598:H600" r:id="rId249" display="Кріплення для труб та елементи"/>
    <hyperlink ref="H604:H615" r:id="rId250" display="Кріплення для труб та елементи › Елементи для кріплення труб › Підримуючі напівкруглі профілі"/>
    <hyperlink ref="H617" r:id="rId251"/>
    <hyperlink ref="H619" r:id="rId252"/>
    <hyperlink ref="H621" r:id="rId253"/>
    <hyperlink ref="H623" r:id="rId254"/>
    <hyperlink ref="H625:H626" r:id="rId255" display="Кріплення для труб та елементи › Елементи для кріплення труб › Інші"/>
    <hyperlink ref="H628" r:id="rId256"/>
    <hyperlink ref="H630" r:id="rId257"/>
    <hyperlink ref="H632:H646" r:id="rId258" display="Системи монтажних профілів › Монтажні профілі"/>
    <hyperlink ref="H648:H649" r:id="rId259" display="Системи монтажних профілів › Монтажні профілі"/>
    <hyperlink ref="H651:H671" r:id="rId260" display="Системи монтажних профілів › Монтажні профілі"/>
    <hyperlink ref="H674:H684" r:id="rId261" display="Системи монтажних профілів › Монтажні профілі"/>
    <hyperlink ref="H686:H688" r:id="rId262" display="Системи монтажних профілів › Монтажні профілі"/>
    <hyperlink ref="H696" r:id="rId263"/>
    <hyperlink ref="H698:H720" r:id="rId264" display="Системи монтажних профілів › Консолі та комплекти кріплень"/>
    <hyperlink ref="H721" r:id="rId265"/>
    <hyperlink ref="H722:H737" r:id="rId266" display="Системи монтажних профілів › Консолі та комплекти кріплень"/>
    <hyperlink ref="H745:H748" r:id="rId267" display="Системи монтажних профілів › З'єднувачі для профілів"/>
    <hyperlink ref="H750:H752" r:id="rId268" display="Системи монтажних профілів › З'єднувачі для профілів"/>
    <hyperlink ref="H754:H755" r:id="rId269" display="Системи монтажних профілів › З'єднувачі для профілів"/>
    <hyperlink ref="H761" r:id="rId270"/>
    <hyperlink ref="H763:H766" r:id="rId271" display="Системи монтажних профілів › З'єднувачі для профілів"/>
    <hyperlink ref="H768:H770" r:id="rId272" display="Системи монтажних профілів › З'єднувачі для профілів"/>
    <hyperlink ref="H772:H773" r:id="rId273" display="Системи монтажних профілів › З'єднувачі для профілів"/>
    <hyperlink ref="H781" r:id="rId274"/>
    <hyperlink ref="H783:H785" r:id="rId275" display="Системи монтажних профілів › З'єднувачі для профілів"/>
    <hyperlink ref="H787" r:id="rId276"/>
    <hyperlink ref="H775:H778" r:id="rId277" display="Системи монтажних профілів › З'єднувачі для профілів"/>
    <hyperlink ref="H790" r:id="rId278"/>
    <hyperlink ref="H792" r:id="rId279"/>
    <hyperlink ref="H794" r:id="rId280"/>
    <hyperlink ref="H796:H799" r:id="rId281" display="Системи монтажних профілів › З'єднувачі для профілів"/>
    <hyperlink ref="H801:H803" r:id="rId282" display="Системи монтажних профілів › З'єднувачі для профілів"/>
    <hyperlink ref="H816" r:id="rId283"/>
    <hyperlink ref="H823" r:id="rId284"/>
    <hyperlink ref="H826" r:id="rId285"/>
    <hyperlink ref="H860:H861" r:id="rId286" display="Системи монтажних профілів › Монтажні гайки та болти"/>
    <hyperlink ref="H863:H867" r:id="rId287" display="Системи монтажних профілів › Монтажні гайки та болти"/>
    <hyperlink ref="H871:H894" r:id="rId288" display="Системи монтажних профілів › Монтажні гайки та болти"/>
    <hyperlink ref="H896:H898" r:id="rId289" display="Системи монтажних профілів › Монтажні гайки та болти"/>
    <hyperlink ref="H901:H902" r:id="rId290" display="Системи монтажних профілів › Монтажні гайки та болти"/>
    <hyperlink ref="H906:H916" r:id="rId291" display="Системи монтажних профілів › Монтажні гайки та болти"/>
    <hyperlink ref="H955:H964" r:id="rId292" display="Системи монтажних профілів › Монтажні гайки та болти"/>
    <hyperlink ref="H964" r:id="rId293"/>
    <hyperlink ref="H966" r:id="rId294"/>
    <hyperlink ref="H968" r:id="rId295"/>
    <hyperlink ref="H970:H972" r:id="rId296" display="Системи монтажних профілів › Шайби"/>
    <hyperlink ref="H974:H977" r:id="rId297" display="Системи монтажних профілів › Монтажні гайки та болти"/>
    <hyperlink ref="H979:H981" r:id="rId298" display="Системи монтажних профілів › Монтажні гайки та болти"/>
    <hyperlink ref="H983:H985" r:id="rId299" display="Системи монтажних профілів › Монтажні гайки та болти"/>
    <hyperlink ref="H990:H995" r:id="rId300" display="Системи монтажних профілів › Монтажні гайки та болти"/>
    <hyperlink ref="H986" r:id="rId301"/>
    <hyperlink ref="H987:H988" r:id="rId302" display="Системи монтажних профілів › Монтажні гайки та болти"/>
    <hyperlink ref="H1012" r:id="rId303"/>
    <hyperlink ref="H1015" r:id="rId304"/>
    <hyperlink ref="H1018" r:id="rId305"/>
    <hyperlink ref="H1023:H1026" r:id="rId306" display="Системи монтажних профілів › Заглушки для торців профілю"/>
    <hyperlink ref="H1028:H1029" r:id="rId307" display=" Системи монтажних профілів › Заглушки для торців профілю "/>
    <hyperlink ref="H1031" r:id="rId308"/>
    <hyperlink ref="H1035:H1038" r:id="rId309" display="Анкери для великих навантажень › Механічні анкери"/>
    <hyperlink ref="H1044" r:id="rId310"/>
    <hyperlink ref="H1045:H1047" r:id="rId311" display="Анкери для великих навантажень › Механічні анкери"/>
    <hyperlink ref="H1165:H1180" r:id="rId312" display="Анкери, дюбелі, саморізи для невеликих навантажень › Шуруп-гвинти та саморізи по дереву"/>
    <hyperlink ref="H1182:H1183" r:id="rId313" display="Анкери, дюбелі, саморізи для невеликих навантажень › Петлеві гайки"/>
    <hyperlink ref="H1202:H1206" r:id="rId314" display="Анкери, дюбелі, саморізи для невеликих навантажень › Дюбелі "/>
    <hyperlink ref="H1208" r:id="rId315"/>
    <hyperlink ref="H1211" r:id="rId316"/>
    <hyperlink ref="H1227:H1246" r:id="rId317" display="Метрика та монтажні елементи › Болти та анкери "/>
    <hyperlink ref="H1274:H1276" r:id="rId318" display="Метрика та монтажні елементи › Гайки для подовження"/>
    <hyperlink ref="H1278:H1293" r:id="rId319" display="Метрика та монтажні елементи › Перехідники"/>
    <hyperlink ref="H1333:H1338" r:id="rId320" display="Метрика та монтажні елементи › Підп'ятники (монтажні плити)"/>
    <hyperlink ref="H1339" r:id="rId321"/>
    <hyperlink ref="H1340:H1346" r:id="rId322" display="Метрика та монтажні елементи › Підп'ятники (монтажні плити)"/>
    <hyperlink ref="H1350:H1354" r:id="rId323" display="Електромонтажні кріплення › Струбцини"/>
    <hyperlink ref="H1358:H1364" r:id="rId324" display="Електромонтажні кріплення › Затискачі для балок"/>
    <hyperlink ref="H1367:H1374" r:id="rId325" display="Електромонтажні кріплення › Затискачі для балок"/>
    <hyperlink ref="H1376:H1390" r:id="rId326" display="Електромонтажні кріплення › Затискачі для балок"/>
    <hyperlink ref="H1400" r:id="rId327"/>
    <hyperlink ref="H1402" r:id="rId328"/>
    <hyperlink ref="H1403" r:id="rId329"/>
    <hyperlink ref="H1405" r:id="rId330"/>
    <hyperlink ref="H1407" r:id="rId331"/>
    <hyperlink ref="H1409" r:id="rId332"/>
    <hyperlink ref="H1410:H1415" r:id="rId333" display="Пожежний захист › Протипожежні гільзи та короби "/>
    <hyperlink ref="H1417" r:id="rId334"/>
    <hyperlink ref="H1420" r:id="rId335"/>
    <hyperlink ref="H1421:H1425" r:id="rId336" display="Пожежний захист › Протипожежні гільзи та короби "/>
    <hyperlink ref="H1428:H1430" r:id="rId337" display="Пожежний захист › Протипожежні манжети "/>
    <hyperlink ref="H1432:H1442" r:id="rId338" display="Пожежний захист › Протипожежні манжети "/>
    <hyperlink ref="H1469:H1472" r:id="rId339" display="З'єднувачі для труб › Маркування труб"/>
    <hyperlink ref="H1479:H1480" r:id="rId340" display="Елементи для компенсації розширення труб"/>
    <hyperlink ref="H1482:H1483" r:id="rId341" display="Елементи для компенсації розширення труб"/>
    <hyperlink ref="H1504" r:id="rId342"/>
    <hyperlink ref="H1507" r:id="rId343"/>
    <hyperlink ref="H1515:H1517" r:id="rId344" display="Конструкції на дахах"/>
    <hyperlink ref="H1517" r:id="rId345"/>
    <hyperlink ref="H1519:H1520" r:id="rId346" display="Конструкції на дахах"/>
    <hyperlink ref="H1524:H1526" r:id="rId347" display="Кріплення сонячних конструкцій › BIS Spectrum® Монтажна система для сонячних панелей"/>
    <hyperlink ref="H1534" r:id="rId348"/>
    <hyperlink ref="H1473:H1474" r:id="rId349" display="З'єднувачі для труб › Маркування труб"/>
    <hyperlink ref="H899" r:id="rId350"/>
    <hyperlink ref="H541" r:id="rId351"/>
    <hyperlink ref="H542:H551" r:id="rId352" display=" Кріплення для труб та елементи › Кріплення для труб › Хомути для спринклерних систем"/>
  </hyperlinks>
  <pageMargins left="0.7" right="0.7" top="0.75" bottom="0.75" header="0.3" footer="0.3"/>
  <pageSetup paperSize="9" scale="33" fitToHeight="0" orientation="portrait" r:id="rId35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WM_2017</vt:lpstr>
      <vt:lpstr>Лист1</vt:lpstr>
      <vt:lpstr>WM_2017!Область_печати</vt:lpstr>
    </vt:vector>
  </TitlesOfParts>
  <Company>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irina.safonova@walraven.com</dc:creator>
  <cp:lastModifiedBy>KSU</cp:lastModifiedBy>
  <cp:lastPrinted>2017-02-27T07:02:08Z</cp:lastPrinted>
  <dcterms:created xsi:type="dcterms:W3CDTF">2014-02-07T10:42:56Z</dcterms:created>
  <dcterms:modified xsi:type="dcterms:W3CDTF">2017-08-04T14:19:30Z</dcterms:modified>
</cp:coreProperties>
</file>