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GRA" sheetId="1" r:id="rId1"/>
  </sheets>
  <definedNames>
    <definedName name="_xlnm.Print_Area" localSheetId="0">'AGRA'!$A$1:$H$71</definedName>
  </definedNames>
  <calcPr fullCalcOnLoad="1" refMode="R1C1"/>
</workbook>
</file>

<file path=xl/sharedStrings.xml><?xml version="1.0" encoding="utf-8"?>
<sst xmlns="http://schemas.openxmlformats.org/spreadsheetml/2006/main" count="66" uniqueCount="53">
  <si>
    <t>№</t>
  </si>
  <si>
    <t>Назва продукту</t>
  </si>
  <si>
    <t>Вид упаковки   л</t>
  </si>
  <si>
    <t>Ціна за літр без ПДВ, грн</t>
  </si>
  <si>
    <t>Ціна за літр з ПДВ, грн</t>
  </si>
  <si>
    <t>Ціна за упаковку з ПДВ, грн</t>
  </si>
  <si>
    <t xml:space="preserve">гідравлічне: ISO 100, DIN 51524/3 HVLP; </t>
  </si>
  <si>
    <t xml:space="preserve">John Deere, MasseyFerguson, Ford New Holland, Allison C-4, </t>
  </si>
  <si>
    <t>Caterpillar TO-2</t>
  </si>
  <si>
    <t>SAE  80W-90</t>
  </si>
  <si>
    <t xml:space="preserve">TEDEX SUPER GEAR  GL-5 </t>
  </si>
  <si>
    <t>SAE   85W140</t>
  </si>
  <si>
    <t>TEDEX HYDRAULIC  HV-46</t>
  </si>
  <si>
    <t>Пластичні змазки, кг</t>
  </si>
  <si>
    <t>TEDEX MULTILIT EP-1</t>
  </si>
  <si>
    <t>79040, м. Львів, вул. Городоцька, 355, кім. 367                             тел./факс +38 032  295-10-63, 295-10-64</t>
  </si>
  <si>
    <t xml:space="preserve">Специфікації: ZF TE-ML 01,05,07&amp;08, </t>
  </si>
  <si>
    <r>
      <t>MAN 3343 ML, MB 235.6, Volvo 1273.10, Scania STO 1</t>
    </r>
    <r>
      <rPr>
        <sz val="10"/>
        <rFont val="Arial Cyr"/>
        <family val="0"/>
      </rPr>
      <t>:</t>
    </r>
    <r>
      <rPr>
        <i/>
        <sz val="10"/>
        <rFont val="Times New Roman"/>
        <family val="1"/>
      </rPr>
      <t>0</t>
    </r>
  </si>
  <si>
    <t>Специфікації: ZF TE-ML 01,05,07&amp;08,</t>
  </si>
  <si>
    <t>TEDEX MULTILIT EP-0   (центральна)</t>
  </si>
  <si>
    <t>TEDEX MULTILIT EP-2   (типу літол)</t>
  </si>
  <si>
    <t>TEDEX MULTILIT EP-3  (типу солідол)</t>
  </si>
  <si>
    <t xml:space="preserve">універсальна літієва змазка </t>
  </si>
  <si>
    <t xml:space="preserve">ACEA: E7-04, WT-Tedex/2005/75 wyd. I;                </t>
  </si>
  <si>
    <r>
      <t xml:space="preserve">TEDEX DIESEL TRUCK FE (SHPD) CI-4, CH-4, CG-4, CF/SJ/SL    15W40     </t>
    </r>
    <r>
      <rPr>
        <b/>
        <i/>
        <sz val="10"/>
        <rFont val="Times New Roman"/>
        <family val="1"/>
      </rPr>
      <t>мінеральне</t>
    </r>
  </si>
  <si>
    <r>
      <t xml:space="preserve">TEDEX DIESEL TRUCK UHPD CI-4/CF   10W-40               </t>
    </r>
    <r>
      <rPr>
        <b/>
        <i/>
        <sz val="10"/>
        <rFont val="Times New Roman"/>
        <family val="1"/>
      </rPr>
      <t xml:space="preserve">напівсинтетика </t>
    </r>
  </si>
  <si>
    <t>e-mail: tedex-ukraina@mail.lviv.ua     www.tedex.pl,  www.wrc.tedex.pl</t>
  </si>
  <si>
    <t xml:space="preserve">          Гідравлічно-трансмісійні мастила</t>
  </si>
  <si>
    <t xml:space="preserve">TEDEX AGRA UTTO   SAE 10W30                    </t>
  </si>
  <si>
    <t xml:space="preserve">TEDEX AGRA UTTO   SAE 10W40                   </t>
  </si>
  <si>
    <t>TEDEX AGRA STOU      SAE 10W40</t>
  </si>
  <si>
    <t>TEDEX AGRA STOU      SAE 10W30</t>
  </si>
  <si>
    <t xml:space="preserve">TEDEX AGRA BOX GL-4 80W                              </t>
  </si>
  <si>
    <t xml:space="preserve">MB 228.3, MAN M 3275, VOLVO VDS-3, MTU (Oil type 2), Scania - LDF, </t>
  </si>
  <si>
    <t xml:space="preserve">ACEA: E7-04/2, E4-07,    </t>
  </si>
  <si>
    <t xml:space="preserve">MB 228.5,   MAN M 3277,  MAN M 3477,  MAN MTU Type 3, </t>
  </si>
  <si>
    <t>MACK EO-M Plus, Cummins CES 20076, Caterpillar ECF-la, Renault VI RLD, Global, Jaso</t>
  </si>
  <si>
    <t>VOLVO VDS-3,   Cummins CES 20078,     Renault Trucks RXD/RLD-2, MACK EO-M+</t>
  </si>
  <si>
    <t>моторна:     API: CE/CF/CF-4/SF     CCMC: D4,     MB 227.1,228.1</t>
  </si>
  <si>
    <r>
      <t>трансмісія:API GL-4,CaterpillarTO-2, Allison C4, Z</t>
    </r>
    <r>
      <rPr>
        <i/>
        <sz val="10"/>
        <rFont val="Times New Roman"/>
        <family val="1"/>
      </rPr>
      <t>F TE-ML-06B/06C і 06D/07B</t>
    </r>
  </si>
  <si>
    <t>Допуски: Massey Ferguson MF 1135,1127,1139; Ford M2C 159B, JohnDeere JDM J27, J20C; Case MS 1207</t>
  </si>
  <si>
    <t>API: GL-4, Ford ESN-M2C86-C,  Ford ESN-M2C86-B, Ford ESN-M2C134-D</t>
  </si>
  <si>
    <t>Case New Holland CNH MAT 3525, MAT 3505, MAT3509, CASE MS 1207, 1210</t>
  </si>
  <si>
    <t>VCE WB101, Kubota UDT Fluid</t>
  </si>
  <si>
    <t>John Deere J20C, J20D, Massey Ferguson CMS M1143, 1135, 1145, 1141, ZF TE-ML 03E, 05F, 06K, 12E, Allison C-4, Caterpillar TO-2, FNHA-2-C-200.00</t>
  </si>
  <si>
    <t>API: CF, CD</t>
  </si>
  <si>
    <t>ALLISON C-4, Caterpillar TO-4</t>
  </si>
  <si>
    <t xml:space="preserve">TEDEX BOX SUPER HD 10W    </t>
  </si>
  <si>
    <t>Мастила TEDEX для сільськогосподарської техніки</t>
  </si>
  <si>
    <t>Моторні мастила</t>
  </si>
  <si>
    <t xml:space="preserve">          Мастила типу STOU (моторне, гідравлічне, трансмісійне, для гальм)</t>
  </si>
  <si>
    <t xml:space="preserve">       Трансмісійні мастила</t>
  </si>
  <si>
    <t>Гідравлічні мастила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</si>
</sst>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5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left"/>
    </xf>
    <xf numFmtId="0" fontId="0" fillId="0" borderId="14" xfId="0" applyBorder="1" applyAlignment="1">
      <alignment/>
    </xf>
    <xf numFmtId="14" fontId="4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justify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4" fontId="16" fillId="0" borderId="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14" fontId="16" fillId="0" borderId="0" xfId="0" applyNumberFormat="1" applyFont="1" applyAlignment="1">
      <alignment horizontal="center"/>
    </xf>
    <xf numFmtId="0" fontId="21" fillId="33" borderId="31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/>
    </xf>
    <xf numFmtId="0" fontId="21" fillId="34" borderId="31" xfId="0" applyFont="1" applyFill="1" applyBorder="1" applyAlignment="1">
      <alignment horizontal="center"/>
    </xf>
    <xf numFmtId="0" fontId="21" fillId="34" borderId="32" xfId="0" applyFont="1" applyFill="1" applyBorder="1" applyAlignment="1">
      <alignment horizontal="center"/>
    </xf>
    <xf numFmtId="0" fontId="21" fillId="34" borderId="33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35" borderId="31" xfId="0" applyFont="1" applyFill="1" applyBorder="1" applyAlignment="1">
      <alignment horizontal="center"/>
    </xf>
    <xf numFmtId="0" fontId="21" fillId="35" borderId="32" xfId="0" applyFont="1" applyFill="1" applyBorder="1" applyAlignment="1">
      <alignment horizontal="center"/>
    </xf>
    <xf numFmtId="0" fontId="21" fillId="35" borderId="33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19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center"/>
    </xf>
    <xf numFmtId="0" fontId="21" fillId="36" borderId="31" xfId="0" applyFont="1" applyFill="1" applyBorder="1" applyAlignment="1">
      <alignment horizontal="center"/>
    </xf>
    <xf numFmtId="0" fontId="21" fillId="36" borderId="32" xfId="0" applyFont="1" applyFill="1" applyBorder="1" applyAlignment="1">
      <alignment horizontal="center"/>
    </xf>
    <xf numFmtId="0" fontId="21" fillId="36" borderId="3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2181225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600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2600325</xdr:colOff>
      <xdr:row>0</xdr:row>
      <xdr:rowOff>66675</xdr:rowOff>
    </xdr:from>
    <xdr:to>
      <xdr:col>5</xdr:col>
      <xdr:colOff>152400</xdr:colOff>
      <xdr:row>2</xdr:row>
      <xdr:rowOff>161925</xdr:rowOff>
    </xdr:to>
    <xdr:sp>
      <xdr:nvSpPr>
        <xdr:cNvPr id="2" name="WordArt 2"/>
        <xdr:cNvSpPr>
          <a:spLocks/>
        </xdr:cNvSpPr>
      </xdr:nvSpPr>
      <xdr:spPr>
        <a:xfrm>
          <a:off x="3038475" y="66675"/>
          <a:ext cx="557212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ПП "ТЕДЕКС МАСТИЛА УКРАЇНА"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1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5.75390625" style="0" customWidth="1"/>
    <col min="2" max="2" width="68.75390625" style="0" customWidth="1"/>
    <col min="3" max="3" width="10.625" style="0" customWidth="1"/>
    <col min="4" max="4" width="12.25390625" style="42" customWidth="1"/>
    <col min="5" max="5" width="13.625" style="0" customWidth="1"/>
    <col min="6" max="6" width="15.00390625" style="0" customWidth="1"/>
  </cols>
  <sheetData>
    <row r="1" spans="1:6" ht="15.75">
      <c r="A1" s="1"/>
      <c r="B1" s="2"/>
      <c r="C1" s="3"/>
      <c r="D1" s="38"/>
      <c r="E1" s="36"/>
      <c r="F1" s="35"/>
    </row>
    <row r="2" spans="1:6" ht="15">
      <c r="A2" s="1"/>
      <c r="F2" s="59"/>
    </row>
    <row r="3" spans="1:6" ht="13.5" customHeight="1">
      <c r="A3" s="1"/>
      <c r="B3" s="2"/>
      <c r="C3" s="1"/>
      <c r="D3" s="40"/>
      <c r="E3" s="1"/>
      <c r="F3" s="4"/>
    </row>
    <row r="4" spans="1:6" ht="11.25" customHeight="1">
      <c r="A4" s="1"/>
      <c r="D4" s="39"/>
      <c r="F4" s="4"/>
    </row>
    <row r="5" spans="1:4" ht="21" customHeight="1">
      <c r="A5" s="103" t="s">
        <v>15</v>
      </c>
      <c r="B5" s="104"/>
      <c r="C5" s="1"/>
      <c r="D5" s="40"/>
    </row>
    <row r="6" spans="1:6" ht="21" customHeight="1">
      <c r="A6" s="105" t="s">
        <v>26</v>
      </c>
      <c r="B6" s="106"/>
      <c r="C6" s="5"/>
      <c r="D6" s="41"/>
      <c r="F6" s="107">
        <v>40848</v>
      </c>
    </row>
    <row r="7" spans="1:6" ht="24.75" customHeight="1" thickBot="1">
      <c r="A7" s="1"/>
      <c r="B7" s="114" t="s">
        <v>48</v>
      </c>
      <c r="C7" s="114"/>
      <c r="D7" s="114"/>
      <c r="E7" s="114"/>
      <c r="F7" s="4"/>
    </row>
    <row r="8" spans="1:6" ht="41.25" thickBot="1">
      <c r="A8" s="6" t="s">
        <v>0</v>
      </c>
      <c r="B8" s="7" t="s">
        <v>1</v>
      </c>
      <c r="C8" s="8" t="s">
        <v>2</v>
      </c>
      <c r="D8" s="9" t="s">
        <v>3</v>
      </c>
      <c r="E8" s="9" t="s">
        <v>4</v>
      </c>
      <c r="F8" s="9" t="s">
        <v>5</v>
      </c>
    </row>
    <row r="9" spans="1:6" ht="25.5" customHeight="1" thickBot="1">
      <c r="A9" s="118" t="s">
        <v>49</v>
      </c>
      <c r="B9" s="119"/>
      <c r="C9" s="119"/>
      <c r="D9" s="119"/>
      <c r="E9" s="119"/>
      <c r="F9" s="120"/>
    </row>
    <row r="10" spans="1:6" s="43" customFormat="1" ht="15" customHeight="1">
      <c r="A10" s="10">
        <v>1</v>
      </c>
      <c r="B10" s="21" t="s">
        <v>25</v>
      </c>
      <c r="C10" s="66">
        <v>20</v>
      </c>
      <c r="D10" s="67">
        <v>39.79166666666667</v>
      </c>
      <c r="E10" s="68">
        <f>D10*1.2</f>
        <v>47.75000000000001</v>
      </c>
      <c r="F10" s="68">
        <f>E10*C10</f>
        <v>955.0000000000001</v>
      </c>
    </row>
    <row r="11" spans="1:6" s="43" customFormat="1" ht="15" customHeight="1">
      <c r="A11" s="18"/>
      <c r="B11" s="37" t="s">
        <v>34</v>
      </c>
      <c r="C11" s="69">
        <v>60</v>
      </c>
      <c r="D11" s="70">
        <v>38.92708333333333</v>
      </c>
      <c r="E11" s="71">
        <f>D11*1.2</f>
        <v>46.71249999999999</v>
      </c>
      <c r="F11" s="71">
        <f>E11*C11</f>
        <v>2802.7499999999995</v>
      </c>
    </row>
    <row r="12" spans="1:6" s="43" customFormat="1" ht="15" customHeight="1" thickBot="1">
      <c r="A12" s="18"/>
      <c r="B12" s="37" t="s">
        <v>35</v>
      </c>
      <c r="C12" s="72">
        <v>205</v>
      </c>
      <c r="D12" s="73">
        <v>38.052083333333336</v>
      </c>
      <c r="E12" s="74">
        <f>D12*1.2</f>
        <v>45.6625</v>
      </c>
      <c r="F12" s="74">
        <f>E12*C12</f>
        <v>9360.8125</v>
      </c>
    </row>
    <row r="13" spans="1:2" s="43" customFormat="1" ht="15" customHeight="1" thickBot="1">
      <c r="A13" s="44"/>
      <c r="B13" s="62" t="s">
        <v>37</v>
      </c>
    </row>
    <row r="14" spans="1:6" s="42" customFormat="1" ht="15" customHeight="1">
      <c r="A14" s="20">
        <v>2</v>
      </c>
      <c r="B14" s="49" t="s">
        <v>24</v>
      </c>
      <c r="C14" s="75">
        <v>20</v>
      </c>
      <c r="D14" s="67">
        <v>28.21875</v>
      </c>
      <c r="E14" s="76">
        <f>D14*1.2</f>
        <v>33.8625</v>
      </c>
      <c r="F14" s="76">
        <f>E14*C14</f>
        <v>677.25</v>
      </c>
    </row>
    <row r="15" spans="1:6" s="42" customFormat="1" ht="15" customHeight="1">
      <c r="A15" s="20"/>
      <c r="B15" s="50" t="s">
        <v>23</v>
      </c>
      <c r="C15" s="77">
        <v>60</v>
      </c>
      <c r="D15" s="70">
        <v>27.35416666666667</v>
      </c>
      <c r="E15" s="70">
        <f>D15*1.2</f>
        <v>32.825</v>
      </c>
      <c r="F15" s="70">
        <f>E15*C15</f>
        <v>1969.5000000000002</v>
      </c>
    </row>
    <row r="16" spans="1:6" s="42" customFormat="1" ht="15" customHeight="1" thickBot="1">
      <c r="A16" s="20"/>
      <c r="B16" s="51" t="s">
        <v>33</v>
      </c>
      <c r="C16" s="78">
        <v>205</v>
      </c>
      <c r="D16" s="79">
        <v>26.697916666666668</v>
      </c>
      <c r="E16" s="80">
        <f>D16*1.2</f>
        <v>32.0375</v>
      </c>
      <c r="F16" s="80">
        <f>E16*C16</f>
        <v>6567.6875</v>
      </c>
    </row>
    <row r="17" spans="1:6" s="42" customFormat="1" ht="15" customHeight="1" thickBot="1">
      <c r="A17" s="20"/>
      <c r="B17" s="52" t="s">
        <v>36</v>
      </c>
      <c r="C17" s="53"/>
      <c r="D17" s="46"/>
      <c r="E17" s="54"/>
      <c r="F17" s="55"/>
    </row>
    <row r="18" spans="1:6" ht="25.5" customHeight="1" thickBot="1">
      <c r="A18" s="121" t="s">
        <v>50</v>
      </c>
      <c r="B18" s="122"/>
      <c r="C18" s="122"/>
      <c r="D18" s="122"/>
      <c r="E18" s="122"/>
      <c r="F18" s="123"/>
    </row>
    <row r="19" spans="1:8" ht="15" customHeight="1">
      <c r="A19" s="10">
        <v>3</v>
      </c>
      <c r="B19" s="21" t="s">
        <v>31</v>
      </c>
      <c r="C19" s="66">
        <v>20</v>
      </c>
      <c r="D19" s="130">
        <v>28.63</v>
      </c>
      <c r="E19" s="82">
        <f>D19*1.2</f>
        <v>34.355999999999995</v>
      </c>
      <c r="F19" s="83">
        <f>E19*C19</f>
        <v>687.1199999999999</v>
      </c>
      <c r="G19" s="133"/>
      <c r="H19" s="134"/>
    </row>
    <row r="20" spans="1:8" ht="15" customHeight="1">
      <c r="A20" s="11"/>
      <c r="B20" s="16" t="s">
        <v>38</v>
      </c>
      <c r="C20" s="69">
        <v>60</v>
      </c>
      <c r="D20" s="131">
        <v>28.13</v>
      </c>
      <c r="E20" s="85">
        <f>D20*1.2</f>
        <v>33.756</v>
      </c>
      <c r="F20" s="71">
        <f>E20*C20</f>
        <v>2025.3600000000001</v>
      </c>
      <c r="G20" s="133"/>
      <c r="H20" s="134"/>
    </row>
    <row r="21" spans="1:8" ht="15" customHeight="1" thickBot="1">
      <c r="A21" s="11"/>
      <c r="B21" s="23" t="s">
        <v>39</v>
      </c>
      <c r="C21" s="72">
        <v>205</v>
      </c>
      <c r="D21" s="132">
        <v>27.17</v>
      </c>
      <c r="E21" s="86">
        <f>D21*1.2</f>
        <v>32.604</v>
      </c>
      <c r="F21" s="74">
        <f>E21*C21</f>
        <v>6683.82</v>
      </c>
      <c r="G21" s="133"/>
      <c r="H21" s="134"/>
    </row>
    <row r="22" spans="1:8" ht="15" customHeight="1">
      <c r="A22" s="11"/>
      <c r="B22" s="124" t="s">
        <v>6</v>
      </c>
      <c r="C22" s="125"/>
      <c r="D22" s="125"/>
      <c r="E22" s="125"/>
      <c r="F22" s="126"/>
      <c r="G22" s="134"/>
      <c r="H22" s="134"/>
    </row>
    <row r="23" spans="1:8" ht="15" customHeight="1" thickBot="1">
      <c r="A23" s="14"/>
      <c r="B23" s="127" t="s">
        <v>40</v>
      </c>
      <c r="C23" s="128"/>
      <c r="D23" s="128"/>
      <c r="E23" s="128"/>
      <c r="F23" s="129"/>
      <c r="G23" s="134"/>
      <c r="H23" s="134"/>
    </row>
    <row r="24" spans="1:8" ht="15" customHeight="1">
      <c r="A24" s="10">
        <v>4</v>
      </c>
      <c r="B24" s="21" t="s">
        <v>30</v>
      </c>
      <c r="C24" s="66">
        <v>20</v>
      </c>
      <c r="D24" s="81">
        <v>31.71</v>
      </c>
      <c r="E24" s="82">
        <f>D24*1.2</f>
        <v>38.052</v>
      </c>
      <c r="F24" s="83">
        <f>E24*C24</f>
        <v>761.04</v>
      </c>
      <c r="G24" s="133"/>
      <c r="H24" s="134"/>
    </row>
    <row r="25" spans="1:8" ht="15" customHeight="1">
      <c r="A25" s="11"/>
      <c r="B25" s="16" t="s">
        <v>38</v>
      </c>
      <c r="C25" s="69">
        <v>60</v>
      </c>
      <c r="D25" s="84">
        <v>31.11</v>
      </c>
      <c r="E25" s="85">
        <f>D25*1.2</f>
        <v>37.332</v>
      </c>
      <c r="F25" s="71">
        <f>E25*C25</f>
        <v>2239.92</v>
      </c>
      <c r="G25" s="133"/>
      <c r="H25" s="134"/>
    </row>
    <row r="26" spans="1:8" ht="15" customHeight="1" thickBot="1">
      <c r="A26" s="11"/>
      <c r="B26" s="23" t="s">
        <v>39</v>
      </c>
      <c r="C26" s="72">
        <v>205</v>
      </c>
      <c r="D26" s="73">
        <v>30</v>
      </c>
      <c r="E26" s="86">
        <f>D26*1.2</f>
        <v>36</v>
      </c>
      <c r="F26" s="74">
        <f>E26*C26</f>
        <v>7380</v>
      </c>
      <c r="G26" s="133"/>
      <c r="H26" s="134"/>
    </row>
    <row r="27" spans="1:8" ht="15" customHeight="1">
      <c r="A27" s="11"/>
      <c r="B27" s="124" t="s">
        <v>6</v>
      </c>
      <c r="C27" s="125"/>
      <c r="D27" s="125"/>
      <c r="E27" s="125"/>
      <c r="F27" s="126"/>
      <c r="G27" s="134"/>
      <c r="H27" s="134"/>
    </row>
    <row r="28" spans="1:8" ht="15" customHeight="1" thickBot="1">
      <c r="A28" s="14"/>
      <c r="B28" s="127" t="s">
        <v>40</v>
      </c>
      <c r="C28" s="128"/>
      <c r="D28" s="128"/>
      <c r="E28" s="128"/>
      <c r="F28" s="129"/>
      <c r="G28" s="134"/>
      <c r="H28" s="134"/>
    </row>
    <row r="29" spans="1:8" ht="21.75" customHeight="1" thickBot="1">
      <c r="A29" s="121" t="s">
        <v>27</v>
      </c>
      <c r="B29" s="122"/>
      <c r="C29" s="122"/>
      <c r="D29" s="122"/>
      <c r="E29" s="122"/>
      <c r="F29" s="123"/>
      <c r="G29" s="134"/>
      <c r="H29" s="134"/>
    </row>
    <row r="30" spans="1:8" ht="15" customHeight="1">
      <c r="A30" s="10">
        <v>5</v>
      </c>
      <c r="B30" s="21" t="s">
        <v>28</v>
      </c>
      <c r="C30" s="66">
        <v>20</v>
      </c>
      <c r="D30" s="130">
        <v>27.79</v>
      </c>
      <c r="E30" s="82">
        <f>D30*1.2</f>
        <v>33.348</v>
      </c>
      <c r="F30" s="83">
        <f>E30*C30</f>
        <v>666.96</v>
      </c>
      <c r="G30" s="133"/>
      <c r="H30" s="134"/>
    </row>
    <row r="31" spans="1:8" ht="15" customHeight="1">
      <c r="A31" s="11"/>
      <c r="B31" s="16" t="s">
        <v>41</v>
      </c>
      <c r="C31" s="69">
        <v>60</v>
      </c>
      <c r="D31" s="131">
        <v>26.96</v>
      </c>
      <c r="E31" s="85">
        <f>D31*1.2</f>
        <v>32.352</v>
      </c>
      <c r="F31" s="71">
        <f>E31*C31</f>
        <v>1941.12</v>
      </c>
      <c r="G31" s="133"/>
      <c r="H31" s="134"/>
    </row>
    <row r="32" spans="1:8" ht="15" customHeight="1" thickBot="1">
      <c r="A32" s="11"/>
      <c r="B32" s="16" t="s">
        <v>42</v>
      </c>
      <c r="C32" s="72">
        <v>205</v>
      </c>
      <c r="D32" s="132">
        <v>26.33</v>
      </c>
      <c r="E32" s="86">
        <f>D32*1.2</f>
        <v>31.595999999999997</v>
      </c>
      <c r="F32" s="74">
        <f>E32*C32</f>
        <v>6477.179999999999</v>
      </c>
      <c r="G32" s="133"/>
      <c r="H32" s="134"/>
    </row>
    <row r="33" spans="1:8" ht="15" customHeight="1">
      <c r="A33" s="11"/>
      <c r="B33" s="27" t="s">
        <v>44</v>
      </c>
      <c r="C33" s="63"/>
      <c r="D33" s="45"/>
      <c r="E33" s="13"/>
      <c r="F33" s="12"/>
      <c r="G33" s="134"/>
      <c r="H33" s="134"/>
    </row>
    <row r="34" spans="1:8" ht="15" customHeight="1" thickBot="1">
      <c r="A34" s="14"/>
      <c r="B34" s="26" t="s">
        <v>43</v>
      </c>
      <c r="C34" s="64"/>
      <c r="D34" s="54"/>
      <c r="E34" s="65"/>
      <c r="F34" s="60"/>
      <c r="G34" s="134"/>
      <c r="H34" s="134"/>
    </row>
    <row r="35" spans="1:8" ht="15" customHeight="1">
      <c r="A35" s="10">
        <v>6</v>
      </c>
      <c r="B35" s="21" t="s">
        <v>29</v>
      </c>
      <c r="C35" s="66">
        <v>20</v>
      </c>
      <c r="D35" s="130">
        <v>27.85</v>
      </c>
      <c r="E35" s="82">
        <f>D35*1.2</f>
        <v>33.42</v>
      </c>
      <c r="F35" s="83">
        <f>E35*C35</f>
        <v>668.4000000000001</v>
      </c>
      <c r="G35" s="133"/>
      <c r="H35" s="134"/>
    </row>
    <row r="36" spans="1:8" ht="15" customHeight="1">
      <c r="A36" s="11"/>
      <c r="B36" s="16" t="s">
        <v>41</v>
      </c>
      <c r="C36" s="69">
        <v>60</v>
      </c>
      <c r="D36" s="131">
        <v>27.01</v>
      </c>
      <c r="E36" s="85">
        <f>D36*1.2</f>
        <v>32.412</v>
      </c>
      <c r="F36" s="71">
        <f>E36*C36</f>
        <v>1944.72</v>
      </c>
      <c r="G36" s="133"/>
      <c r="H36" s="134"/>
    </row>
    <row r="37" spans="1:8" ht="15" customHeight="1" thickBot="1">
      <c r="A37" s="11"/>
      <c r="B37" s="16" t="s">
        <v>42</v>
      </c>
      <c r="C37" s="72">
        <v>205</v>
      </c>
      <c r="D37" s="132">
        <v>26.38</v>
      </c>
      <c r="E37" s="86">
        <f>D37*1.2</f>
        <v>31.656</v>
      </c>
      <c r="F37" s="74">
        <f>E37*C37</f>
        <v>6489.48</v>
      </c>
      <c r="G37" s="133"/>
      <c r="H37" s="134"/>
    </row>
    <row r="38" spans="1:8" ht="15" customHeight="1">
      <c r="A38" s="11"/>
      <c r="B38" s="27" t="s">
        <v>44</v>
      </c>
      <c r="C38" s="11"/>
      <c r="D38" s="45"/>
      <c r="E38" s="13"/>
      <c r="F38" s="12"/>
      <c r="G38" s="134"/>
      <c r="H38" s="134"/>
    </row>
    <row r="39" spans="1:8" ht="15" customHeight="1" thickBot="1">
      <c r="A39" s="14"/>
      <c r="B39" s="26" t="s">
        <v>43</v>
      </c>
      <c r="C39" s="64"/>
      <c r="D39" s="54"/>
      <c r="E39" s="65"/>
      <c r="F39" s="60"/>
      <c r="G39" s="134"/>
      <c r="H39" s="134"/>
    </row>
    <row r="40" spans="1:8" ht="15" customHeight="1">
      <c r="A40" s="10">
        <v>7</v>
      </c>
      <c r="B40" s="21" t="s">
        <v>32</v>
      </c>
      <c r="C40" s="66">
        <v>20</v>
      </c>
      <c r="D40" s="81">
        <v>26.71</v>
      </c>
      <c r="E40" s="82">
        <f aca="true" t="shared" si="0" ref="E40:E45">D40*1.2</f>
        <v>32.052</v>
      </c>
      <c r="F40" s="83">
        <f>E40*C40</f>
        <v>641.04</v>
      </c>
      <c r="G40" s="133"/>
      <c r="H40" s="134"/>
    </row>
    <row r="41" spans="1:8" ht="15" customHeight="1">
      <c r="A41" s="11"/>
      <c r="B41" s="16" t="s">
        <v>7</v>
      </c>
      <c r="C41" s="69">
        <v>60</v>
      </c>
      <c r="D41" s="84">
        <v>26.12</v>
      </c>
      <c r="E41" s="85">
        <f t="shared" si="0"/>
        <v>31.344</v>
      </c>
      <c r="F41" s="71">
        <f>E41*C41</f>
        <v>1880.64</v>
      </c>
      <c r="G41" s="133"/>
      <c r="H41" s="134"/>
    </row>
    <row r="42" spans="1:8" ht="15" customHeight="1" thickBot="1">
      <c r="A42" s="14"/>
      <c r="B42" s="17" t="s">
        <v>8</v>
      </c>
      <c r="C42" s="72">
        <v>205</v>
      </c>
      <c r="D42" s="73">
        <v>25.01</v>
      </c>
      <c r="E42" s="86">
        <f t="shared" si="0"/>
        <v>30.012</v>
      </c>
      <c r="F42" s="74">
        <f>E42*C42</f>
        <v>6152.46</v>
      </c>
      <c r="G42" s="133"/>
      <c r="H42" s="134"/>
    </row>
    <row r="43" spans="1:8" ht="15" customHeight="1">
      <c r="A43" s="10">
        <v>8</v>
      </c>
      <c r="B43" s="21" t="s">
        <v>47</v>
      </c>
      <c r="C43" s="93">
        <v>20</v>
      </c>
      <c r="D43" s="82">
        <v>26.677083333333336</v>
      </c>
      <c r="E43" s="82">
        <f t="shared" si="0"/>
        <v>32.0125</v>
      </c>
      <c r="F43" s="83">
        <f>C43*E43</f>
        <v>640.25</v>
      </c>
      <c r="G43" s="134"/>
      <c r="H43" s="134"/>
    </row>
    <row r="44" spans="1:8" ht="15" customHeight="1">
      <c r="A44" s="11"/>
      <c r="B44" s="16" t="s">
        <v>45</v>
      </c>
      <c r="C44" s="69">
        <v>60</v>
      </c>
      <c r="D44" s="85">
        <v>25.291666666666668</v>
      </c>
      <c r="E44" s="85">
        <f t="shared" si="0"/>
        <v>30.35</v>
      </c>
      <c r="F44" s="71">
        <f>C44*E44</f>
        <v>1821</v>
      </c>
      <c r="G44" s="134"/>
      <c r="H44" s="134"/>
    </row>
    <row r="45" spans="1:8" ht="15" customHeight="1" thickBot="1">
      <c r="A45" s="14"/>
      <c r="B45" s="17" t="s">
        <v>46</v>
      </c>
      <c r="C45" s="72">
        <v>205</v>
      </c>
      <c r="D45" s="86">
        <v>25.15625</v>
      </c>
      <c r="E45" s="86">
        <f t="shared" si="0"/>
        <v>30.1875</v>
      </c>
      <c r="F45" s="74">
        <f>C45*E45</f>
        <v>6188.4375</v>
      </c>
      <c r="G45" s="134"/>
      <c r="H45" s="134"/>
    </row>
    <row r="46" spans="1:8" s="42" customFormat="1" ht="24" customHeight="1" thickBot="1">
      <c r="A46" s="108" t="s">
        <v>51</v>
      </c>
      <c r="B46" s="109"/>
      <c r="C46" s="109"/>
      <c r="D46" s="109"/>
      <c r="E46" s="109"/>
      <c r="F46" s="110"/>
      <c r="G46" s="134"/>
      <c r="H46" s="134"/>
    </row>
    <row r="47" spans="1:6" ht="15" customHeight="1">
      <c r="A47" s="11">
        <v>9</v>
      </c>
      <c r="B47" s="24" t="s">
        <v>10</v>
      </c>
      <c r="C47" s="87">
        <v>1</v>
      </c>
      <c r="D47" s="81">
        <v>31.479166666666668</v>
      </c>
      <c r="E47" s="81">
        <f aca="true" t="shared" si="1" ref="E47:E54">D47*1.2</f>
        <v>37.775</v>
      </c>
      <c r="F47" s="83">
        <f aca="true" t="shared" si="2" ref="F47:F54">E47*C47</f>
        <v>37.775</v>
      </c>
    </row>
    <row r="48" spans="1:6" ht="15" customHeight="1">
      <c r="A48" s="11"/>
      <c r="B48" s="25" t="s">
        <v>9</v>
      </c>
      <c r="C48" s="77">
        <v>20</v>
      </c>
      <c r="D48" s="88">
        <v>27.5625</v>
      </c>
      <c r="E48" s="84">
        <f t="shared" si="1"/>
        <v>33.074999999999996</v>
      </c>
      <c r="F48" s="71">
        <f t="shared" si="2"/>
        <v>661.4999999999999</v>
      </c>
    </row>
    <row r="49" spans="1:6" ht="15" customHeight="1">
      <c r="A49" s="11"/>
      <c r="B49" s="27" t="s">
        <v>16</v>
      </c>
      <c r="C49" s="87">
        <v>60</v>
      </c>
      <c r="D49" s="84">
        <v>26.177083333333332</v>
      </c>
      <c r="E49" s="84">
        <f t="shared" si="1"/>
        <v>31.412499999999998</v>
      </c>
      <c r="F49" s="71">
        <f t="shared" si="2"/>
        <v>1884.7499999999998</v>
      </c>
    </row>
    <row r="50" spans="1:6" ht="15" customHeight="1" thickBot="1">
      <c r="A50" s="11"/>
      <c r="B50" s="27" t="s">
        <v>17</v>
      </c>
      <c r="C50" s="89">
        <v>205</v>
      </c>
      <c r="D50" s="90">
        <v>26.04166666666667</v>
      </c>
      <c r="E50" s="90">
        <f t="shared" si="1"/>
        <v>31.250000000000004</v>
      </c>
      <c r="F50" s="74">
        <f t="shared" si="2"/>
        <v>6406.250000000001</v>
      </c>
    </row>
    <row r="51" spans="1:6" ht="15" customHeight="1">
      <c r="A51" s="10">
        <v>10</v>
      </c>
      <c r="B51" s="28" t="s">
        <v>10</v>
      </c>
      <c r="C51" s="91">
        <v>1</v>
      </c>
      <c r="D51" s="81">
        <v>30.12</v>
      </c>
      <c r="E51" s="81">
        <f t="shared" si="1"/>
        <v>36.144</v>
      </c>
      <c r="F51" s="83">
        <f t="shared" si="2"/>
        <v>36.144</v>
      </c>
    </row>
    <row r="52" spans="1:6" ht="15" customHeight="1">
      <c r="A52" s="11"/>
      <c r="B52" s="25" t="s">
        <v>11</v>
      </c>
      <c r="C52" s="77">
        <v>20</v>
      </c>
      <c r="D52" s="88">
        <v>27.4375</v>
      </c>
      <c r="E52" s="84">
        <f t="shared" si="1"/>
        <v>32.925</v>
      </c>
      <c r="F52" s="71">
        <f t="shared" si="2"/>
        <v>658.5</v>
      </c>
    </row>
    <row r="53" spans="1:6" ht="15" customHeight="1">
      <c r="A53" s="11"/>
      <c r="B53" s="27" t="s">
        <v>18</v>
      </c>
      <c r="C53" s="87">
        <v>60</v>
      </c>
      <c r="D53" s="84">
        <v>26.916666666666668</v>
      </c>
      <c r="E53" s="84">
        <f t="shared" si="1"/>
        <v>32.3</v>
      </c>
      <c r="F53" s="71">
        <f t="shared" si="2"/>
        <v>1937.9999999999998</v>
      </c>
    </row>
    <row r="54" spans="1:6" ht="15" customHeight="1" thickBot="1">
      <c r="A54" s="11"/>
      <c r="B54" s="27" t="s">
        <v>17</v>
      </c>
      <c r="C54" s="92">
        <v>205</v>
      </c>
      <c r="D54" s="73">
        <v>25.916666666666668</v>
      </c>
      <c r="E54" s="73">
        <f t="shared" si="1"/>
        <v>31.1</v>
      </c>
      <c r="F54" s="74">
        <f t="shared" si="2"/>
        <v>6375.5</v>
      </c>
    </row>
    <row r="55" spans="1:6" ht="24" customHeight="1" thickBot="1">
      <c r="A55" s="115" t="s">
        <v>13</v>
      </c>
      <c r="B55" s="116"/>
      <c r="C55" s="116"/>
      <c r="D55" s="116"/>
      <c r="E55" s="116"/>
      <c r="F55" s="117"/>
    </row>
    <row r="56" spans="1:6" ht="15" customHeight="1">
      <c r="A56" s="10">
        <v>11</v>
      </c>
      <c r="B56" s="33" t="s">
        <v>19</v>
      </c>
      <c r="C56" s="69">
        <v>0.9</v>
      </c>
      <c r="D56" s="71">
        <v>41.34</v>
      </c>
      <c r="E56" s="71">
        <f aca="true" t="shared" si="3" ref="E56:E67">D56*1.2</f>
        <v>49.608000000000004</v>
      </c>
      <c r="F56" s="71">
        <f aca="true" t="shared" si="4" ref="F56:F67">C56*E56</f>
        <v>44.647200000000005</v>
      </c>
    </row>
    <row r="57" spans="1:6" ht="15" customHeight="1">
      <c r="A57" s="11"/>
      <c r="B57" s="61" t="s">
        <v>22</v>
      </c>
      <c r="C57" s="30">
        <v>9</v>
      </c>
      <c r="D57" s="94">
        <v>36.09</v>
      </c>
      <c r="E57" s="94">
        <f t="shared" si="3"/>
        <v>43.308</v>
      </c>
      <c r="F57" s="94">
        <f t="shared" si="4"/>
        <v>389.772</v>
      </c>
    </row>
    <row r="58" spans="1:6" ht="15" customHeight="1" thickBot="1">
      <c r="A58" s="34"/>
      <c r="B58" s="32"/>
      <c r="C58" s="72">
        <v>52</v>
      </c>
      <c r="D58" s="95">
        <v>34.32</v>
      </c>
      <c r="E58" s="74">
        <f t="shared" si="3"/>
        <v>41.184</v>
      </c>
      <c r="F58" s="74">
        <f t="shared" si="4"/>
        <v>2141.5679999999998</v>
      </c>
    </row>
    <row r="59" spans="1:6" ht="15" customHeight="1">
      <c r="A59" s="10">
        <v>12</v>
      </c>
      <c r="B59" s="33" t="s">
        <v>14</v>
      </c>
      <c r="C59" s="93">
        <v>0.9</v>
      </c>
      <c r="D59" s="83">
        <v>41.34</v>
      </c>
      <c r="E59" s="83">
        <f t="shared" si="3"/>
        <v>49.608000000000004</v>
      </c>
      <c r="F59" s="83">
        <f t="shared" si="4"/>
        <v>44.647200000000005</v>
      </c>
    </row>
    <row r="60" spans="1:6" ht="15" customHeight="1">
      <c r="A60" s="11"/>
      <c r="B60" s="48" t="s">
        <v>22</v>
      </c>
      <c r="C60" s="30">
        <v>9</v>
      </c>
      <c r="D60" s="96">
        <v>36.69</v>
      </c>
      <c r="E60" s="94">
        <f t="shared" si="3"/>
        <v>44.028</v>
      </c>
      <c r="F60" s="71">
        <f t="shared" si="4"/>
        <v>396.252</v>
      </c>
    </row>
    <row r="61" spans="1:6" ht="15" customHeight="1" thickBot="1">
      <c r="A61" s="14"/>
      <c r="B61" s="31"/>
      <c r="C61" s="72">
        <v>52</v>
      </c>
      <c r="D61" s="74">
        <v>34.32</v>
      </c>
      <c r="E61" s="74">
        <f t="shared" si="3"/>
        <v>41.184</v>
      </c>
      <c r="F61" s="74">
        <f t="shared" si="4"/>
        <v>2141.5679999999998</v>
      </c>
    </row>
    <row r="62" spans="1:6" ht="15" customHeight="1">
      <c r="A62" s="29">
        <v>13</v>
      </c>
      <c r="B62" s="56" t="s">
        <v>20</v>
      </c>
      <c r="C62" s="97">
        <v>0.9</v>
      </c>
      <c r="D62" s="98">
        <v>41.78</v>
      </c>
      <c r="E62" s="98">
        <f t="shared" si="3"/>
        <v>50.136</v>
      </c>
      <c r="F62" s="98">
        <f t="shared" si="4"/>
        <v>45.122400000000006</v>
      </c>
    </row>
    <row r="63" spans="1:6" ht="15" customHeight="1">
      <c r="A63" s="20"/>
      <c r="B63" s="57" t="s">
        <v>22</v>
      </c>
      <c r="C63" s="87">
        <v>9</v>
      </c>
      <c r="D63" s="98">
        <v>36.13</v>
      </c>
      <c r="E63" s="98">
        <f t="shared" si="3"/>
        <v>43.356</v>
      </c>
      <c r="F63" s="70">
        <f t="shared" si="4"/>
        <v>390.204</v>
      </c>
    </row>
    <row r="64" spans="1:6" ht="15" customHeight="1" thickBot="1">
      <c r="A64" s="47"/>
      <c r="B64" s="58"/>
      <c r="C64" s="92">
        <v>52</v>
      </c>
      <c r="D64" s="80">
        <v>34.71</v>
      </c>
      <c r="E64" s="99">
        <f t="shared" si="3"/>
        <v>41.652</v>
      </c>
      <c r="F64" s="99">
        <f t="shared" si="4"/>
        <v>2165.904</v>
      </c>
    </row>
    <row r="65" spans="1:6" ht="15" customHeight="1">
      <c r="A65" s="10">
        <v>14</v>
      </c>
      <c r="B65" s="33" t="s">
        <v>21</v>
      </c>
      <c r="C65" s="100">
        <v>0.9</v>
      </c>
      <c r="D65" s="94">
        <v>42.04</v>
      </c>
      <c r="E65" s="94">
        <f t="shared" si="3"/>
        <v>50.448</v>
      </c>
      <c r="F65" s="94">
        <f t="shared" si="4"/>
        <v>45.4032</v>
      </c>
    </row>
    <row r="66" spans="1:6" ht="15" customHeight="1">
      <c r="A66" s="11"/>
      <c r="B66" s="48" t="s">
        <v>22</v>
      </c>
      <c r="C66" s="30">
        <v>9</v>
      </c>
      <c r="D66" s="96">
        <v>37.1</v>
      </c>
      <c r="E66" s="94">
        <f t="shared" si="3"/>
        <v>44.52</v>
      </c>
      <c r="F66" s="94">
        <f t="shared" si="4"/>
        <v>400.68</v>
      </c>
    </row>
    <row r="67" spans="1:6" ht="15" customHeight="1" thickBot="1">
      <c r="A67" s="14"/>
      <c r="B67" s="31"/>
      <c r="C67" s="72">
        <v>52</v>
      </c>
      <c r="D67" s="74">
        <v>34.91</v>
      </c>
      <c r="E67" s="74">
        <f t="shared" si="3"/>
        <v>41.891999999999996</v>
      </c>
      <c r="F67" s="74">
        <f t="shared" si="4"/>
        <v>2178.384</v>
      </c>
    </row>
    <row r="68" spans="1:6" ht="22.5" customHeight="1" thickBot="1">
      <c r="A68" s="111" t="s">
        <v>52</v>
      </c>
      <c r="B68" s="112"/>
      <c r="C68" s="112"/>
      <c r="D68" s="112"/>
      <c r="E68" s="112"/>
      <c r="F68" s="113"/>
    </row>
    <row r="69" spans="1:6" ht="15" customHeight="1">
      <c r="A69" s="11">
        <v>15</v>
      </c>
      <c r="B69" s="15" t="s">
        <v>12</v>
      </c>
      <c r="C69" s="30">
        <v>20</v>
      </c>
      <c r="D69" s="101">
        <v>26.677083333333336</v>
      </c>
      <c r="E69" s="82">
        <f>D69*1.2</f>
        <v>32.0125</v>
      </c>
      <c r="F69" s="83">
        <f>C69*E69</f>
        <v>640.25</v>
      </c>
    </row>
    <row r="70" spans="1:6" ht="15" customHeight="1">
      <c r="A70" s="11"/>
      <c r="B70" s="19"/>
      <c r="C70" s="69">
        <v>60</v>
      </c>
      <c r="D70" s="85">
        <v>25.291666666666668</v>
      </c>
      <c r="E70" s="85">
        <f>D70*1.2</f>
        <v>30.35</v>
      </c>
      <c r="F70" s="71">
        <f>C70*E70</f>
        <v>1821</v>
      </c>
    </row>
    <row r="71" spans="1:6" ht="15" customHeight="1" thickBot="1">
      <c r="A71" s="14"/>
      <c r="B71" s="22"/>
      <c r="C71" s="102">
        <v>205</v>
      </c>
      <c r="D71" s="86">
        <v>25.15625</v>
      </c>
      <c r="E71" s="86">
        <f>D71*1.2</f>
        <v>30.1875</v>
      </c>
      <c r="F71" s="74">
        <f>C71*E71</f>
        <v>6188.4375</v>
      </c>
    </row>
  </sheetData>
  <sheetProtection/>
  <mergeCells count="11">
    <mergeCell ref="B23:F23"/>
    <mergeCell ref="A46:F46"/>
    <mergeCell ref="A68:F68"/>
    <mergeCell ref="B7:E7"/>
    <mergeCell ref="A55:F55"/>
    <mergeCell ref="A9:F9"/>
    <mergeCell ref="A18:F18"/>
    <mergeCell ref="A29:F29"/>
    <mergeCell ref="B27:F27"/>
    <mergeCell ref="B28:F28"/>
    <mergeCell ref="B22:F22"/>
  </mergeCells>
  <printOptions horizontalCentered="1"/>
  <pageMargins left="0.35433070866141736" right="0.2362204724409449" top="0.24803149606299213" bottom="0.24803149606299213" header="0.2362204724409449" footer="0.2362204724409449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TEDEX</dc:creator>
  <cp:keywords/>
  <dc:description/>
  <cp:lastModifiedBy>Natalja</cp:lastModifiedBy>
  <cp:lastPrinted>2011-02-16T11:04:37Z</cp:lastPrinted>
  <dcterms:created xsi:type="dcterms:W3CDTF">2006-06-19T07:51:26Z</dcterms:created>
  <dcterms:modified xsi:type="dcterms:W3CDTF">2011-10-24T19:22:07Z</dcterms:modified>
  <cp:category/>
  <cp:version/>
  <cp:contentType/>
  <cp:contentStatus/>
</cp:coreProperties>
</file>