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" windowWidth="15206" windowHeight="8444" tabRatio="783" activeTab="0"/>
  </bookViews>
  <sheets>
    <sheet name="Прайс люки в стену" sheetId="1" r:id="rId1"/>
    <sheet name="УСИЛЕННЫЕ ЛЮКИ С РЕГУЛИРОВКОЙ" sheetId="2" r:id="rId2"/>
    <sheet name="Люки под плитку в подвал" sheetId="3" r:id="rId3"/>
    <sheet name="Алюминиевые люки в потолок" sheetId="4" r:id="rId4"/>
  </sheets>
  <definedNames/>
  <calcPr fullCalcOnLoad="1"/>
</workbook>
</file>

<file path=xl/comments4.xml><?xml version="1.0" encoding="utf-8"?>
<comments xmlns="http://schemas.openxmlformats.org/spreadsheetml/2006/main">
  <authors>
    <author>1</author>
  </authors>
  <commentList>
    <comment ref="D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ПРИ ЗАМОВЛЕННІ ВІД 5 ШТУК</t>
        </r>
      </text>
    </comment>
  </commentList>
</comments>
</file>

<file path=xl/sharedStrings.xml><?xml version="1.0" encoding="utf-8"?>
<sst xmlns="http://schemas.openxmlformats.org/spreadsheetml/2006/main" count="798" uniqueCount="563">
  <si>
    <t>Лючки в пол к коммуникациям</t>
  </si>
  <si>
    <t>Напольный люк под плитку 400х400х40 мм</t>
  </si>
  <si>
    <t>Потайной люк в подвал под плитку 550х550х40 мм</t>
  </si>
  <si>
    <t>Потайной люк в пол под плитку 600х600х40 мм</t>
  </si>
  <si>
    <t>Скрытый напольный люк под плитку 700х700х40 мм</t>
  </si>
  <si>
    <t>Потайной люк в подвал под плитку 500х500х40 мм</t>
  </si>
  <si>
    <t>Стальной напольный люк 600х600х50 мм</t>
  </si>
  <si>
    <t>Стальной напольный люк  700х700х50 мм</t>
  </si>
  <si>
    <t>Стальной напольный люк  в погреб 800х800х50 мм</t>
  </si>
  <si>
    <t>Стальной напольный люк  в приямок 900х900х50 мм</t>
  </si>
  <si>
    <t>Стальной напольный люк в погреб 1000х1000х50 мм</t>
  </si>
  <si>
    <t>Стальной  люк в подвал  1000х1500х50 мм</t>
  </si>
  <si>
    <t>Напольный люк  под плитку 650х650х40 мм</t>
  </si>
  <si>
    <t>Цена, грн.</t>
  </si>
  <si>
    <t>Напольный люк  под плитку 750х750х40 мм</t>
  </si>
  <si>
    <t>Скрытый напольный люк под плитку 800х800х40 мм</t>
  </si>
  <si>
    <t>Розница</t>
  </si>
  <si>
    <t>Скрытый напольный люк под плитку 900х900х40 мм</t>
  </si>
  <si>
    <t>Скрытый напольный люк под плитку 850х850х40 мм</t>
  </si>
  <si>
    <t>Алюминиевый люк под покраску в потолок 200х200 мм</t>
  </si>
  <si>
    <t>Алюминиевый люк под покраску в потолок 300х300 мм</t>
  </si>
  <si>
    <t>Алюминиевый люк под покраску в потолок 400х400 мм</t>
  </si>
  <si>
    <t>Алюминиевый люк под покраску в потолок 500х500 мм</t>
  </si>
  <si>
    <t>Алюминиевый люк под покраску в потолок 600х600 мм</t>
  </si>
  <si>
    <t>Алюминиевый люк под покраску в потолок 700х700 мм</t>
  </si>
  <si>
    <t>Алюминиевый люк под покраску в потолок 800х800 мм</t>
  </si>
  <si>
    <t>Алюминиевый люк под покраску в потолок 900х900 мм</t>
  </si>
  <si>
    <t>Алюминиевый люк под покраску в потолок 1000х1000 мм</t>
  </si>
  <si>
    <t>Алюминиевый люк под покраску в потолок 1100х1100 мм</t>
  </si>
  <si>
    <t>Алюминиевый люк под покраску в потолок 1200х1200 мм</t>
  </si>
  <si>
    <t>Алюминиевый люк под покраску в потолок 200х300 мм</t>
  </si>
  <si>
    <t>Алюминиевый люк под покраску в потолок 200х400 мм</t>
  </si>
  <si>
    <t>Алюминиевый люк под покраску в потолок 200х500 мм</t>
  </si>
  <si>
    <t>Алюминиевый люк под покраску в потолок 200х600 мм</t>
  </si>
  <si>
    <t>Алюминиевый люк под покраску в потолок 200х700 мм</t>
  </si>
  <si>
    <t>Алюминиевый люк под покраску в потолок 200х800 мм</t>
  </si>
  <si>
    <t>Алюминиевый люк под покраску в потолок 200х900 мм</t>
  </si>
  <si>
    <t>Алюминиевый люк под покраску в потолок 200х1000 мм</t>
  </si>
  <si>
    <t>Алюминиевый люк под покраску в потолок 300х400 мм</t>
  </si>
  <si>
    <t>Алюминиевый люк под покраску в потолок 300х500 мм</t>
  </si>
  <si>
    <t>Алюминиевый люк под покраску в потолок 300х600 мм</t>
  </si>
  <si>
    <t>Алюминиевый люк под покраску в потолок 300х700 мм</t>
  </si>
  <si>
    <t>Алюминиевый люк под покраску в потолок 300х800 мм</t>
  </si>
  <si>
    <t>Алюминиевый люк под покраску в потолок 300х900 мм</t>
  </si>
  <si>
    <t>Алюминиевый люк под покраску в потолок 300х1000 мм</t>
  </si>
  <si>
    <t>Алюминиевый люк под покраску в потолок 400х500 мм</t>
  </si>
  <si>
    <t>Алюминиевый люк под покраску в потолок 400х600 мм</t>
  </si>
  <si>
    <t>Алюминиевый люк под покраску в потолок 400х700 мм</t>
  </si>
  <si>
    <t>Алюминиевый люк под покраску в потолок 400х800 мм</t>
  </si>
  <si>
    <t>Алюминиевый люк под покраску в потолок 400х900 мм</t>
  </si>
  <si>
    <t>Алюминиевый люк под покраску в потолок 400х1000 мм</t>
  </si>
  <si>
    <t>Алюминиевый люк под покраску в потолок 500х600 мм</t>
  </si>
  <si>
    <t>Алюминиевый люк под покраску в потолок 500х700 мм</t>
  </si>
  <si>
    <t>Алюминиевый люк под покраску в потолок 500х800 мм</t>
  </si>
  <si>
    <t>Алюминиевый люк под покраску в потолок 500х900 мм</t>
  </si>
  <si>
    <t>Алюминиевый люк под покраску в потолок 500х1000 мм</t>
  </si>
  <si>
    <t>Алюминиевый люк под покраску в потолок 600х700 мм</t>
  </si>
  <si>
    <t>Алюминиевый люк под покраску в потолок 600х800 мм</t>
  </si>
  <si>
    <t>Алюминиевый люк под покраску в потолок 600х900 мм</t>
  </si>
  <si>
    <t>Алюминиевый люк под покраску в потолок 600х1000 мм</t>
  </si>
  <si>
    <t>Алюминиевый люк под покраску в потолок 700х800 мм</t>
  </si>
  <si>
    <t>Алюминиевый люк под покраску в потолок 700х900 мм</t>
  </si>
  <si>
    <t>Алюминиевый люк под покраску в потолок 700х1000 мм</t>
  </si>
  <si>
    <t>Алюминиевый люк под покраску в потолок 800х900 мм</t>
  </si>
  <si>
    <t>Алюминиевый люк под покраску в потолок 800х1000 мм</t>
  </si>
  <si>
    <t>Алюминиевый люк под покраску в потолок 900х1000 мм</t>
  </si>
  <si>
    <t>Стальной  люк в подвал  1000х2000х50 мм</t>
  </si>
  <si>
    <t>Цена розница, грн.</t>
  </si>
  <si>
    <t>Цена от 2 шт., грн.</t>
  </si>
  <si>
    <t>Цена от 3 шт., грн.</t>
  </si>
  <si>
    <t>Посадочный размер (внешний габарит рамы люка), см.</t>
  </si>
  <si>
    <t>Размер створки (размер плитки на створке люка), см.</t>
  </si>
  <si>
    <t>Размер проёма при открытой створке, см.</t>
  </si>
  <si>
    <t>Потайной напольный люк под плитку 600х600х55 мм</t>
  </si>
  <si>
    <t>60х60</t>
  </si>
  <si>
    <t>60х52</t>
  </si>
  <si>
    <t>50х42</t>
  </si>
  <si>
    <t>Потайной напольный люк под плитку 600х680х55 мм</t>
  </si>
  <si>
    <t>60х68</t>
  </si>
  <si>
    <t>50х50</t>
  </si>
  <si>
    <t>Потайной напольный люк под плитку 650х650х55 мм</t>
  </si>
  <si>
    <t>65х65</t>
  </si>
  <si>
    <t>65х57</t>
  </si>
  <si>
    <t>55х47</t>
  </si>
  <si>
    <t>Потайной напольный люк под плитку 650х730х55 мм</t>
  </si>
  <si>
    <t>65х73</t>
  </si>
  <si>
    <t>55х55</t>
  </si>
  <si>
    <t>Потайной напольный люк под плитку 700х700х55 мм</t>
  </si>
  <si>
    <t>70х70</t>
  </si>
  <si>
    <t>70х62</t>
  </si>
  <si>
    <t>Потайной напольный люк под плитку 700х780х55 мм</t>
  </si>
  <si>
    <t>70х78</t>
  </si>
  <si>
    <t>Потайной напольный люк под плитку 750х750х55 мм</t>
  </si>
  <si>
    <t>75х75</t>
  </si>
  <si>
    <t>75х67</t>
  </si>
  <si>
    <t>Потайной напольный люк под плитку 750х830х55 мм</t>
  </si>
  <si>
    <t>75х83</t>
  </si>
  <si>
    <t>Потайной напольный люк под плитку 800х800х55 мм</t>
  </si>
  <si>
    <t>80х80</t>
  </si>
  <si>
    <t>80х72</t>
  </si>
  <si>
    <t>Потайной напольный люк под плитку 800х880х55 мм</t>
  </si>
  <si>
    <t>80х88</t>
  </si>
  <si>
    <t>Потайной напольный люк под плитку 850х850х55 мм</t>
  </si>
  <si>
    <t>85х85</t>
  </si>
  <si>
    <t>85х77</t>
  </si>
  <si>
    <t>Потайной напольный люк под плитку 850х930х55 мм</t>
  </si>
  <si>
    <t>85х93</t>
  </si>
  <si>
    <t>Потайной напольный люк под плитку 900х900х55 мм</t>
  </si>
  <si>
    <t>90х90</t>
  </si>
  <si>
    <t>90х82</t>
  </si>
  <si>
    <t>Потайной напольный люк под плитку 900х980х55 мм</t>
  </si>
  <si>
    <t>90х98</t>
  </si>
  <si>
    <t>Потайной напольный люк под плитку 950х950х55 мм</t>
  </si>
  <si>
    <t>95х95</t>
  </si>
  <si>
    <t>95х87</t>
  </si>
  <si>
    <t>Потайной напольный люк под плитку 950х103х55 мм</t>
  </si>
  <si>
    <t>95х103</t>
  </si>
  <si>
    <t>100х100</t>
  </si>
  <si>
    <t>100х92</t>
  </si>
  <si>
    <t>Размер створки, см.</t>
  </si>
  <si>
    <t>100х150</t>
  </si>
  <si>
    <t>90х140</t>
  </si>
  <si>
    <t>100х200</t>
  </si>
  <si>
    <t>90х190</t>
  </si>
  <si>
    <t>20х20</t>
  </si>
  <si>
    <t>13х13</t>
  </si>
  <si>
    <t>25х25</t>
  </si>
  <si>
    <t>18х18</t>
  </si>
  <si>
    <t>30х30</t>
  </si>
  <si>
    <t>23х23</t>
  </si>
  <si>
    <t>35х35</t>
  </si>
  <si>
    <t>28х28</t>
  </si>
  <si>
    <t>40х40</t>
  </si>
  <si>
    <t>32х32</t>
  </si>
  <si>
    <t>Напольный люк под плитку 450х450х40 мм</t>
  </si>
  <si>
    <t>37х37</t>
  </si>
  <si>
    <t>42х42</t>
  </si>
  <si>
    <t>47х47</t>
  </si>
  <si>
    <t>52х52</t>
  </si>
  <si>
    <t>57х57</t>
  </si>
  <si>
    <t>62х62</t>
  </si>
  <si>
    <t>67х67</t>
  </si>
  <si>
    <t>72х72</t>
  </si>
  <si>
    <t>77х77</t>
  </si>
  <si>
    <t>82х82</t>
  </si>
  <si>
    <t>Напольные люки под плитку на петлях с газовыми амортизаторами</t>
  </si>
  <si>
    <t>Размер проёма при открытой створке, см. Петля на короткой стороне</t>
  </si>
  <si>
    <t>Размер проёма при открытой створке, см. Петля на длиной стороне</t>
  </si>
  <si>
    <t>42х50</t>
  </si>
  <si>
    <t>Потайной напольный люк под плитку 600х700х55 мм</t>
  </si>
  <si>
    <t>60х70</t>
  </si>
  <si>
    <t>60х62</t>
  </si>
  <si>
    <t>50х52</t>
  </si>
  <si>
    <t>42х60</t>
  </si>
  <si>
    <t>Потайной напольный люк под плитку 600х800х55 мм</t>
  </si>
  <si>
    <t>60х80</t>
  </si>
  <si>
    <t>60х72</t>
  </si>
  <si>
    <t>50х62</t>
  </si>
  <si>
    <t>42х70</t>
  </si>
  <si>
    <t>Потайной напольный люк под плитку 600х900х55 мм</t>
  </si>
  <si>
    <t>60х90</t>
  </si>
  <si>
    <t>60х82</t>
  </si>
  <si>
    <t>50х72</t>
  </si>
  <si>
    <t>42х80</t>
  </si>
  <si>
    <t>Потайной напольный люк под плитку 600х1000х55 мм</t>
  </si>
  <si>
    <t>60х100</t>
  </si>
  <si>
    <t>60х92</t>
  </si>
  <si>
    <t>50х82</t>
  </si>
  <si>
    <t>42х90</t>
  </si>
  <si>
    <t>Потайной напольный люк под плитку 600х1100х55 мм</t>
  </si>
  <si>
    <t>60х110</t>
  </si>
  <si>
    <t>60х102</t>
  </si>
  <si>
    <t>50х92</t>
  </si>
  <si>
    <t>42х100</t>
  </si>
  <si>
    <t>Потайной напольный люк под плитку 600х1200х55 мм</t>
  </si>
  <si>
    <t>60х120</t>
  </si>
  <si>
    <t>60х112</t>
  </si>
  <si>
    <t>50х102</t>
  </si>
  <si>
    <t>42х110</t>
  </si>
  <si>
    <t>Потайной напольный люк под плитку 600х1300х55 мм</t>
  </si>
  <si>
    <t>60х130</t>
  </si>
  <si>
    <t>60х122</t>
  </si>
  <si>
    <t>50х112</t>
  </si>
  <si>
    <t>42х120</t>
  </si>
  <si>
    <t>Потайной напольный люк под плитку 600х1400х55 мм</t>
  </si>
  <si>
    <t>60х140</t>
  </si>
  <si>
    <t>60х132</t>
  </si>
  <si>
    <t>50х122</t>
  </si>
  <si>
    <t>42х130</t>
  </si>
  <si>
    <t>Потайной напольный люк под плитку 600х1500х55 мм</t>
  </si>
  <si>
    <t>60х150</t>
  </si>
  <si>
    <t>60х142</t>
  </si>
  <si>
    <t>50х132</t>
  </si>
  <si>
    <t>42х140</t>
  </si>
  <si>
    <t>Потайной напольный люк под плитку 600х1600х55 мм</t>
  </si>
  <si>
    <t>60х160</t>
  </si>
  <si>
    <t>60х152</t>
  </si>
  <si>
    <t>50х142</t>
  </si>
  <si>
    <t>42х150</t>
  </si>
  <si>
    <t>Потайной напольный люк под плитку 600х1700х55 мм</t>
  </si>
  <si>
    <t>60х170</t>
  </si>
  <si>
    <t>60х162</t>
  </si>
  <si>
    <t>50х152</t>
  </si>
  <si>
    <t>42х160</t>
  </si>
  <si>
    <t>Потайной напольный люк под плитку 600х1800х55 мм</t>
  </si>
  <si>
    <t>60х180</t>
  </si>
  <si>
    <t>60х172</t>
  </si>
  <si>
    <t>50х162</t>
  </si>
  <si>
    <t>42х170</t>
  </si>
  <si>
    <t>Потайной напольный люк под плитку 600х1900х55 мм</t>
  </si>
  <si>
    <t>60х190</t>
  </si>
  <si>
    <t>60х182</t>
  </si>
  <si>
    <t>50х172</t>
  </si>
  <si>
    <t>42х180</t>
  </si>
  <si>
    <t>Потайной напольный люк под плитку 600х2000х55 мм</t>
  </si>
  <si>
    <t>60х200</t>
  </si>
  <si>
    <t>60х192</t>
  </si>
  <si>
    <t>50х182</t>
  </si>
  <si>
    <t>42х190</t>
  </si>
  <si>
    <t>52х60</t>
  </si>
  <si>
    <t>Потайной напольный люк под плитку 700х800х55 мм</t>
  </si>
  <si>
    <t>70х80</t>
  </si>
  <si>
    <t>70х72</t>
  </si>
  <si>
    <t>52х70</t>
  </si>
  <si>
    <t>Потайной напольный люк под плитку 700х900х55 мм</t>
  </si>
  <si>
    <t>70х90</t>
  </si>
  <si>
    <t>70х82</t>
  </si>
  <si>
    <t>52х80</t>
  </si>
  <si>
    <t>Потайной напольный люк под плитку 700х1000х55 мм</t>
  </si>
  <si>
    <t>70х100</t>
  </si>
  <si>
    <t>70х92</t>
  </si>
  <si>
    <t>52х90</t>
  </si>
  <si>
    <t>Потайной напольный люк под плитку 700х1100х55 мм</t>
  </si>
  <si>
    <t>70х110</t>
  </si>
  <si>
    <t>70х102</t>
  </si>
  <si>
    <t>52х100</t>
  </si>
  <si>
    <t>Потайной напольный люк под плитку 700х1200х55 мм</t>
  </si>
  <si>
    <t>70х120</t>
  </si>
  <si>
    <t>70х112</t>
  </si>
  <si>
    <t>52х110</t>
  </si>
  <si>
    <t>Потайной напольный люк под плитку 700х1300х55 мм</t>
  </si>
  <si>
    <t>70х130</t>
  </si>
  <si>
    <t>70х122</t>
  </si>
  <si>
    <t>52х120</t>
  </si>
  <si>
    <t>Потайной напольный люк под плитку 700х1400х55 мм</t>
  </si>
  <si>
    <t>70х140</t>
  </si>
  <si>
    <t>70х132</t>
  </si>
  <si>
    <t>52х130</t>
  </si>
  <si>
    <t>Потайной напольный люк под плитку 700х1500х55 мм</t>
  </si>
  <si>
    <t>70х150</t>
  </si>
  <si>
    <t>70х142</t>
  </si>
  <si>
    <t>52х140</t>
  </si>
  <si>
    <t>Потайной напольный люк под плитку 700х1600х55 мм</t>
  </si>
  <si>
    <t>70х160</t>
  </si>
  <si>
    <t>70х152</t>
  </si>
  <si>
    <t>52х150</t>
  </si>
  <si>
    <t>Потайной напольный люк под плитку 700х1700х55 мм</t>
  </si>
  <si>
    <t>70х170</t>
  </si>
  <si>
    <t>70х162</t>
  </si>
  <si>
    <t>52х160</t>
  </si>
  <si>
    <t>Потайной напольный люк под плитку 700х1800х55 мм</t>
  </si>
  <si>
    <t>70х180</t>
  </si>
  <si>
    <t>70х172</t>
  </si>
  <si>
    <t>52х170</t>
  </si>
  <si>
    <t>Потайной напольный люк под плитку 700х1900х55 мм</t>
  </si>
  <si>
    <t>70х190</t>
  </si>
  <si>
    <t>70х182</t>
  </si>
  <si>
    <t>52х180</t>
  </si>
  <si>
    <t>Потайной напольный люк под плитку 700х2000х55 мм</t>
  </si>
  <si>
    <t>70х200</t>
  </si>
  <si>
    <t>70х192</t>
  </si>
  <si>
    <t>52х190</t>
  </si>
  <si>
    <t>62х70</t>
  </si>
  <si>
    <t>Потайной напольный люк под плитку 800х900х55 мм</t>
  </si>
  <si>
    <t>80х90</t>
  </si>
  <si>
    <t>80х82</t>
  </si>
  <si>
    <t>62х80</t>
  </si>
  <si>
    <t>Потайной напольный люк под плитку 800х1000х55 мм</t>
  </si>
  <si>
    <t>80х100</t>
  </si>
  <si>
    <t>80х92</t>
  </si>
  <si>
    <t>62х90</t>
  </si>
  <si>
    <t>Потайной напольный люк под плитку 800х1100х55 мм</t>
  </si>
  <si>
    <t>80х110</t>
  </si>
  <si>
    <t>80х102</t>
  </si>
  <si>
    <t>62х100</t>
  </si>
  <si>
    <t>Потайной напольный люк под плитку 800х1200х55 мм</t>
  </si>
  <si>
    <t>80х120</t>
  </si>
  <si>
    <t>80х112</t>
  </si>
  <si>
    <t>62х110</t>
  </si>
  <si>
    <t>Потайной напольный люк под плитку 800х1300х55 мм</t>
  </si>
  <si>
    <t>80х130</t>
  </si>
  <si>
    <t>80х122</t>
  </si>
  <si>
    <t>62х120</t>
  </si>
  <si>
    <t>Потайной напольный люк под плитку 800х1400х55 мм</t>
  </si>
  <si>
    <t>80х140</t>
  </si>
  <si>
    <t>80х132</t>
  </si>
  <si>
    <t>62х130</t>
  </si>
  <si>
    <t>Потайной напольный люк под плитку 800х1500х55 мм</t>
  </si>
  <si>
    <t>80х150</t>
  </si>
  <si>
    <t>80х142</t>
  </si>
  <si>
    <t>62х140</t>
  </si>
  <si>
    <t>Потайной напольный люк под плитку 800х1600х55 мм</t>
  </si>
  <si>
    <t>80х160</t>
  </si>
  <si>
    <t>80х152</t>
  </si>
  <si>
    <t>62х150</t>
  </si>
  <si>
    <t>Потайной напольный люк под плитку 800х1700х55 мм</t>
  </si>
  <si>
    <t>80х170</t>
  </si>
  <si>
    <t>80х162</t>
  </si>
  <si>
    <t>62х160</t>
  </si>
  <si>
    <t>Потайной напольный люк под плитку 800х1800х55 мм</t>
  </si>
  <si>
    <t>80х180</t>
  </si>
  <si>
    <t>80х172</t>
  </si>
  <si>
    <t>62х170</t>
  </si>
  <si>
    <t>Потайной напольный люк под плитку 800х1900х55 мм</t>
  </si>
  <si>
    <t>80х190</t>
  </si>
  <si>
    <t>80х182</t>
  </si>
  <si>
    <t>62х180</t>
  </si>
  <si>
    <t>Потайной напольный люк под плитку 800х2000х55 мм</t>
  </si>
  <si>
    <t>80х200</t>
  </si>
  <si>
    <t>80х192</t>
  </si>
  <si>
    <t>62х190</t>
  </si>
  <si>
    <t>72х80</t>
  </si>
  <si>
    <t>Потайной напольный люк под плитку 900х1000х55 мм</t>
  </si>
  <si>
    <t>90х100</t>
  </si>
  <si>
    <t>90х92</t>
  </si>
  <si>
    <t>72х90</t>
  </si>
  <si>
    <t>Потайной напольный люк под плитку 900х1100х55 мм</t>
  </si>
  <si>
    <t>90х110</t>
  </si>
  <si>
    <t>90х102</t>
  </si>
  <si>
    <t>72х100</t>
  </si>
  <si>
    <t>Потайной напольный люк под плитку 900х1200х55 мм</t>
  </si>
  <si>
    <t>90х120</t>
  </si>
  <si>
    <t>90х112</t>
  </si>
  <si>
    <t>72х110</t>
  </si>
  <si>
    <t>Потайной напольный люк под плитку 900х1300х55 мм</t>
  </si>
  <si>
    <t>90х130</t>
  </si>
  <si>
    <t>90х122</t>
  </si>
  <si>
    <t>72х120</t>
  </si>
  <si>
    <t>Потайной напольный люк под плитку 900х1400х55 мм</t>
  </si>
  <si>
    <t>90х132</t>
  </si>
  <si>
    <t>72х130</t>
  </si>
  <si>
    <t>Потайной напольный люк под плитку 900х1500х55 мм</t>
  </si>
  <si>
    <t>90х150</t>
  </si>
  <si>
    <t>90х142</t>
  </si>
  <si>
    <t>72х140</t>
  </si>
  <si>
    <t>Потайной напольный люк под плитку 900х1600х55 мм</t>
  </si>
  <si>
    <t>90х160</t>
  </si>
  <si>
    <t>90х152</t>
  </si>
  <si>
    <t>72х150</t>
  </si>
  <si>
    <t>Потайной напольный люк под плитку 900х1700х55 мм</t>
  </si>
  <si>
    <t>90х170</t>
  </si>
  <si>
    <t>90х162</t>
  </si>
  <si>
    <t>72х160</t>
  </si>
  <si>
    <t>Потайной напольный люк под плитку 900х1800х55 мм</t>
  </si>
  <si>
    <t>90х180</t>
  </si>
  <si>
    <t>90х172</t>
  </si>
  <si>
    <t>72х170</t>
  </si>
  <si>
    <t>Потайной напольный люк под плитку 900х1900х55 мм</t>
  </si>
  <si>
    <t>90х182</t>
  </si>
  <si>
    <t>72х180</t>
  </si>
  <si>
    <t>Потайной напольный люк под плитку 900х2000х55 мм</t>
  </si>
  <si>
    <t>90х200</t>
  </si>
  <si>
    <t>90х192</t>
  </si>
  <si>
    <t>72х190</t>
  </si>
  <si>
    <t>Потайной напольный люк под плитку 1000х1000х55 мм</t>
  </si>
  <si>
    <t>82х90</t>
  </si>
  <si>
    <t>Потайной напольный люк под плитку 1000х1100х55 мм</t>
  </si>
  <si>
    <t>100х110</t>
  </si>
  <si>
    <t>100х102</t>
  </si>
  <si>
    <t>82х100</t>
  </si>
  <si>
    <t>Потайной напольный люк под плитку 1000х1200х55 мм</t>
  </si>
  <si>
    <t>100х120</t>
  </si>
  <si>
    <t>100х112</t>
  </si>
  <si>
    <t>82х110</t>
  </si>
  <si>
    <t>Потайной напольный люк под плитку 1000х1300х55 мм</t>
  </si>
  <si>
    <t>100х130</t>
  </si>
  <si>
    <t>100х122</t>
  </si>
  <si>
    <t>82х120</t>
  </si>
  <si>
    <t>Потайной напольный люк под плитку 1000х1400х55 мм</t>
  </si>
  <si>
    <t>100х140</t>
  </si>
  <si>
    <t>100х132</t>
  </si>
  <si>
    <t>82х130</t>
  </si>
  <si>
    <t>Потайной напольный люк под плитку 1000х1500х55 мм</t>
  </si>
  <si>
    <t>100х142</t>
  </si>
  <si>
    <t>82х140</t>
  </si>
  <si>
    <t>Потайной напольный люк под плитку 1000х1600х55 мм</t>
  </si>
  <si>
    <t>100х160</t>
  </si>
  <si>
    <t>100х152</t>
  </si>
  <si>
    <t>82х150</t>
  </si>
  <si>
    <t>Потайной напольный люк под плитку 1000х1700х55 мм</t>
  </si>
  <si>
    <t>100х170</t>
  </si>
  <si>
    <t>100х162</t>
  </si>
  <si>
    <t>82х160</t>
  </si>
  <si>
    <t>Потайной напольный люк под плитку 1000х1800х55 мм</t>
  </si>
  <si>
    <t>100х180</t>
  </si>
  <si>
    <t>100х172</t>
  </si>
  <si>
    <t>82х170</t>
  </si>
  <si>
    <t>Потайной напольный люк под плитку 1000х1900х55 мм</t>
  </si>
  <si>
    <t>100х190</t>
  </si>
  <si>
    <t>100х182</t>
  </si>
  <si>
    <t>82х180</t>
  </si>
  <si>
    <t>Потайной напольный люк под плитку 1000х2000х55 мм</t>
  </si>
  <si>
    <t>100х192</t>
  </si>
  <si>
    <t>82х190</t>
  </si>
  <si>
    <t>Потайной напольный люк под плитку 99х1070х55 мм</t>
  </si>
  <si>
    <t>99х107</t>
  </si>
  <si>
    <t>99х99</t>
  </si>
  <si>
    <t>89х89</t>
  </si>
  <si>
    <t>45х45</t>
  </si>
  <si>
    <t>РАСПАШНЫЕ ЛЮКИ</t>
  </si>
  <si>
    <t>СДВИЖНЫЕ ЛЮКИ</t>
  </si>
  <si>
    <t>Стеновые люки нажимные или с присоской, сдвижные (ШхВ, мм.)</t>
  </si>
  <si>
    <t>HTTP://ЛЮКИ.УКР - ПОТАЙНЫЕ НАПОЛЬНЫЕ ЛЮКИ ПОД ПЛИТКУ В ЧЕРНИГОВЕ</t>
  </si>
  <si>
    <t>Потолочные люки под покраску серия Планшет и Короб       (в том числе со съёмной створкой)</t>
  </si>
  <si>
    <t>Цена от 5 шт., грн.</t>
  </si>
  <si>
    <t>Тип Корито (заповнюваний вуличний)</t>
  </si>
  <si>
    <t>Тип Плита (полегшений з ДСП, для внутрішнього встановлення)</t>
  </si>
  <si>
    <t>Без замків</t>
  </si>
  <si>
    <t>З замками</t>
  </si>
  <si>
    <t>Потайной напольный лючок под плитку 200х200х32 мм</t>
  </si>
  <si>
    <t>Напольный лючок невидимка под плитку 250х250х32 мм</t>
  </si>
  <si>
    <t>Потайной люк под плитку в погреб 300х300х32 мм</t>
  </si>
  <si>
    <t>Потайной  люк под плитку в подвал 350х350х32 мм</t>
  </si>
  <si>
    <t>Стальные люки в подвал с рифлённой створкой на обычных завесах и на скрытой петле</t>
  </si>
  <si>
    <t>700х2000</t>
  </si>
  <si>
    <t>700х1900</t>
  </si>
  <si>
    <t>700х1800</t>
  </si>
  <si>
    <t>700х1700</t>
  </si>
  <si>
    <t>700х1600</t>
  </si>
  <si>
    <t>700х1500</t>
  </si>
  <si>
    <t>700х1400</t>
  </si>
  <si>
    <t>700х1300</t>
  </si>
  <si>
    <t>700х1200</t>
  </si>
  <si>
    <t>700х1100</t>
  </si>
  <si>
    <t>700х1000</t>
  </si>
  <si>
    <t>700х900</t>
  </si>
  <si>
    <t>700х800</t>
  </si>
  <si>
    <t>700х700</t>
  </si>
  <si>
    <t>700х600</t>
  </si>
  <si>
    <t>700х500</t>
  </si>
  <si>
    <t>700х400</t>
  </si>
  <si>
    <t>600х1500</t>
  </si>
  <si>
    <t>600х1400</t>
  </si>
  <si>
    <t>600х1300</t>
  </si>
  <si>
    <t>600х1200</t>
  </si>
  <si>
    <t>600х1100</t>
  </si>
  <si>
    <t>600х1000</t>
  </si>
  <si>
    <t>600х900</t>
  </si>
  <si>
    <t>600х800</t>
  </si>
  <si>
    <t>600х700</t>
  </si>
  <si>
    <t>600х600</t>
  </si>
  <si>
    <t>600х500</t>
  </si>
  <si>
    <t>600х400</t>
  </si>
  <si>
    <t>600х300</t>
  </si>
  <si>
    <t>500х1500</t>
  </si>
  <si>
    <t>500х1400</t>
  </si>
  <si>
    <t>500х1300</t>
  </si>
  <si>
    <t>500х1200</t>
  </si>
  <si>
    <t>500х1100</t>
  </si>
  <si>
    <t>500х1000</t>
  </si>
  <si>
    <t>500х900</t>
  </si>
  <si>
    <t>500х800</t>
  </si>
  <si>
    <t>500х700</t>
  </si>
  <si>
    <t>500х600</t>
  </si>
  <si>
    <t>500х500</t>
  </si>
  <si>
    <t>500х400</t>
  </si>
  <si>
    <t>500х300</t>
  </si>
  <si>
    <t>400х1500</t>
  </si>
  <si>
    <t>400х1400</t>
  </si>
  <si>
    <t>400х1300</t>
  </si>
  <si>
    <t>400х1200</t>
  </si>
  <si>
    <t>400х1100</t>
  </si>
  <si>
    <t>400х1000</t>
  </si>
  <si>
    <t>400х900</t>
  </si>
  <si>
    <t>400х800</t>
  </si>
  <si>
    <t>400х700</t>
  </si>
  <si>
    <t>400х600</t>
  </si>
  <si>
    <t>400х500</t>
  </si>
  <si>
    <t>400х400</t>
  </si>
  <si>
    <t>400х300</t>
  </si>
  <si>
    <t>400х200</t>
  </si>
  <si>
    <t>300х1500</t>
  </si>
  <si>
    <t>300х1400</t>
  </si>
  <si>
    <t>300х1300</t>
  </si>
  <si>
    <t>300х1200</t>
  </si>
  <si>
    <t>300х1100</t>
  </si>
  <si>
    <t>300х1000</t>
  </si>
  <si>
    <t>300х900</t>
  </si>
  <si>
    <t>300х800</t>
  </si>
  <si>
    <t>300х700</t>
  </si>
  <si>
    <t>300х600</t>
  </si>
  <si>
    <t>300х500</t>
  </si>
  <si>
    <t>300х400</t>
  </si>
  <si>
    <t>300х300</t>
  </si>
  <si>
    <t>300х200</t>
  </si>
  <si>
    <t>200х1500</t>
  </si>
  <si>
    <t>200х1400</t>
  </si>
  <si>
    <t>200х1300</t>
  </si>
  <si>
    <t>200х1200</t>
  </si>
  <si>
    <t>200х1100</t>
  </si>
  <si>
    <t>200х1000</t>
  </si>
  <si>
    <t>200х900</t>
  </si>
  <si>
    <t>200х800</t>
  </si>
  <si>
    <t>200х700</t>
  </si>
  <si>
    <t>200х600</t>
  </si>
  <si>
    <t>200х500</t>
  </si>
  <si>
    <t>200х400</t>
  </si>
  <si>
    <t>200х300</t>
  </si>
  <si>
    <t>опт от 5 шт</t>
  </si>
  <si>
    <t>Стеновые люки под плитку нажимные или с присоской с регулируемой петлёй</t>
  </si>
  <si>
    <t>Стеновые люки под плитку нажимные или с присоской с нерегулируемой сварной петлёй</t>
  </si>
  <si>
    <t>Размер ШхВ, мм</t>
  </si>
  <si>
    <t>Усиленные распашные люки под плитку нажимные или с присоской с регулируемой петлёй</t>
  </si>
  <si>
    <t>Усиленные сдвижные люки под плитку нажимные или с присоской с регулируемой петлёй</t>
  </si>
  <si>
    <t>400х1600</t>
  </si>
  <si>
    <t>400х1700</t>
  </si>
  <si>
    <t>400х1800</t>
  </si>
  <si>
    <t>400х1900</t>
  </si>
  <si>
    <t>400х2000</t>
  </si>
  <si>
    <t>500х1600</t>
  </si>
  <si>
    <t>500х1700</t>
  </si>
  <si>
    <t>500х1800</t>
  </si>
  <si>
    <t>500х1900</t>
  </si>
  <si>
    <t>500х2000</t>
  </si>
  <si>
    <t>600х1600</t>
  </si>
  <si>
    <t>600х1700</t>
  </si>
  <si>
    <t>600х1800</t>
  </si>
  <si>
    <t>600х1900</t>
  </si>
  <si>
    <t>600х2000</t>
  </si>
  <si>
    <t>800х400</t>
  </si>
  <si>
    <t>800х500</t>
  </si>
  <si>
    <t>800х600</t>
  </si>
  <si>
    <t>800х700</t>
  </si>
  <si>
    <t>800х800</t>
  </si>
  <si>
    <t>800х900</t>
  </si>
  <si>
    <t>800х1000</t>
  </si>
  <si>
    <t>800х1100</t>
  </si>
  <si>
    <t>800х1200</t>
  </si>
  <si>
    <t>800х1300</t>
  </si>
  <si>
    <t>800х1400</t>
  </si>
  <si>
    <t>800х1500</t>
  </si>
  <si>
    <t>800х1600</t>
  </si>
  <si>
    <t>800х1700</t>
  </si>
  <si>
    <t>800х1800</t>
  </si>
  <si>
    <t>800х1900</t>
  </si>
  <si>
    <t>800х2000</t>
  </si>
  <si>
    <t>900х500</t>
  </si>
  <si>
    <t>900х600</t>
  </si>
  <si>
    <t>900х700</t>
  </si>
  <si>
    <t>900х800</t>
  </si>
  <si>
    <t>900х900</t>
  </si>
  <si>
    <t>900х1000</t>
  </si>
  <si>
    <t>900х1100</t>
  </si>
  <si>
    <t>900х1200</t>
  </si>
  <si>
    <t>900х1300</t>
  </si>
  <si>
    <t>900х1400</t>
  </si>
  <si>
    <t>900х1500</t>
  </si>
  <si>
    <t>900х1600</t>
  </si>
  <si>
    <t>900х1700</t>
  </si>
  <si>
    <t>900х1800</t>
  </si>
  <si>
    <t>900х1900</t>
  </si>
  <si>
    <t>900х2000</t>
  </si>
  <si>
    <t>Розмір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</si>
</sst>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грн.-422]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8"/>
      <name val="Arial Cyr"/>
      <family val="0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27" xfId="42" applyFont="1" applyBorder="1" applyAlignment="1" applyProtection="1">
      <alignment horizontal="center" vertical="center" wrapText="1"/>
      <protection/>
    </xf>
    <xf numFmtId="2" fontId="4" fillId="0" borderId="28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29" xfId="42" applyBorder="1" applyAlignment="1" applyProtection="1">
      <alignment horizontal="center"/>
      <protection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0" fontId="33" fillId="0" borderId="22" xfId="0" applyFont="1" applyFill="1" applyBorder="1" applyAlignment="1">
      <alignment horizontal="center" vertical="center" wrapText="1"/>
    </xf>
    <xf numFmtId="2" fontId="32" fillId="0" borderId="22" xfId="0" applyNumberFormat="1" applyFont="1" applyFill="1" applyBorder="1" applyAlignment="1">
      <alignment horizontal="center" vertical="center"/>
    </xf>
    <xf numFmtId="2" fontId="32" fillId="0" borderId="22" xfId="0" applyNumberFormat="1" applyFont="1" applyFill="1" applyBorder="1" applyAlignment="1">
      <alignment horizontal="center" vertical="center" wrapText="1"/>
    </xf>
    <xf numFmtId="2" fontId="33" fillId="0" borderId="22" xfId="0" applyNumberFormat="1" applyFont="1" applyFill="1" applyBorder="1" applyAlignment="1">
      <alignment horizontal="center" vertical="center" wrapText="1"/>
    </xf>
    <xf numFmtId="2" fontId="32" fillId="0" borderId="22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2" fontId="32" fillId="0" borderId="43" xfId="0" applyNumberFormat="1" applyFont="1" applyFill="1" applyBorder="1" applyAlignment="1">
      <alignment horizontal="center" vertical="center"/>
    </xf>
    <xf numFmtId="2" fontId="33" fillId="0" borderId="43" xfId="0" applyNumberFormat="1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uk-s.at.u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0"/>
  <sheetViews>
    <sheetView tabSelected="1" zoomScale="120" zoomScaleNormal="120" zoomScalePageLayoutView="0" workbookViewId="0" topLeftCell="A1">
      <selection activeCell="D14" sqref="D14"/>
    </sheetView>
  </sheetViews>
  <sheetFormatPr defaultColWidth="39.00390625" defaultRowHeight="12.75"/>
  <cols>
    <col min="1" max="1" width="4.625" style="1" customWidth="1"/>
    <col min="2" max="2" width="16.50390625" style="32" bestFit="1" customWidth="1"/>
    <col min="3" max="3" width="8.50390625" style="4" bestFit="1" customWidth="1"/>
    <col min="4" max="4" width="9.25390625" style="4" bestFit="1" customWidth="1"/>
    <col min="5" max="5" width="8.50390625" style="1" bestFit="1" customWidth="1"/>
    <col min="6" max="6" width="9.25390625" style="1" bestFit="1" customWidth="1"/>
    <col min="7" max="7" width="8.50390625" style="1" bestFit="1" customWidth="1"/>
    <col min="8" max="8" width="9.25390625" style="1" bestFit="1" customWidth="1"/>
    <col min="9" max="9" width="8.50390625" style="1" bestFit="1" customWidth="1"/>
    <col min="10" max="10" width="9.25390625" style="1" bestFit="1" customWidth="1"/>
    <col min="11" max="16384" width="39.00390625" style="1" customWidth="1"/>
  </cols>
  <sheetData>
    <row r="1" spans="2:10" ht="11.25" thickBot="1" thickTop="1">
      <c r="B1" s="87" t="s">
        <v>511</v>
      </c>
      <c r="C1" s="86" t="s">
        <v>409</v>
      </c>
      <c r="D1" s="85"/>
      <c r="E1" s="85"/>
      <c r="F1" s="84"/>
      <c r="G1" s="86" t="s">
        <v>410</v>
      </c>
      <c r="H1" s="85"/>
      <c r="I1" s="85"/>
      <c r="J1" s="84"/>
    </row>
    <row r="2" spans="2:10" ht="62.25" customHeight="1" thickBot="1" thickTop="1">
      <c r="B2" s="83"/>
      <c r="C2" s="51" t="s">
        <v>510</v>
      </c>
      <c r="D2" s="51"/>
      <c r="E2" s="51" t="s">
        <v>509</v>
      </c>
      <c r="F2" s="51"/>
      <c r="G2" s="51" t="s">
        <v>411</v>
      </c>
      <c r="H2" s="51"/>
      <c r="I2" s="51" t="s">
        <v>509</v>
      </c>
      <c r="J2" s="51"/>
    </row>
    <row r="3" spans="2:10" ht="13.5" thickBot="1" thickTop="1">
      <c r="B3" s="82"/>
      <c r="C3" s="37" t="s">
        <v>16</v>
      </c>
      <c r="D3" s="38" t="s">
        <v>508</v>
      </c>
      <c r="E3" s="37" t="s">
        <v>16</v>
      </c>
      <c r="F3" s="38" t="s">
        <v>508</v>
      </c>
      <c r="G3" s="37" t="s">
        <v>16</v>
      </c>
      <c r="H3" s="38" t="s">
        <v>508</v>
      </c>
      <c r="I3" s="37" t="s">
        <v>16</v>
      </c>
      <c r="J3" s="38" t="s">
        <v>508</v>
      </c>
    </row>
    <row r="4" spans="2:10" ht="39" customHeight="1" thickBot="1" thickTop="1">
      <c r="B4" s="39"/>
      <c r="C4" s="40" t="s">
        <v>13</v>
      </c>
      <c r="D4" s="40" t="s">
        <v>13</v>
      </c>
      <c r="E4" s="40" t="s">
        <v>13</v>
      </c>
      <c r="F4" s="40" t="s">
        <v>13</v>
      </c>
      <c r="G4" s="40" t="s">
        <v>13</v>
      </c>
      <c r="H4" s="40" t="s">
        <v>13</v>
      </c>
      <c r="I4" s="40" t="s">
        <v>13</v>
      </c>
      <c r="J4" s="40" t="s">
        <v>13</v>
      </c>
    </row>
    <row r="5" spans="2:10" ht="13.5" thickBot="1" thickTop="1">
      <c r="B5" s="82" t="s">
        <v>507</v>
      </c>
      <c r="C5" s="41">
        <v>670</v>
      </c>
      <c r="D5" s="41">
        <v>650</v>
      </c>
      <c r="E5" s="41">
        <v>1000</v>
      </c>
      <c r="F5" s="41">
        <v>800</v>
      </c>
      <c r="G5" s="41">
        <v>730</v>
      </c>
      <c r="H5" s="41">
        <v>710</v>
      </c>
      <c r="I5" s="41">
        <v>1200</v>
      </c>
      <c r="J5" s="41">
        <v>1000</v>
      </c>
    </row>
    <row r="6" spans="2:10" ht="13.5" thickBot="1" thickTop="1">
      <c r="B6" s="82" t="s">
        <v>506</v>
      </c>
      <c r="C6" s="41">
        <v>720</v>
      </c>
      <c r="D6" s="41">
        <v>690</v>
      </c>
      <c r="E6" s="41">
        <v>1050</v>
      </c>
      <c r="F6" s="41">
        <v>850</v>
      </c>
      <c r="G6" s="41">
        <v>780</v>
      </c>
      <c r="H6" s="41">
        <v>750</v>
      </c>
      <c r="I6" s="41">
        <v>1250</v>
      </c>
      <c r="J6" s="41">
        <v>1050</v>
      </c>
    </row>
    <row r="7" spans="2:10" ht="13.5" thickBot="1" thickTop="1">
      <c r="B7" s="82" t="s">
        <v>505</v>
      </c>
      <c r="C7" s="41">
        <v>750</v>
      </c>
      <c r="D7" s="41">
        <v>720</v>
      </c>
      <c r="E7" s="41">
        <v>1100</v>
      </c>
      <c r="F7" s="41">
        <v>900</v>
      </c>
      <c r="G7" s="41">
        <v>810</v>
      </c>
      <c r="H7" s="41">
        <v>780</v>
      </c>
      <c r="I7" s="41">
        <v>1300</v>
      </c>
      <c r="J7" s="41">
        <v>1100</v>
      </c>
    </row>
    <row r="8" spans="2:10" ht="13.5" thickBot="1" thickTop="1">
      <c r="B8" s="82" t="s">
        <v>504</v>
      </c>
      <c r="C8" s="41">
        <v>780</v>
      </c>
      <c r="D8" s="41">
        <v>750</v>
      </c>
      <c r="E8" s="41">
        <v>1150</v>
      </c>
      <c r="F8" s="41">
        <v>950</v>
      </c>
      <c r="G8" s="41">
        <v>840</v>
      </c>
      <c r="H8" s="41">
        <v>810</v>
      </c>
      <c r="I8" s="41">
        <v>1350</v>
      </c>
      <c r="J8" s="41">
        <v>1150</v>
      </c>
    </row>
    <row r="9" spans="2:10" ht="13.5" thickBot="1" thickTop="1">
      <c r="B9" s="82" t="s">
        <v>503</v>
      </c>
      <c r="C9" s="41">
        <v>900</v>
      </c>
      <c r="D9" s="41">
        <v>770</v>
      </c>
      <c r="E9" s="41">
        <v>1200</v>
      </c>
      <c r="F9" s="41">
        <v>1000</v>
      </c>
      <c r="G9" s="41">
        <v>960</v>
      </c>
      <c r="H9" s="41">
        <v>850</v>
      </c>
      <c r="I9" s="41">
        <v>1400</v>
      </c>
      <c r="J9" s="41">
        <v>1200</v>
      </c>
    </row>
    <row r="10" spans="2:10" ht="13.5" thickBot="1" thickTop="1">
      <c r="B10" s="82" t="s">
        <v>502</v>
      </c>
      <c r="C10" s="41">
        <v>950</v>
      </c>
      <c r="D10" s="41">
        <v>810</v>
      </c>
      <c r="E10" s="41">
        <v>1250</v>
      </c>
      <c r="F10" s="41">
        <v>1050</v>
      </c>
      <c r="G10" s="41">
        <v>1010</v>
      </c>
      <c r="H10" s="41">
        <v>870</v>
      </c>
      <c r="I10" s="41">
        <v>1450</v>
      </c>
      <c r="J10" s="41">
        <v>1250</v>
      </c>
    </row>
    <row r="11" spans="2:10" ht="13.5" thickBot="1" thickTop="1">
      <c r="B11" s="82" t="s">
        <v>501</v>
      </c>
      <c r="C11" s="41">
        <v>990</v>
      </c>
      <c r="D11" s="41">
        <v>850</v>
      </c>
      <c r="E11" s="41">
        <v>1300</v>
      </c>
      <c r="F11" s="41">
        <v>1100</v>
      </c>
      <c r="G11" s="41">
        <v>1050</v>
      </c>
      <c r="H11" s="41">
        <v>910</v>
      </c>
      <c r="I11" s="41">
        <v>1500</v>
      </c>
      <c r="J11" s="41">
        <v>1300</v>
      </c>
    </row>
    <row r="12" spans="2:10" ht="13.5" thickBot="1" thickTop="1">
      <c r="B12" s="82" t="s">
        <v>500</v>
      </c>
      <c r="C12" s="41">
        <v>1020</v>
      </c>
      <c r="D12" s="41">
        <v>880</v>
      </c>
      <c r="E12" s="41">
        <v>1600</v>
      </c>
      <c r="F12" s="41">
        <v>1400</v>
      </c>
      <c r="G12" s="41">
        <v>1080</v>
      </c>
      <c r="H12" s="41">
        <v>940</v>
      </c>
      <c r="I12" s="41">
        <v>1800</v>
      </c>
      <c r="J12" s="41">
        <v>1600</v>
      </c>
    </row>
    <row r="13" spans="2:10" ht="13.5" thickBot="1" thickTop="1">
      <c r="B13" s="82" t="s">
        <v>499</v>
      </c>
      <c r="C13" s="41">
        <v>1050</v>
      </c>
      <c r="D13" s="41">
        <v>910</v>
      </c>
      <c r="E13" s="41">
        <v>1700</v>
      </c>
      <c r="F13" s="41">
        <v>1500</v>
      </c>
      <c r="G13" s="41">
        <v>1110</v>
      </c>
      <c r="H13" s="41">
        <v>970</v>
      </c>
      <c r="I13" s="41">
        <v>1900</v>
      </c>
      <c r="J13" s="41">
        <v>1700</v>
      </c>
    </row>
    <row r="14" spans="2:10" ht="13.5" thickBot="1" thickTop="1">
      <c r="B14" s="82" t="s">
        <v>498</v>
      </c>
      <c r="C14" s="41">
        <v>1070</v>
      </c>
      <c r="D14" s="41">
        <v>930</v>
      </c>
      <c r="E14" s="41">
        <v>1800</v>
      </c>
      <c r="F14" s="41">
        <v>1600</v>
      </c>
      <c r="G14" s="41">
        <v>1130</v>
      </c>
      <c r="H14" s="41">
        <v>990</v>
      </c>
      <c r="I14" s="41">
        <v>2000</v>
      </c>
      <c r="J14" s="41">
        <v>1800</v>
      </c>
    </row>
    <row r="15" spans="2:10" ht="13.5" thickBot="1" thickTop="1">
      <c r="B15" s="82" t="s">
        <v>497</v>
      </c>
      <c r="C15" s="41">
        <v>1100</v>
      </c>
      <c r="D15" s="41">
        <v>950</v>
      </c>
      <c r="E15" s="41">
        <v>1900</v>
      </c>
      <c r="F15" s="41">
        <v>1700</v>
      </c>
      <c r="G15" s="41">
        <v>1160</v>
      </c>
      <c r="H15" s="41">
        <v>1010</v>
      </c>
      <c r="I15" s="41">
        <v>2100</v>
      </c>
      <c r="J15" s="41">
        <v>1900</v>
      </c>
    </row>
    <row r="16" spans="2:10" ht="13.5" thickBot="1" thickTop="1">
      <c r="B16" s="82" t="s">
        <v>496</v>
      </c>
      <c r="C16" s="41">
        <v>1120</v>
      </c>
      <c r="D16" s="41">
        <v>970</v>
      </c>
      <c r="E16" s="41">
        <v>2000</v>
      </c>
      <c r="F16" s="41">
        <v>1800</v>
      </c>
      <c r="G16" s="41">
        <v>1180</v>
      </c>
      <c r="H16" s="41">
        <v>1030</v>
      </c>
      <c r="I16" s="41">
        <v>2200</v>
      </c>
      <c r="J16" s="41">
        <v>2000</v>
      </c>
    </row>
    <row r="17" spans="2:10" ht="13.5" thickBot="1" thickTop="1">
      <c r="B17" s="82" t="s">
        <v>495</v>
      </c>
      <c r="C17" s="41">
        <v>1170</v>
      </c>
      <c r="D17" s="41">
        <v>1020</v>
      </c>
      <c r="E17" s="41">
        <v>2100</v>
      </c>
      <c r="F17" s="41">
        <v>1900</v>
      </c>
      <c r="G17" s="41">
        <v>1230</v>
      </c>
      <c r="H17" s="41">
        <v>1080</v>
      </c>
      <c r="I17" s="41">
        <v>2300</v>
      </c>
      <c r="J17" s="41">
        <v>2100</v>
      </c>
    </row>
    <row r="18" spans="2:10" ht="13.5" thickBot="1" thickTop="1">
      <c r="B18" s="82" t="s">
        <v>494</v>
      </c>
      <c r="C18" s="41">
        <v>670</v>
      </c>
      <c r="D18" s="41">
        <v>650</v>
      </c>
      <c r="E18" s="41">
        <v>1000</v>
      </c>
      <c r="F18" s="41">
        <v>800</v>
      </c>
      <c r="G18" s="41">
        <v>730</v>
      </c>
      <c r="H18" s="41">
        <v>710</v>
      </c>
      <c r="I18" s="41">
        <v>1200</v>
      </c>
      <c r="J18" s="41">
        <v>1000</v>
      </c>
    </row>
    <row r="19" spans="2:10" ht="13.5" thickBot="1" thickTop="1">
      <c r="B19" s="82" t="s">
        <v>493</v>
      </c>
      <c r="C19" s="41">
        <v>720</v>
      </c>
      <c r="D19" s="41">
        <v>690</v>
      </c>
      <c r="E19" s="41">
        <v>1050</v>
      </c>
      <c r="F19" s="41">
        <v>850</v>
      </c>
      <c r="G19" s="41">
        <v>780</v>
      </c>
      <c r="H19" s="41">
        <v>750</v>
      </c>
      <c r="I19" s="41">
        <v>1250</v>
      </c>
      <c r="J19" s="41">
        <v>1050</v>
      </c>
    </row>
    <row r="20" spans="2:10" ht="13.5" thickBot="1" thickTop="1">
      <c r="B20" s="82" t="s">
        <v>492</v>
      </c>
      <c r="C20" s="41">
        <v>750</v>
      </c>
      <c r="D20" s="41">
        <v>720</v>
      </c>
      <c r="E20" s="41">
        <v>1100</v>
      </c>
      <c r="F20" s="41">
        <v>900</v>
      </c>
      <c r="G20" s="41">
        <v>810</v>
      </c>
      <c r="H20" s="41">
        <v>780</v>
      </c>
      <c r="I20" s="41">
        <v>1300</v>
      </c>
      <c r="J20" s="41">
        <v>1100</v>
      </c>
    </row>
    <row r="21" spans="2:10" ht="13.5" thickBot="1" thickTop="1">
      <c r="B21" s="82" t="s">
        <v>491</v>
      </c>
      <c r="C21" s="41">
        <v>780</v>
      </c>
      <c r="D21" s="41">
        <v>750</v>
      </c>
      <c r="E21" s="41">
        <v>1150</v>
      </c>
      <c r="F21" s="41">
        <v>950</v>
      </c>
      <c r="G21" s="41">
        <v>840</v>
      </c>
      <c r="H21" s="41">
        <v>810</v>
      </c>
      <c r="I21" s="41">
        <v>1350</v>
      </c>
      <c r="J21" s="41">
        <v>1150</v>
      </c>
    </row>
    <row r="22" spans="2:10" ht="13.5" thickBot="1" thickTop="1">
      <c r="B22" s="82" t="s">
        <v>490</v>
      </c>
      <c r="C22" s="41">
        <v>800</v>
      </c>
      <c r="D22" s="41">
        <v>770</v>
      </c>
      <c r="E22" s="41">
        <v>1200</v>
      </c>
      <c r="F22" s="41">
        <v>1000</v>
      </c>
      <c r="G22" s="41">
        <v>860</v>
      </c>
      <c r="H22" s="41">
        <v>850</v>
      </c>
      <c r="I22" s="41">
        <v>1400</v>
      </c>
      <c r="J22" s="41">
        <v>1200</v>
      </c>
    </row>
    <row r="23" spans="2:10" ht="13.5" thickBot="1" thickTop="1">
      <c r="B23" s="82" t="s">
        <v>489</v>
      </c>
      <c r="C23" s="41">
        <v>950</v>
      </c>
      <c r="D23" s="41">
        <v>810</v>
      </c>
      <c r="E23" s="41">
        <v>1250</v>
      </c>
      <c r="F23" s="41">
        <v>1050</v>
      </c>
      <c r="G23" s="41">
        <v>1010</v>
      </c>
      <c r="H23" s="41">
        <v>870</v>
      </c>
      <c r="I23" s="41">
        <v>1450</v>
      </c>
      <c r="J23" s="41">
        <v>1250</v>
      </c>
    </row>
    <row r="24" spans="2:10" ht="13.5" thickBot="1" thickTop="1">
      <c r="B24" s="82" t="s">
        <v>488</v>
      </c>
      <c r="C24" s="41">
        <v>990</v>
      </c>
      <c r="D24" s="41">
        <v>850</v>
      </c>
      <c r="E24" s="41">
        <v>1300</v>
      </c>
      <c r="F24" s="41">
        <v>1100</v>
      </c>
      <c r="G24" s="41">
        <v>1050</v>
      </c>
      <c r="H24" s="41">
        <v>910</v>
      </c>
      <c r="I24" s="41">
        <v>1500</v>
      </c>
      <c r="J24" s="41">
        <v>1300</v>
      </c>
    </row>
    <row r="25" spans="2:10" ht="13.5" thickBot="1" thickTop="1">
      <c r="B25" s="82" t="s">
        <v>487</v>
      </c>
      <c r="C25" s="41">
        <v>1020</v>
      </c>
      <c r="D25" s="41">
        <v>880</v>
      </c>
      <c r="E25" s="41">
        <v>1400</v>
      </c>
      <c r="F25" s="41">
        <v>1200</v>
      </c>
      <c r="G25" s="41">
        <v>1080</v>
      </c>
      <c r="H25" s="41">
        <v>940</v>
      </c>
      <c r="I25" s="41">
        <v>1600</v>
      </c>
      <c r="J25" s="41">
        <v>1400</v>
      </c>
    </row>
    <row r="26" spans="2:10" ht="13.5" thickBot="1" thickTop="1">
      <c r="B26" s="82" t="s">
        <v>486</v>
      </c>
      <c r="C26" s="41">
        <v>1050</v>
      </c>
      <c r="D26" s="41">
        <v>910</v>
      </c>
      <c r="E26" s="41">
        <v>1700</v>
      </c>
      <c r="F26" s="41">
        <v>1500</v>
      </c>
      <c r="G26" s="41">
        <v>1150</v>
      </c>
      <c r="H26" s="41">
        <v>1010</v>
      </c>
      <c r="I26" s="41">
        <v>1900</v>
      </c>
      <c r="J26" s="41">
        <v>1700</v>
      </c>
    </row>
    <row r="27" spans="2:10" ht="13.5" thickBot="1" thickTop="1">
      <c r="B27" s="82" t="s">
        <v>485</v>
      </c>
      <c r="C27" s="41">
        <v>1070</v>
      </c>
      <c r="D27" s="41">
        <v>930</v>
      </c>
      <c r="E27" s="41">
        <v>1800</v>
      </c>
      <c r="F27" s="41">
        <v>1600</v>
      </c>
      <c r="G27" s="41">
        <v>1170</v>
      </c>
      <c r="H27" s="41">
        <v>1030</v>
      </c>
      <c r="I27" s="41">
        <v>2000</v>
      </c>
      <c r="J27" s="41">
        <v>1800</v>
      </c>
    </row>
    <row r="28" spans="2:10" ht="13.5" thickBot="1" thickTop="1">
      <c r="B28" s="82" t="s">
        <v>484</v>
      </c>
      <c r="C28" s="41">
        <v>1100</v>
      </c>
      <c r="D28" s="41">
        <v>950</v>
      </c>
      <c r="E28" s="41">
        <v>1900</v>
      </c>
      <c r="F28" s="41">
        <v>1700</v>
      </c>
      <c r="G28" s="41">
        <v>1200</v>
      </c>
      <c r="H28" s="41">
        <v>1050</v>
      </c>
      <c r="I28" s="41">
        <v>2100</v>
      </c>
      <c r="J28" s="41">
        <v>1900</v>
      </c>
    </row>
    <row r="29" spans="2:10" ht="13.5" thickBot="1" thickTop="1">
      <c r="B29" s="82" t="s">
        <v>483</v>
      </c>
      <c r="C29" s="41">
        <v>1120</v>
      </c>
      <c r="D29" s="41">
        <v>970</v>
      </c>
      <c r="E29" s="41">
        <v>2000</v>
      </c>
      <c r="F29" s="41">
        <v>1800</v>
      </c>
      <c r="G29" s="41">
        <v>1220</v>
      </c>
      <c r="H29" s="41">
        <v>1070</v>
      </c>
      <c r="I29" s="41">
        <v>2200</v>
      </c>
      <c r="J29" s="41">
        <v>2000</v>
      </c>
    </row>
    <row r="30" spans="2:10" ht="13.5" thickBot="1" thickTop="1">
      <c r="B30" s="82" t="s">
        <v>482</v>
      </c>
      <c r="C30" s="41">
        <v>1170</v>
      </c>
      <c r="D30" s="41">
        <v>1020</v>
      </c>
      <c r="E30" s="41">
        <v>2100</v>
      </c>
      <c r="F30" s="41">
        <v>1900</v>
      </c>
      <c r="G30" s="41">
        <v>1270</v>
      </c>
      <c r="H30" s="41">
        <v>1120</v>
      </c>
      <c r="I30" s="41">
        <v>2300</v>
      </c>
      <c r="J30" s="41">
        <v>2100</v>
      </c>
    </row>
    <row r="31" spans="2:10" ht="13.5" thickBot="1" thickTop="1">
      <c r="B31" s="82" t="s">
        <v>481</v>
      </c>
      <c r="C31" s="41">
        <v>1340</v>
      </c>
      <c r="D31" s="41">
        <v>1180</v>
      </c>
      <c r="E31" s="41">
        <v>2200</v>
      </c>
      <c r="F31" s="41">
        <v>2000</v>
      </c>
      <c r="G31" s="41">
        <v>1440</v>
      </c>
      <c r="H31" s="41">
        <v>1280</v>
      </c>
      <c r="I31" s="41">
        <v>2400</v>
      </c>
      <c r="J31" s="41">
        <v>2200</v>
      </c>
    </row>
    <row r="32" spans="2:10" ht="13.5" thickBot="1" thickTop="1">
      <c r="B32" s="82" t="s">
        <v>480</v>
      </c>
      <c r="C32" s="41">
        <v>720</v>
      </c>
      <c r="D32" s="41">
        <v>690</v>
      </c>
      <c r="E32" s="41">
        <v>1050</v>
      </c>
      <c r="F32" s="41">
        <v>850</v>
      </c>
      <c r="G32" s="41">
        <v>780</v>
      </c>
      <c r="H32" s="41">
        <v>750</v>
      </c>
      <c r="I32" s="41">
        <v>1250</v>
      </c>
      <c r="J32" s="41">
        <v>1050</v>
      </c>
    </row>
    <row r="33" spans="2:10" ht="13.5" thickBot="1" thickTop="1">
      <c r="B33" s="82" t="s">
        <v>479</v>
      </c>
      <c r="C33" s="41">
        <v>750</v>
      </c>
      <c r="D33" s="41">
        <v>720</v>
      </c>
      <c r="E33" s="41">
        <v>1100</v>
      </c>
      <c r="F33" s="41">
        <v>900</v>
      </c>
      <c r="G33" s="41">
        <v>810</v>
      </c>
      <c r="H33" s="41">
        <v>780</v>
      </c>
      <c r="I33" s="41">
        <v>1300</v>
      </c>
      <c r="J33" s="41">
        <v>1100</v>
      </c>
    </row>
    <row r="34" spans="2:10" ht="13.5" thickBot="1" thickTop="1">
      <c r="B34" s="82" t="s">
        <v>478</v>
      </c>
      <c r="C34" s="41">
        <v>780</v>
      </c>
      <c r="D34" s="41">
        <v>750</v>
      </c>
      <c r="E34" s="41">
        <v>1150</v>
      </c>
      <c r="F34" s="41">
        <v>950</v>
      </c>
      <c r="G34" s="41">
        <v>840</v>
      </c>
      <c r="H34" s="41">
        <v>810</v>
      </c>
      <c r="I34" s="41">
        <v>1350</v>
      </c>
      <c r="J34" s="41">
        <v>1150</v>
      </c>
    </row>
    <row r="35" spans="2:10" ht="13.5" thickBot="1" thickTop="1">
      <c r="B35" s="82" t="s">
        <v>477</v>
      </c>
      <c r="C35" s="41">
        <v>800</v>
      </c>
      <c r="D35" s="41">
        <v>770</v>
      </c>
      <c r="E35" s="41">
        <v>1200</v>
      </c>
      <c r="F35" s="41">
        <v>1000</v>
      </c>
      <c r="G35" s="41">
        <v>860</v>
      </c>
      <c r="H35" s="41">
        <v>830</v>
      </c>
      <c r="I35" s="41">
        <v>1400</v>
      </c>
      <c r="J35" s="41">
        <v>1200</v>
      </c>
    </row>
    <row r="36" spans="2:10" ht="13.5" thickBot="1" thickTop="1">
      <c r="B36" s="82" t="s">
        <v>476</v>
      </c>
      <c r="C36" s="41">
        <v>950</v>
      </c>
      <c r="D36" s="41">
        <v>810</v>
      </c>
      <c r="E36" s="41">
        <v>1250</v>
      </c>
      <c r="F36" s="41">
        <v>1050</v>
      </c>
      <c r="G36" s="41">
        <v>1010</v>
      </c>
      <c r="H36" s="41">
        <v>870</v>
      </c>
      <c r="I36" s="41">
        <v>1450</v>
      </c>
      <c r="J36" s="41">
        <v>1250</v>
      </c>
    </row>
    <row r="37" spans="2:10" ht="13.5" thickBot="1" thickTop="1">
      <c r="B37" s="82" t="s">
        <v>475</v>
      </c>
      <c r="C37" s="41">
        <v>990</v>
      </c>
      <c r="D37" s="41">
        <v>850</v>
      </c>
      <c r="E37" s="41">
        <v>1300</v>
      </c>
      <c r="F37" s="41">
        <v>1100</v>
      </c>
      <c r="G37" s="41">
        <v>1050</v>
      </c>
      <c r="H37" s="41">
        <v>910</v>
      </c>
      <c r="I37" s="41">
        <v>1500</v>
      </c>
      <c r="J37" s="41">
        <v>1300</v>
      </c>
    </row>
    <row r="38" spans="2:10" ht="13.5" thickBot="1" thickTop="1">
      <c r="B38" s="82" t="s">
        <v>474</v>
      </c>
      <c r="C38" s="41">
        <v>1020</v>
      </c>
      <c r="D38" s="41">
        <v>880</v>
      </c>
      <c r="E38" s="41">
        <v>1400</v>
      </c>
      <c r="F38" s="41">
        <v>1200</v>
      </c>
      <c r="G38" s="41">
        <v>1080</v>
      </c>
      <c r="H38" s="41">
        <v>940</v>
      </c>
      <c r="I38" s="41">
        <v>1600</v>
      </c>
      <c r="J38" s="41">
        <v>1400</v>
      </c>
    </row>
    <row r="39" spans="2:10" ht="13.5" thickBot="1" thickTop="1">
      <c r="B39" s="82" t="s">
        <v>473</v>
      </c>
      <c r="C39" s="41">
        <v>1050</v>
      </c>
      <c r="D39" s="41">
        <v>910</v>
      </c>
      <c r="E39" s="41">
        <v>1500</v>
      </c>
      <c r="F39" s="41">
        <v>1300</v>
      </c>
      <c r="G39" s="41">
        <v>1110</v>
      </c>
      <c r="H39" s="41">
        <v>970</v>
      </c>
      <c r="I39" s="41">
        <v>1700</v>
      </c>
      <c r="J39" s="41">
        <v>1500</v>
      </c>
    </row>
    <row r="40" spans="2:10" ht="13.5" thickBot="1" thickTop="1">
      <c r="B40" s="82" t="s">
        <v>472</v>
      </c>
      <c r="C40" s="41">
        <v>1070</v>
      </c>
      <c r="D40" s="41">
        <v>930</v>
      </c>
      <c r="E40" s="41">
        <v>1800</v>
      </c>
      <c r="F40" s="41">
        <v>1600</v>
      </c>
      <c r="G40" s="41">
        <v>1170</v>
      </c>
      <c r="H40" s="41">
        <v>1030</v>
      </c>
      <c r="I40" s="41">
        <v>2000</v>
      </c>
      <c r="J40" s="41">
        <v>1800</v>
      </c>
    </row>
    <row r="41" spans="2:10" ht="13.5" thickBot="1" thickTop="1">
      <c r="B41" s="82" t="s">
        <v>471</v>
      </c>
      <c r="C41" s="41">
        <v>1100</v>
      </c>
      <c r="D41" s="41">
        <v>950</v>
      </c>
      <c r="E41" s="41">
        <v>1900</v>
      </c>
      <c r="F41" s="41">
        <v>1700</v>
      </c>
      <c r="G41" s="41">
        <v>1200</v>
      </c>
      <c r="H41" s="41">
        <v>1050</v>
      </c>
      <c r="I41" s="41">
        <v>2100</v>
      </c>
      <c r="J41" s="41">
        <v>1900</v>
      </c>
    </row>
    <row r="42" spans="2:10" ht="13.5" thickBot="1" thickTop="1">
      <c r="B42" s="82" t="s">
        <v>470</v>
      </c>
      <c r="C42" s="41">
        <v>1120</v>
      </c>
      <c r="D42" s="41">
        <v>970</v>
      </c>
      <c r="E42" s="41">
        <v>2000</v>
      </c>
      <c r="F42" s="41">
        <v>1800</v>
      </c>
      <c r="G42" s="41">
        <v>1220</v>
      </c>
      <c r="H42" s="41">
        <v>1070</v>
      </c>
      <c r="I42" s="41">
        <v>2200</v>
      </c>
      <c r="J42" s="41">
        <v>2000</v>
      </c>
    </row>
    <row r="43" spans="2:10" ht="13.5" thickBot="1" thickTop="1">
      <c r="B43" s="82" t="s">
        <v>469</v>
      </c>
      <c r="C43" s="41">
        <v>1170</v>
      </c>
      <c r="D43" s="41">
        <v>1020</v>
      </c>
      <c r="E43" s="41">
        <v>2100</v>
      </c>
      <c r="F43" s="41">
        <v>1900</v>
      </c>
      <c r="G43" s="41">
        <v>1270</v>
      </c>
      <c r="H43" s="41">
        <v>1120</v>
      </c>
      <c r="I43" s="41">
        <v>2300</v>
      </c>
      <c r="J43" s="41">
        <v>2100</v>
      </c>
    </row>
    <row r="44" spans="2:10" ht="13.5" thickBot="1" thickTop="1">
      <c r="B44" s="82" t="s">
        <v>468</v>
      </c>
      <c r="C44" s="41">
        <v>1340</v>
      </c>
      <c r="D44" s="41">
        <v>1180</v>
      </c>
      <c r="E44" s="41">
        <v>2200</v>
      </c>
      <c r="F44" s="41">
        <v>2000</v>
      </c>
      <c r="G44" s="41">
        <v>1440</v>
      </c>
      <c r="H44" s="41">
        <v>1280</v>
      </c>
      <c r="I44" s="41">
        <v>2400</v>
      </c>
      <c r="J44" s="41">
        <v>2200</v>
      </c>
    </row>
    <row r="45" spans="2:10" ht="13.5" thickBot="1" thickTop="1">
      <c r="B45" s="82" t="s">
        <v>467</v>
      </c>
      <c r="C45" s="41">
        <v>1440</v>
      </c>
      <c r="D45" s="41">
        <v>1270</v>
      </c>
      <c r="E45" s="41">
        <v>2300</v>
      </c>
      <c r="F45" s="41">
        <v>2100</v>
      </c>
      <c r="G45" s="41">
        <v>1540</v>
      </c>
      <c r="H45" s="41">
        <v>1370</v>
      </c>
      <c r="I45" s="41">
        <v>2500</v>
      </c>
      <c r="J45" s="41">
        <v>2300</v>
      </c>
    </row>
    <row r="46" spans="2:10" ht="13.5" thickBot="1" thickTop="1">
      <c r="B46" s="82" t="s">
        <v>466</v>
      </c>
      <c r="C46" s="41">
        <v>780</v>
      </c>
      <c r="D46" s="41">
        <v>750</v>
      </c>
      <c r="E46" s="41">
        <v>1150</v>
      </c>
      <c r="F46" s="41">
        <v>950</v>
      </c>
      <c r="G46" s="41">
        <v>840</v>
      </c>
      <c r="H46" s="41">
        <v>810</v>
      </c>
      <c r="I46" s="41">
        <v>1350</v>
      </c>
      <c r="J46" s="41">
        <v>1150</v>
      </c>
    </row>
    <row r="47" spans="2:10" ht="13.5" thickBot="1" thickTop="1">
      <c r="B47" s="82" t="s">
        <v>465</v>
      </c>
      <c r="C47" s="41">
        <v>800</v>
      </c>
      <c r="D47" s="41">
        <v>770</v>
      </c>
      <c r="E47" s="41">
        <v>1200</v>
      </c>
      <c r="F47" s="41">
        <v>1000</v>
      </c>
      <c r="G47" s="41">
        <v>860</v>
      </c>
      <c r="H47" s="41">
        <v>830</v>
      </c>
      <c r="I47" s="41">
        <v>1400</v>
      </c>
      <c r="J47" s="41">
        <v>1200</v>
      </c>
    </row>
    <row r="48" spans="2:10" ht="13.5" thickBot="1" thickTop="1">
      <c r="B48" s="82" t="s">
        <v>464</v>
      </c>
      <c r="C48" s="41">
        <v>950</v>
      </c>
      <c r="D48" s="41">
        <v>810</v>
      </c>
      <c r="E48" s="41">
        <v>1250</v>
      </c>
      <c r="F48" s="41">
        <v>1050</v>
      </c>
      <c r="G48" s="41">
        <v>1010</v>
      </c>
      <c r="H48" s="41">
        <v>870</v>
      </c>
      <c r="I48" s="41">
        <v>1450</v>
      </c>
      <c r="J48" s="41">
        <v>1250</v>
      </c>
    </row>
    <row r="49" spans="2:10" ht="13.5" thickBot="1" thickTop="1">
      <c r="B49" s="82" t="s">
        <v>463</v>
      </c>
      <c r="C49" s="41">
        <v>990</v>
      </c>
      <c r="D49" s="41">
        <v>850</v>
      </c>
      <c r="E49" s="41">
        <v>1300</v>
      </c>
      <c r="F49" s="41">
        <v>1100</v>
      </c>
      <c r="G49" s="41">
        <v>1050</v>
      </c>
      <c r="H49" s="41">
        <v>910</v>
      </c>
      <c r="I49" s="41">
        <v>1500</v>
      </c>
      <c r="J49" s="41">
        <v>1300</v>
      </c>
    </row>
    <row r="50" spans="2:10" ht="13.5" thickBot="1" thickTop="1">
      <c r="B50" s="82" t="s">
        <v>462</v>
      </c>
      <c r="C50" s="41">
        <v>1020</v>
      </c>
      <c r="D50" s="41">
        <v>880</v>
      </c>
      <c r="E50" s="41">
        <v>1400</v>
      </c>
      <c r="F50" s="41">
        <v>1200</v>
      </c>
      <c r="G50" s="41">
        <v>1080</v>
      </c>
      <c r="H50" s="41">
        <v>940</v>
      </c>
      <c r="I50" s="41">
        <v>1600</v>
      </c>
      <c r="J50" s="41">
        <v>1400</v>
      </c>
    </row>
    <row r="51" spans="2:10" ht="13.5" thickBot="1" thickTop="1">
      <c r="B51" s="82" t="s">
        <v>461</v>
      </c>
      <c r="C51" s="41">
        <v>1050</v>
      </c>
      <c r="D51" s="41">
        <v>910</v>
      </c>
      <c r="E51" s="41">
        <v>1500</v>
      </c>
      <c r="F51" s="41">
        <v>1300</v>
      </c>
      <c r="G51" s="41">
        <v>1110</v>
      </c>
      <c r="H51" s="41">
        <v>970</v>
      </c>
      <c r="I51" s="41">
        <v>1700</v>
      </c>
      <c r="J51" s="41">
        <v>1500</v>
      </c>
    </row>
    <row r="52" spans="2:10" ht="13.5" thickBot="1" thickTop="1">
      <c r="B52" s="82" t="s">
        <v>460</v>
      </c>
      <c r="C52" s="41">
        <v>1070</v>
      </c>
      <c r="D52" s="41">
        <v>930</v>
      </c>
      <c r="E52" s="41">
        <v>1600</v>
      </c>
      <c r="F52" s="41">
        <v>1400</v>
      </c>
      <c r="G52" s="41">
        <v>1130</v>
      </c>
      <c r="H52" s="41">
        <v>990</v>
      </c>
      <c r="I52" s="41">
        <v>1800</v>
      </c>
      <c r="J52" s="41">
        <v>1600</v>
      </c>
    </row>
    <row r="53" spans="2:10" ht="13.5" thickBot="1" thickTop="1">
      <c r="B53" s="82" t="s">
        <v>459</v>
      </c>
      <c r="C53" s="41">
        <v>1100</v>
      </c>
      <c r="D53" s="41">
        <v>950</v>
      </c>
      <c r="E53" s="41">
        <v>1900</v>
      </c>
      <c r="F53" s="41">
        <v>1700</v>
      </c>
      <c r="G53" s="41">
        <v>1200</v>
      </c>
      <c r="H53" s="41">
        <v>1050</v>
      </c>
      <c r="I53" s="41">
        <v>2100</v>
      </c>
      <c r="J53" s="41">
        <v>1900</v>
      </c>
    </row>
    <row r="54" spans="2:10" ht="13.5" thickBot="1" thickTop="1">
      <c r="B54" s="82" t="s">
        <v>458</v>
      </c>
      <c r="C54" s="41">
        <v>1120</v>
      </c>
      <c r="D54" s="41">
        <v>970</v>
      </c>
      <c r="E54" s="41">
        <v>2000</v>
      </c>
      <c r="F54" s="41">
        <v>1800</v>
      </c>
      <c r="G54" s="41">
        <v>1220</v>
      </c>
      <c r="H54" s="41">
        <v>1070</v>
      </c>
      <c r="I54" s="41">
        <v>2200</v>
      </c>
      <c r="J54" s="41">
        <v>2000</v>
      </c>
    </row>
    <row r="55" spans="2:10" ht="13.5" thickBot="1" thickTop="1">
      <c r="B55" s="82" t="s">
        <v>457</v>
      </c>
      <c r="C55" s="41">
        <v>1170</v>
      </c>
      <c r="D55" s="41">
        <v>1020</v>
      </c>
      <c r="E55" s="41">
        <v>2100</v>
      </c>
      <c r="F55" s="41">
        <v>1900</v>
      </c>
      <c r="G55" s="41">
        <v>1270</v>
      </c>
      <c r="H55" s="41">
        <v>1120</v>
      </c>
      <c r="I55" s="41">
        <v>2300</v>
      </c>
      <c r="J55" s="41">
        <v>2100</v>
      </c>
    </row>
    <row r="56" spans="2:10" ht="13.5" thickBot="1" thickTop="1">
      <c r="B56" s="82" t="s">
        <v>456</v>
      </c>
      <c r="C56" s="41">
        <v>1340</v>
      </c>
      <c r="D56" s="41">
        <v>1180</v>
      </c>
      <c r="E56" s="41">
        <v>2200</v>
      </c>
      <c r="F56" s="41">
        <v>2000</v>
      </c>
      <c r="G56" s="41">
        <v>1440</v>
      </c>
      <c r="H56" s="41">
        <v>1280</v>
      </c>
      <c r="I56" s="41">
        <v>2400</v>
      </c>
      <c r="J56" s="41">
        <v>2200</v>
      </c>
    </row>
    <row r="57" spans="2:10" ht="13.5" thickBot="1" thickTop="1">
      <c r="B57" s="82" t="s">
        <v>455</v>
      </c>
      <c r="C57" s="41">
        <v>1440</v>
      </c>
      <c r="D57" s="41">
        <v>1270</v>
      </c>
      <c r="E57" s="41">
        <v>2300</v>
      </c>
      <c r="F57" s="41">
        <v>2100</v>
      </c>
      <c r="G57" s="41">
        <v>1540</v>
      </c>
      <c r="H57" s="41">
        <v>1370</v>
      </c>
      <c r="I57" s="41">
        <v>2500</v>
      </c>
      <c r="J57" s="41">
        <v>2300</v>
      </c>
    </row>
    <row r="58" spans="2:10" ht="13.5" thickBot="1" thickTop="1">
      <c r="B58" s="82" t="s">
        <v>454</v>
      </c>
      <c r="C58" s="41">
        <v>1540</v>
      </c>
      <c r="D58" s="41">
        <v>1360</v>
      </c>
      <c r="E58" s="41">
        <v>2400</v>
      </c>
      <c r="F58" s="41">
        <v>2200</v>
      </c>
      <c r="G58" s="41">
        <v>1640</v>
      </c>
      <c r="H58" s="41">
        <v>1460</v>
      </c>
      <c r="I58" s="41">
        <v>2600</v>
      </c>
      <c r="J58" s="41">
        <v>2400</v>
      </c>
    </row>
    <row r="59" spans="2:10" ht="13.5" thickBot="1" thickTop="1">
      <c r="B59" s="82" t="s">
        <v>453</v>
      </c>
      <c r="C59" s="41">
        <v>800</v>
      </c>
      <c r="D59" s="41">
        <v>670</v>
      </c>
      <c r="E59" s="41">
        <v>1200</v>
      </c>
      <c r="F59" s="41">
        <v>1000</v>
      </c>
      <c r="G59" s="41">
        <v>860</v>
      </c>
      <c r="H59" s="41">
        <v>730</v>
      </c>
      <c r="I59" s="41">
        <v>1400</v>
      </c>
      <c r="J59" s="41">
        <v>1200</v>
      </c>
    </row>
    <row r="60" spans="2:10" ht="13.5" thickBot="1" thickTop="1">
      <c r="B60" s="82" t="s">
        <v>452</v>
      </c>
      <c r="C60" s="41">
        <v>950</v>
      </c>
      <c r="D60" s="41">
        <v>810</v>
      </c>
      <c r="E60" s="41">
        <v>1250</v>
      </c>
      <c r="F60" s="41">
        <v>1050</v>
      </c>
      <c r="G60" s="41">
        <v>1010</v>
      </c>
      <c r="H60" s="41">
        <v>870</v>
      </c>
      <c r="I60" s="41">
        <v>1450</v>
      </c>
      <c r="J60" s="41">
        <v>1250</v>
      </c>
    </row>
    <row r="61" spans="2:10" ht="13.5" thickBot="1" thickTop="1">
      <c r="B61" s="82" t="s">
        <v>451</v>
      </c>
      <c r="C61" s="41">
        <v>990</v>
      </c>
      <c r="D61" s="41">
        <v>850</v>
      </c>
      <c r="E61" s="41">
        <v>1300</v>
      </c>
      <c r="F61" s="41">
        <v>1100</v>
      </c>
      <c r="G61" s="41">
        <v>1050</v>
      </c>
      <c r="H61" s="41">
        <v>910</v>
      </c>
      <c r="I61" s="41">
        <v>1500</v>
      </c>
      <c r="J61" s="41">
        <v>1300</v>
      </c>
    </row>
    <row r="62" spans="2:10" ht="13.5" thickBot="1" thickTop="1">
      <c r="B62" s="82" t="s">
        <v>450</v>
      </c>
      <c r="C62" s="41">
        <v>1020</v>
      </c>
      <c r="D62" s="41">
        <v>880</v>
      </c>
      <c r="E62" s="41">
        <v>1400</v>
      </c>
      <c r="F62" s="41">
        <v>1200</v>
      </c>
      <c r="G62" s="41">
        <v>1080</v>
      </c>
      <c r="H62" s="41">
        <v>940</v>
      </c>
      <c r="I62" s="41">
        <v>1600</v>
      </c>
      <c r="J62" s="41">
        <v>1400</v>
      </c>
    </row>
    <row r="63" spans="2:10" ht="13.5" thickBot="1" thickTop="1">
      <c r="B63" s="82" t="s">
        <v>449</v>
      </c>
      <c r="C63" s="41">
        <v>1050</v>
      </c>
      <c r="D63" s="41">
        <v>910</v>
      </c>
      <c r="E63" s="41">
        <v>1500</v>
      </c>
      <c r="F63" s="41">
        <v>1300</v>
      </c>
      <c r="G63" s="41">
        <v>1110</v>
      </c>
      <c r="H63" s="41">
        <v>970</v>
      </c>
      <c r="I63" s="41">
        <v>1700</v>
      </c>
      <c r="J63" s="41">
        <v>1500</v>
      </c>
    </row>
    <row r="64" spans="2:10" ht="13.5" thickBot="1" thickTop="1">
      <c r="B64" s="82" t="s">
        <v>448</v>
      </c>
      <c r="C64" s="41">
        <v>1070</v>
      </c>
      <c r="D64" s="41">
        <v>930</v>
      </c>
      <c r="E64" s="41">
        <v>1600</v>
      </c>
      <c r="F64" s="41">
        <v>1400</v>
      </c>
      <c r="G64" s="41">
        <v>1130</v>
      </c>
      <c r="H64" s="41">
        <v>990</v>
      </c>
      <c r="I64" s="41">
        <v>1800</v>
      </c>
      <c r="J64" s="41">
        <v>1600</v>
      </c>
    </row>
    <row r="65" spans="2:10" ht="13.5" thickBot="1" thickTop="1">
      <c r="B65" s="82" t="s">
        <v>447</v>
      </c>
      <c r="C65" s="41">
        <v>1100</v>
      </c>
      <c r="D65" s="41">
        <v>950</v>
      </c>
      <c r="E65" s="41">
        <v>1700</v>
      </c>
      <c r="F65" s="41">
        <v>1500</v>
      </c>
      <c r="G65" s="41">
        <v>1200</v>
      </c>
      <c r="H65" s="41">
        <v>1050</v>
      </c>
      <c r="I65" s="41">
        <v>1900</v>
      </c>
      <c r="J65" s="41">
        <v>1700</v>
      </c>
    </row>
    <row r="66" spans="2:10" ht="13.5" thickBot="1" thickTop="1">
      <c r="B66" s="82" t="s">
        <v>446</v>
      </c>
      <c r="C66" s="41">
        <v>1120</v>
      </c>
      <c r="D66" s="41">
        <v>970</v>
      </c>
      <c r="E66" s="41">
        <v>2000</v>
      </c>
      <c r="F66" s="41">
        <v>1800</v>
      </c>
      <c r="G66" s="41">
        <v>1220</v>
      </c>
      <c r="H66" s="41">
        <v>1070</v>
      </c>
      <c r="I66" s="41">
        <v>2200</v>
      </c>
      <c r="J66" s="41">
        <v>2000</v>
      </c>
    </row>
    <row r="67" spans="2:10" ht="13.5" thickBot="1" thickTop="1">
      <c r="B67" s="82" t="s">
        <v>445</v>
      </c>
      <c r="C67" s="41">
        <v>1140</v>
      </c>
      <c r="D67" s="41">
        <v>990</v>
      </c>
      <c r="E67" s="41">
        <v>2100</v>
      </c>
      <c r="F67" s="41">
        <v>1900</v>
      </c>
      <c r="G67" s="41">
        <v>1240</v>
      </c>
      <c r="H67" s="41">
        <v>1090</v>
      </c>
      <c r="I67" s="41">
        <v>2300</v>
      </c>
      <c r="J67" s="41">
        <v>2100</v>
      </c>
    </row>
    <row r="68" spans="2:10" ht="13.5" thickBot="1" thickTop="1">
      <c r="B68" s="82" t="s">
        <v>444</v>
      </c>
      <c r="C68" s="41">
        <v>1340</v>
      </c>
      <c r="D68" s="41">
        <v>1180</v>
      </c>
      <c r="E68" s="41">
        <v>2200</v>
      </c>
      <c r="F68" s="41">
        <v>2000</v>
      </c>
      <c r="G68" s="41">
        <v>1440</v>
      </c>
      <c r="H68" s="41">
        <v>1280</v>
      </c>
      <c r="I68" s="41">
        <v>2400</v>
      </c>
      <c r="J68" s="41">
        <v>2200</v>
      </c>
    </row>
    <row r="69" spans="2:10" ht="13.5" thickBot="1" thickTop="1">
      <c r="B69" s="82" t="s">
        <v>443</v>
      </c>
      <c r="C69" s="41">
        <v>1440</v>
      </c>
      <c r="D69" s="41">
        <v>1270</v>
      </c>
      <c r="E69" s="41">
        <v>2300</v>
      </c>
      <c r="F69" s="41">
        <v>2100</v>
      </c>
      <c r="G69" s="41">
        <v>1540</v>
      </c>
      <c r="H69" s="41">
        <v>1370</v>
      </c>
      <c r="I69" s="41">
        <v>2500</v>
      </c>
      <c r="J69" s="41">
        <v>2300</v>
      </c>
    </row>
    <row r="70" spans="2:10" ht="13.5" thickBot="1" thickTop="1">
      <c r="B70" s="82" t="s">
        <v>442</v>
      </c>
      <c r="C70" s="41">
        <v>1540</v>
      </c>
      <c r="D70" s="41">
        <v>1360</v>
      </c>
      <c r="E70" s="41">
        <v>2400</v>
      </c>
      <c r="F70" s="41">
        <v>2200</v>
      </c>
      <c r="G70" s="41">
        <v>1640</v>
      </c>
      <c r="H70" s="41">
        <v>1460</v>
      </c>
      <c r="I70" s="41">
        <v>2600</v>
      </c>
      <c r="J70" s="41">
        <v>2400</v>
      </c>
    </row>
    <row r="71" spans="2:10" ht="13.5" thickBot="1" thickTop="1">
      <c r="B71" s="82" t="s">
        <v>441</v>
      </c>
      <c r="C71" s="41">
        <v>1640</v>
      </c>
      <c r="D71" s="41">
        <v>1460</v>
      </c>
      <c r="E71" s="41">
        <v>2500</v>
      </c>
      <c r="F71" s="41">
        <v>2300</v>
      </c>
      <c r="G71" s="41">
        <v>1740</v>
      </c>
      <c r="H71" s="41">
        <v>1560</v>
      </c>
      <c r="I71" s="41">
        <v>2700</v>
      </c>
      <c r="J71" s="41">
        <v>2500</v>
      </c>
    </row>
    <row r="72" spans="2:10" ht="13.5" thickBot="1" thickTop="1">
      <c r="B72" s="82" t="s">
        <v>440</v>
      </c>
      <c r="C72" s="41">
        <v>990</v>
      </c>
      <c r="D72" s="41">
        <v>850</v>
      </c>
      <c r="E72" s="41">
        <v>1300</v>
      </c>
      <c r="F72" s="41">
        <v>1100</v>
      </c>
      <c r="G72" s="41">
        <v>1050</v>
      </c>
      <c r="H72" s="41">
        <v>910</v>
      </c>
      <c r="I72" s="41">
        <v>1500</v>
      </c>
      <c r="J72" s="41">
        <v>1300</v>
      </c>
    </row>
    <row r="73" spans="2:10" ht="13.5" thickBot="1" thickTop="1">
      <c r="B73" s="82" t="s">
        <v>439</v>
      </c>
      <c r="C73" s="41">
        <v>1020</v>
      </c>
      <c r="D73" s="41">
        <v>880</v>
      </c>
      <c r="E73" s="41">
        <v>1400</v>
      </c>
      <c r="F73" s="41">
        <v>1200</v>
      </c>
      <c r="G73" s="41">
        <v>1080</v>
      </c>
      <c r="H73" s="41">
        <v>940</v>
      </c>
      <c r="I73" s="41">
        <v>1600</v>
      </c>
      <c r="J73" s="41">
        <v>1400</v>
      </c>
    </row>
    <row r="74" spans="2:10" ht="13.5" thickBot="1" thickTop="1">
      <c r="B74" s="82" t="s">
        <v>438</v>
      </c>
      <c r="C74" s="41">
        <v>1050</v>
      </c>
      <c r="D74" s="41">
        <v>910</v>
      </c>
      <c r="E74" s="41">
        <v>1500</v>
      </c>
      <c r="F74" s="41">
        <v>1300</v>
      </c>
      <c r="G74" s="41">
        <v>1110</v>
      </c>
      <c r="H74" s="41">
        <v>970</v>
      </c>
      <c r="I74" s="41">
        <v>1700</v>
      </c>
      <c r="J74" s="41">
        <v>1500</v>
      </c>
    </row>
    <row r="75" spans="2:10" ht="13.5" thickBot="1" thickTop="1">
      <c r="B75" s="82" t="s">
        <v>437</v>
      </c>
      <c r="C75" s="41">
        <v>1070</v>
      </c>
      <c r="D75" s="41">
        <v>930</v>
      </c>
      <c r="E75" s="41">
        <v>1600</v>
      </c>
      <c r="F75" s="41">
        <v>1400</v>
      </c>
      <c r="G75" s="41">
        <v>1130</v>
      </c>
      <c r="H75" s="41">
        <v>990</v>
      </c>
      <c r="I75" s="41">
        <v>1800</v>
      </c>
      <c r="J75" s="41">
        <v>1600</v>
      </c>
    </row>
    <row r="76" spans="2:10" ht="13.5" thickBot="1" thickTop="1">
      <c r="B76" s="82" t="s">
        <v>436</v>
      </c>
      <c r="C76" s="41">
        <v>1100</v>
      </c>
      <c r="D76" s="41">
        <v>950</v>
      </c>
      <c r="E76" s="41">
        <v>1700</v>
      </c>
      <c r="F76" s="41">
        <v>1500</v>
      </c>
      <c r="G76" s="41">
        <v>1200</v>
      </c>
      <c r="H76" s="41">
        <v>1050</v>
      </c>
      <c r="I76" s="41">
        <v>1900</v>
      </c>
      <c r="J76" s="41">
        <v>1700</v>
      </c>
    </row>
    <row r="77" spans="2:10" ht="13.5" thickBot="1" thickTop="1">
      <c r="B77" s="82" t="s">
        <v>435</v>
      </c>
      <c r="C77" s="41">
        <v>1120</v>
      </c>
      <c r="D77" s="41">
        <v>970</v>
      </c>
      <c r="E77" s="41">
        <v>1800</v>
      </c>
      <c r="F77" s="41">
        <v>1600</v>
      </c>
      <c r="G77" s="41">
        <v>1180</v>
      </c>
      <c r="H77" s="41">
        <v>1030</v>
      </c>
      <c r="I77" s="41">
        <v>2000</v>
      </c>
      <c r="J77" s="41">
        <v>1800</v>
      </c>
    </row>
    <row r="78" spans="2:10" ht="13.5" thickBot="1" thickTop="1">
      <c r="B78" s="82" t="s">
        <v>434</v>
      </c>
      <c r="C78" s="41">
        <v>1140</v>
      </c>
      <c r="D78" s="41">
        <v>990</v>
      </c>
      <c r="E78" s="41">
        <v>2100</v>
      </c>
      <c r="F78" s="41">
        <v>1900</v>
      </c>
      <c r="G78" s="41">
        <v>1240</v>
      </c>
      <c r="H78" s="41">
        <v>1090</v>
      </c>
      <c r="I78" s="41">
        <v>2300</v>
      </c>
      <c r="J78" s="41">
        <v>2100</v>
      </c>
    </row>
    <row r="79" spans="2:10" ht="13.5" thickBot="1" thickTop="1">
      <c r="B79" s="82" t="s">
        <v>433</v>
      </c>
      <c r="C79" s="41">
        <v>1340</v>
      </c>
      <c r="D79" s="41">
        <v>1180</v>
      </c>
      <c r="E79" s="41">
        <v>2200</v>
      </c>
      <c r="F79" s="41">
        <v>2000</v>
      </c>
      <c r="G79" s="41">
        <v>1440</v>
      </c>
      <c r="H79" s="41">
        <v>1280</v>
      </c>
      <c r="I79" s="41">
        <v>2400</v>
      </c>
      <c r="J79" s="41">
        <v>2200</v>
      </c>
    </row>
    <row r="80" spans="2:10" ht="13.5" thickBot="1" thickTop="1">
      <c r="B80" s="82" t="s">
        <v>432</v>
      </c>
      <c r="C80" s="41">
        <v>1440</v>
      </c>
      <c r="D80" s="41">
        <v>1270</v>
      </c>
      <c r="E80" s="41">
        <v>2300</v>
      </c>
      <c r="F80" s="41">
        <v>2100</v>
      </c>
      <c r="G80" s="41">
        <v>1540</v>
      </c>
      <c r="H80" s="41">
        <v>1370</v>
      </c>
      <c r="I80" s="41">
        <v>2500</v>
      </c>
      <c r="J80" s="41">
        <v>2300</v>
      </c>
    </row>
    <row r="81" spans="2:10" ht="13.5" thickBot="1" thickTop="1">
      <c r="B81" s="82" t="s">
        <v>431</v>
      </c>
      <c r="C81" s="41">
        <v>1540</v>
      </c>
      <c r="D81" s="41">
        <v>1360</v>
      </c>
      <c r="E81" s="41">
        <v>2400</v>
      </c>
      <c r="F81" s="41">
        <v>2200</v>
      </c>
      <c r="G81" s="41">
        <v>1640</v>
      </c>
      <c r="H81" s="41">
        <v>1460</v>
      </c>
      <c r="I81" s="41">
        <v>2600</v>
      </c>
      <c r="J81" s="41">
        <v>2400</v>
      </c>
    </row>
    <row r="82" spans="2:10" ht="13.5" thickBot="1" thickTop="1">
      <c r="B82" s="82" t="s">
        <v>430</v>
      </c>
      <c r="C82" s="41">
        <v>1640</v>
      </c>
      <c r="D82" s="41">
        <v>1460</v>
      </c>
      <c r="E82" s="41">
        <v>2500</v>
      </c>
      <c r="F82" s="41">
        <v>2300</v>
      </c>
      <c r="G82" s="41">
        <v>1740</v>
      </c>
      <c r="H82" s="41">
        <v>1560</v>
      </c>
      <c r="I82" s="41">
        <v>2700</v>
      </c>
      <c r="J82" s="41">
        <v>2500</v>
      </c>
    </row>
    <row r="83" spans="2:10" ht="13.5" thickBot="1" thickTop="1">
      <c r="B83" s="82" t="s">
        <v>429</v>
      </c>
      <c r="C83" s="41">
        <v>1780</v>
      </c>
      <c r="D83" s="41">
        <v>1590</v>
      </c>
      <c r="E83" s="41">
        <v>2600</v>
      </c>
      <c r="F83" s="41">
        <v>2400</v>
      </c>
      <c r="G83" s="41">
        <v>1880</v>
      </c>
      <c r="H83" s="41">
        <v>1690</v>
      </c>
      <c r="I83" s="41">
        <v>2800</v>
      </c>
      <c r="J83" s="41">
        <v>2600</v>
      </c>
    </row>
    <row r="84" spans="2:10" ht="13.5" thickBot="1" thickTop="1">
      <c r="B84" s="82" t="s">
        <v>428</v>
      </c>
      <c r="C84" s="41">
        <v>1880</v>
      </c>
      <c r="D84" s="41">
        <v>1680</v>
      </c>
      <c r="E84" s="41">
        <v>2700</v>
      </c>
      <c r="F84" s="41">
        <v>2500</v>
      </c>
      <c r="G84" s="41">
        <v>2010</v>
      </c>
      <c r="H84" s="41">
        <v>1810</v>
      </c>
      <c r="I84" s="41">
        <v>2900</v>
      </c>
      <c r="J84" s="41">
        <v>2700</v>
      </c>
    </row>
    <row r="85" spans="2:10" ht="13.5" thickBot="1" thickTop="1">
      <c r="B85" s="82" t="s">
        <v>427</v>
      </c>
      <c r="C85" s="41">
        <v>1980</v>
      </c>
      <c r="D85" s="41">
        <v>1770</v>
      </c>
      <c r="E85" s="41">
        <v>2800</v>
      </c>
      <c r="F85" s="41">
        <v>2600</v>
      </c>
      <c r="G85" s="41">
        <v>2110</v>
      </c>
      <c r="H85" s="41">
        <v>1900</v>
      </c>
      <c r="I85" s="41">
        <v>3000</v>
      </c>
      <c r="J85" s="41">
        <v>2800</v>
      </c>
    </row>
    <row r="86" spans="2:10" ht="13.5" thickBot="1" thickTop="1">
      <c r="B86" s="82" t="s">
        <v>426</v>
      </c>
      <c r="C86" s="41">
        <v>2080</v>
      </c>
      <c r="D86" s="41">
        <v>1860</v>
      </c>
      <c r="E86" s="41">
        <v>2900</v>
      </c>
      <c r="F86" s="41">
        <v>2700</v>
      </c>
      <c r="G86" s="41">
        <v>2210</v>
      </c>
      <c r="H86" s="41">
        <v>1990</v>
      </c>
      <c r="I86" s="41">
        <v>3100</v>
      </c>
      <c r="J86" s="41">
        <v>2900</v>
      </c>
    </row>
    <row r="87" spans="2:10" ht="13.5" thickBot="1" thickTop="1">
      <c r="B87" s="82" t="s">
        <v>425</v>
      </c>
      <c r="C87" s="41">
        <v>2180</v>
      </c>
      <c r="D87" s="41">
        <v>1960</v>
      </c>
      <c r="E87" s="41">
        <v>3000</v>
      </c>
      <c r="F87" s="41">
        <v>2800</v>
      </c>
      <c r="G87" s="41">
        <v>2310</v>
      </c>
      <c r="H87" s="41">
        <v>2090</v>
      </c>
      <c r="I87" s="41">
        <v>3200</v>
      </c>
      <c r="J87" s="41">
        <v>3000</v>
      </c>
    </row>
    <row r="88" spans="2:10" ht="13.5" thickBot="1" thickTop="1">
      <c r="B88" s="82" t="s">
        <v>424</v>
      </c>
      <c r="C88" s="41">
        <v>2330</v>
      </c>
      <c r="D88" s="41">
        <v>2100</v>
      </c>
      <c r="E88" s="41">
        <v>3100</v>
      </c>
      <c r="F88" s="41">
        <v>2900</v>
      </c>
      <c r="G88" s="41">
        <v>2460</v>
      </c>
      <c r="H88" s="41">
        <v>2230</v>
      </c>
      <c r="I88" s="41">
        <v>3300</v>
      </c>
      <c r="J88" s="41">
        <v>3100</v>
      </c>
    </row>
    <row r="89" spans="2:4" ht="12.75" thickTop="1">
      <c r="B89" s="81"/>
      <c r="C89" s="1"/>
      <c r="D89" s="1"/>
    </row>
    <row r="90" spans="2:10" ht="12.75">
      <c r="B90" s="80"/>
      <c r="E90" s="4"/>
      <c r="F90" s="4"/>
      <c r="I90" s="4"/>
      <c r="J90" s="4"/>
    </row>
  </sheetData>
  <sheetProtection/>
  <mergeCells count="7">
    <mergeCell ref="B1:B2"/>
    <mergeCell ref="C2:D2"/>
    <mergeCell ref="E2:F2"/>
    <mergeCell ref="I2:J2"/>
    <mergeCell ref="C1:F1"/>
    <mergeCell ref="G1:J1"/>
    <mergeCell ref="G2:H2"/>
  </mergeCells>
  <printOptions/>
  <pageMargins left="0.48" right="0.35" top="0.32" bottom="0.22" header="0.23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4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2.75"/>
  <cols>
    <col min="1" max="1" width="8.875" style="49" customWidth="1"/>
    <col min="2" max="2" width="15.625" style="49" customWidth="1"/>
    <col min="3" max="3" width="30.75390625" style="95" customWidth="1"/>
    <col min="4" max="5" width="30.75390625" style="89" customWidth="1"/>
    <col min="6" max="7" width="30.75390625" style="88" customWidth="1"/>
    <col min="8" max="8" width="25.50390625" style="49" customWidth="1"/>
    <col min="9" max="16384" width="8.875" style="49" customWidth="1"/>
  </cols>
  <sheetData>
    <row r="1" spans="3:7" ht="130.5" customHeight="1" thickBot="1" thickTop="1">
      <c r="C1" s="99" t="s">
        <v>562</v>
      </c>
      <c r="D1" s="96" t="s">
        <v>512</v>
      </c>
      <c r="E1" s="90"/>
      <c r="F1" s="90" t="s">
        <v>513</v>
      </c>
      <c r="G1" s="90"/>
    </row>
    <row r="2" spans="2:7" ht="23.25" thickBot="1" thickTop="1">
      <c r="B2" s="50"/>
      <c r="C2" s="100"/>
      <c r="D2" s="97" t="s">
        <v>16</v>
      </c>
      <c r="E2" s="92" t="s">
        <v>508</v>
      </c>
      <c r="F2" s="91" t="s">
        <v>16</v>
      </c>
      <c r="G2" s="92" t="s">
        <v>508</v>
      </c>
    </row>
    <row r="3" spans="2:7" ht="48" customHeight="1" thickBot="1" thickTop="1">
      <c r="B3" s="47"/>
      <c r="C3" s="101"/>
      <c r="D3" s="98" t="s">
        <v>13</v>
      </c>
      <c r="E3" s="93" t="s">
        <v>13</v>
      </c>
      <c r="F3" s="93" t="s">
        <v>13</v>
      </c>
      <c r="G3" s="93" t="s">
        <v>13</v>
      </c>
    </row>
    <row r="4" spans="2:7" ht="24.75" customHeight="1" thickBot="1" thickTop="1">
      <c r="B4" s="48"/>
      <c r="C4" s="102" t="s">
        <v>477</v>
      </c>
      <c r="D4" s="94">
        <v>1700</v>
      </c>
      <c r="E4" s="94">
        <f>D4-200</f>
        <v>1500</v>
      </c>
      <c r="F4" s="94">
        <f>D4+300</f>
        <v>2000</v>
      </c>
      <c r="G4" s="94">
        <f>F4-200</f>
        <v>1800</v>
      </c>
    </row>
    <row r="5" spans="2:7" ht="24.75" customHeight="1" thickBot="1" thickTop="1">
      <c r="B5" s="48"/>
      <c r="C5" s="103" t="s">
        <v>476</v>
      </c>
      <c r="D5" s="94">
        <v>1800</v>
      </c>
      <c r="E5" s="94">
        <f aca="true" t="shared" si="0" ref="E5:E68">D5-200</f>
        <v>1600</v>
      </c>
      <c r="F5" s="94">
        <f aca="true" t="shared" si="1" ref="F5:F14">D5+300</f>
        <v>2100</v>
      </c>
      <c r="G5" s="94">
        <f aca="true" t="shared" si="2" ref="G5:G68">F5-200</f>
        <v>1900</v>
      </c>
    </row>
    <row r="6" spans="2:7" ht="24.75" customHeight="1" thickBot="1" thickTop="1">
      <c r="B6" s="48"/>
      <c r="C6" s="103" t="s">
        <v>475</v>
      </c>
      <c r="D6" s="94">
        <v>1900</v>
      </c>
      <c r="E6" s="94">
        <f t="shared" si="0"/>
        <v>1700</v>
      </c>
      <c r="F6" s="94">
        <f t="shared" si="1"/>
        <v>2200</v>
      </c>
      <c r="G6" s="94">
        <f t="shared" si="2"/>
        <v>2000</v>
      </c>
    </row>
    <row r="7" spans="2:7" ht="24.75" customHeight="1" thickBot="1" thickTop="1">
      <c r="B7" s="48"/>
      <c r="C7" s="103" t="s">
        <v>474</v>
      </c>
      <c r="D7" s="94">
        <v>2000</v>
      </c>
      <c r="E7" s="94">
        <f t="shared" si="0"/>
        <v>1800</v>
      </c>
      <c r="F7" s="94">
        <f t="shared" si="1"/>
        <v>2300</v>
      </c>
      <c r="G7" s="94">
        <f t="shared" si="2"/>
        <v>2100</v>
      </c>
    </row>
    <row r="8" spans="2:7" ht="24.75" customHeight="1" thickBot="1" thickTop="1">
      <c r="B8" s="48"/>
      <c r="C8" s="103" t="s">
        <v>473</v>
      </c>
      <c r="D8" s="94">
        <v>2100</v>
      </c>
      <c r="E8" s="94">
        <f t="shared" si="0"/>
        <v>1900</v>
      </c>
      <c r="F8" s="94">
        <f t="shared" si="1"/>
        <v>2400</v>
      </c>
      <c r="G8" s="94">
        <f t="shared" si="2"/>
        <v>2200</v>
      </c>
    </row>
    <row r="9" spans="2:7" ht="24.75" customHeight="1" thickBot="1" thickTop="1">
      <c r="B9" s="48"/>
      <c r="C9" s="103" t="s">
        <v>472</v>
      </c>
      <c r="D9" s="94">
        <v>2200</v>
      </c>
      <c r="E9" s="94">
        <f t="shared" si="0"/>
        <v>2000</v>
      </c>
      <c r="F9" s="94">
        <f t="shared" si="1"/>
        <v>2500</v>
      </c>
      <c r="G9" s="94">
        <f t="shared" si="2"/>
        <v>2300</v>
      </c>
    </row>
    <row r="10" spans="2:7" ht="24.75" customHeight="1" thickBot="1" thickTop="1">
      <c r="B10" s="48"/>
      <c r="C10" s="103" t="s">
        <v>471</v>
      </c>
      <c r="D10" s="94">
        <v>2300</v>
      </c>
      <c r="E10" s="94">
        <f t="shared" si="0"/>
        <v>2100</v>
      </c>
      <c r="F10" s="94">
        <f t="shared" si="1"/>
        <v>2600</v>
      </c>
      <c r="G10" s="94">
        <f t="shared" si="2"/>
        <v>2400</v>
      </c>
    </row>
    <row r="11" spans="2:7" ht="24.75" customHeight="1" thickBot="1" thickTop="1">
      <c r="B11" s="48"/>
      <c r="C11" s="103" t="s">
        <v>470</v>
      </c>
      <c r="D11" s="94">
        <v>2400</v>
      </c>
      <c r="E11" s="94">
        <f t="shared" si="0"/>
        <v>2200</v>
      </c>
      <c r="F11" s="94">
        <f t="shared" si="1"/>
        <v>2700</v>
      </c>
      <c r="G11" s="94">
        <f t="shared" si="2"/>
        <v>2500</v>
      </c>
    </row>
    <row r="12" spans="2:7" ht="24.75" customHeight="1" thickBot="1" thickTop="1">
      <c r="B12" s="48"/>
      <c r="C12" s="103" t="s">
        <v>469</v>
      </c>
      <c r="D12" s="94">
        <v>2500</v>
      </c>
      <c r="E12" s="94">
        <f t="shared" si="0"/>
        <v>2300</v>
      </c>
      <c r="F12" s="94">
        <f t="shared" si="1"/>
        <v>2800</v>
      </c>
      <c r="G12" s="94">
        <f t="shared" si="2"/>
        <v>2600</v>
      </c>
    </row>
    <row r="13" spans="2:7" ht="24.75" customHeight="1" thickBot="1" thickTop="1">
      <c r="B13" s="48"/>
      <c r="C13" s="103" t="s">
        <v>468</v>
      </c>
      <c r="D13" s="94">
        <v>2600</v>
      </c>
      <c r="E13" s="94">
        <f t="shared" si="0"/>
        <v>2400</v>
      </c>
      <c r="F13" s="94">
        <f t="shared" si="1"/>
        <v>2900</v>
      </c>
      <c r="G13" s="94">
        <f t="shared" si="2"/>
        <v>2700</v>
      </c>
    </row>
    <row r="14" spans="2:7" ht="24.75" customHeight="1" thickBot="1" thickTop="1">
      <c r="B14" s="48"/>
      <c r="C14" s="103" t="s">
        <v>467</v>
      </c>
      <c r="D14" s="94">
        <v>2700</v>
      </c>
      <c r="E14" s="94">
        <f t="shared" si="0"/>
        <v>2500</v>
      </c>
      <c r="F14" s="94">
        <f t="shared" si="1"/>
        <v>3000</v>
      </c>
      <c r="G14" s="94">
        <f t="shared" si="2"/>
        <v>2800</v>
      </c>
    </row>
    <row r="15" spans="2:7" ht="24.75" customHeight="1" thickBot="1" thickTop="1">
      <c r="B15" s="48"/>
      <c r="C15" s="103" t="s">
        <v>514</v>
      </c>
      <c r="D15" s="94">
        <v>2800</v>
      </c>
      <c r="E15" s="94">
        <f t="shared" si="0"/>
        <v>2600</v>
      </c>
      <c r="F15" s="94">
        <f>D15+300</f>
        <v>3100</v>
      </c>
      <c r="G15" s="94">
        <f t="shared" si="2"/>
        <v>2900</v>
      </c>
    </row>
    <row r="16" spans="2:7" ht="24.75" customHeight="1" thickBot="1" thickTop="1">
      <c r="B16" s="48"/>
      <c r="C16" s="103" t="s">
        <v>515</v>
      </c>
      <c r="D16" s="94">
        <v>2900</v>
      </c>
      <c r="E16" s="94">
        <f t="shared" si="0"/>
        <v>2700</v>
      </c>
      <c r="F16" s="94">
        <f>D16+300</f>
        <v>3200</v>
      </c>
      <c r="G16" s="94">
        <f t="shared" si="2"/>
        <v>3000</v>
      </c>
    </row>
    <row r="17" spans="2:7" ht="24.75" customHeight="1" thickBot="1" thickTop="1">
      <c r="B17" s="48"/>
      <c r="C17" s="103" t="s">
        <v>516</v>
      </c>
      <c r="D17" s="94">
        <v>3000</v>
      </c>
      <c r="E17" s="94">
        <f t="shared" si="0"/>
        <v>2800</v>
      </c>
      <c r="F17" s="94">
        <f>D17+300</f>
        <v>3300</v>
      </c>
      <c r="G17" s="94">
        <f t="shared" si="2"/>
        <v>3100</v>
      </c>
    </row>
    <row r="18" spans="2:7" ht="24.75" customHeight="1" thickBot="1" thickTop="1">
      <c r="B18" s="48"/>
      <c r="C18" s="103" t="s">
        <v>517</v>
      </c>
      <c r="D18" s="94">
        <v>3100</v>
      </c>
      <c r="E18" s="94">
        <f t="shared" si="0"/>
        <v>2900</v>
      </c>
      <c r="F18" s="94">
        <f>D18+300</f>
        <v>3400</v>
      </c>
      <c r="G18" s="94">
        <f t="shared" si="2"/>
        <v>3200</v>
      </c>
    </row>
    <row r="19" spans="2:7" ht="24.75" customHeight="1" thickBot="1" thickTop="1">
      <c r="B19" s="48"/>
      <c r="C19" s="103" t="s">
        <v>518</v>
      </c>
      <c r="D19" s="94">
        <v>3200</v>
      </c>
      <c r="E19" s="94">
        <f t="shared" si="0"/>
        <v>3000</v>
      </c>
      <c r="F19" s="94">
        <f>D19+300</f>
        <v>3500</v>
      </c>
      <c r="G19" s="94">
        <f t="shared" si="2"/>
        <v>3300</v>
      </c>
    </row>
    <row r="20" spans="2:7" ht="24.75" customHeight="1" thickBot="1" thickTop="1">
      <c r="B20" s="48"/>
      <c r="C20" s="103" t="s">
        <v>465</v>
      </c>
      <c r="D20" s="94">
        <v>1800</v>
      </c>
      <c r="E20" s="94">
        <f t="shared" si="0"/>
        <v>1600</v>
      </c>
      <c r="F20" s="94">
        <f aca="true" t="shared" si="3" ref="F20:F31">D20+300</f>
        <v>2100</v>
      </c>
      <c r="G20" s="94">
        <f t="shared" si="2"/>
        <v>1900</v>
      </c>
    </row>
    <row r="21" spans="2:7" ht="24.75" customHeight="1" thickBot="1" thickTop="1">
      <c r="B21" s="48"/>
      <c r="C21" s="103" t="s">
        <v>464</v>
      </c>
      <c r="D21" s="94">
        <v>1900</v>
      </c>
      <c r="E21" s="94">
        <f t="shared" si="0"/>
        <v>1700</v>
      </c>
      <c r="F21" s="94">
        <f t="shared" si="3"/>
        <v>2200</v>
      </c>
      <c r="G21" s="94">
        <f t="shared" si="2"/>
        <v>2000</v>
      </c>
    </row>
    <row r="22" spans="2:7" ht="24.75" customHeight="1" thickBot="1" thickTop="1">
      <c r="B22" s="48"/>
      <c r="C22" s="103" t="s">
        <v>463</v>
      </c>
      <c r="D22" s="94">
        <v>2000</v>
      </c>
      <c r="E22" s="94">
        <f t="shared" si="0"/>
        <v>1800</v>
      </c>
      <c r="F22" s="94">
        <f t="shared" si="3"/>
        <v>2300</v>
      </c>
      <c r="G22" s="94">
        <f t="shared" si="2"/>
        <v>2100</v>
      </c>
    </row>
    <row r="23" spans="2:7" ht="24.75" customHeight="1" thickBot="1" thickTop="1">
      <c r="B23" s="48"/>
      <c r="C23" s="103" t="s">
        <v>462</v>
      </c>
      <c r="D23" s="94">
        <v>2100</v>
      </c>
      <c r="E23" s="94">
        <f t="shared" si="0"/>
        <v>1900</v>
      </c>
      <c r="F23" s="94">
        <f t="shared" si="3"/>
        <v>2400</v>
      </c>
      <c r="G23" s="94">
        <f t="shared" si="2"/>
        <v>2200</v>
      </c>
    </row>
    <row r="24" spans="2:7" ht="24.75" customHeight="1" thickBot="1" thickTop="1">
      <c r="B24" s="48"/>
      <c r="C24" s="103" t="s">
        <v>461</v>
      </c>
      <c r="D24" s="94">
        <v>2200</v>
      </c>
      <c r="E24" s="94">
        <f t="shared" si="0"/>
        <v>2000</v>
      </c>
      <c r="F24" s="94">
        <f t="shared" si="3"/>
        <v>2500</v>
      </c>
      <c r="G24" s="94">
        <f t="shared" si="2"/>
        <v>2300</v>
      </c>
    </row>
    <row r="25" spans="2:7" ht="24.75" customHeight="1" thickBot="1" thickTop="1">
      <c r="B25" s="48"/>
      <c r="C25" s="103" t="s">
        <v>460</v>
      </c>
      <c r="D25" s="94">
        <v>2300</v>
      </c>
      <c r="E25" s="94">
        <f t="shared" si="0"/>
        <v>2100</v>
      </c>
      <c r="F25" s="94">
        <f t="shared" si="3"/>
        <v>2600</v>
      </c>
      <c r="G25" s="94">
        <f t="shared" si="2"/>
        <v>2400</v>
      </c>
    </row>
    <row r="26" spans="2:7" ht="24.75" customHeight="1" thickBot="1" thickTop="1">
      <c r="B26" s="48"/>
      <c r="C26" s="103" t="s">
        <v>459</v>
      </c>
      <c r="D26" s="94">
        <v>2400</v>
      </c>
      <c r="E26" s="94">
        <f t="shared" si="0"/>
        <v>2200</v>
      </c>
      <c r="F26" s="94">
        <f t="shared" si="3"/>
        <v>2700</v>
      </c>
      <c r="G26" s="94">
        <f t="shared" si="2"/>
        <v>2500</v>
      </c>
    </row>
    <row r="27" spans="2:7" ht="24.75" customHeight="1" thickBot="1" thickTop="1">
      <c r="B27" s="48"/>
      <c r="C27" s="103" t="s">
        <v>458</v>
      </c>
      <c r="D27" s="94">
        <v>2500</v>
      </c>
      <c r="E27" s="94">
        <f t="shared" si="0"/>
        <v>2300</v>
      </c>
      <c r="F27" s="94">
        <f t="shared" si="3"/>
        <v>2800</v>
      </c>
      <c r="G27" s="94">
        <f t="shared" si="2"/>
        <v>2600</v>
      </c>
    </row>
    <row r="28" spans="2:7" ht="24.75" customHeight="1" thickBot="1" thickTop="1">
      <c r="B28" s="48"/>
      <c r="C28" s="103" t="s">
        <v>457</v>
      </c>
      <c r="D28" s="94">
        <v>2600</v>
      </c>
      <c r="E28" s="94">
        <f t="shared" si="0"/>
        <v>2400</v>
      </c>
      <c r="F28" s="94">
        <f t="shared" si="3"/>
        <v>2900</v>
      </c>
      <c r="G28" s="94">
        <f t="shared" si="2"/>
        <v>2700</v>
      </c>
    </row>
    <row r="29" spans="2:7" ht="24.75" customHeight="1" thickBot="1" thickTop="1">
      <c r="B29" s="48"/>
      <c r="C29" s="103" t="s">
        <v>456</v>
      </c>
      <c r="D29" s="94">
        <v>2700</v>
      </c>
      <c r="E29" s="94">
        <f t="shared" si="0"/>
        <v>2500</v>
      </c>
      <c r="F29" s="94">
        <f t="shared" si="3"/>
        <v>3000</v>
      </c>
      <c r="G29" s="94">
        <f t="shared" si="2"/>
        <v>2800</v>
      </c>
    </row>
    <row r="30" spans="2:7" ht="24.75" customHeight="1" thickBot="1" thickTop="1">
      <c r="B30" s="48"/>
      <c r="C30" s="103" t="s">
        <v>455</v>
      </c>
      <c r="D30" s="94">
        <v>2800</v>
      </c>
      <c r="E30" s="94">
        <f t="shared" si="0"/>
        <v>2600</v>
      </c>
      <c r="F30" s="94">
        <f t="shared" si="3"/>
        <v>3100</v>
      </c>
      <c r="G30" s="94">
        <f t="shared" si="2"/>
        <v>2900</v>
      </c>
    </row>
    <row r="31" spans="2:7" ht="24.75" customHeight="1" thickBot="1" thickTop="1">
      <c r="B31" s="48"/>
      <c r="C31" s="103" t="s">
        <v>454</v>
      </c>
      <c r="D31" s="94">
        <v>2900</v>
      </c>
      <c r="E31" s="94">
        <f t="shared" si="0"/>
        <v>2700</v>
      </c>
      <c r="F31" s="94">
        <f t="shared" si="3"/>
        <v>3200</v>
      </c>
      <c r="G31" s="94">
        <f t="shared" si="2"/>
        <v>3000</v>
      </c>
    </row>
    <row r="32" spans="2:7" ht="24.75" customHeight="1" thickBot="1" thickTop="1">
      <c r="B32" s="48"/>
      <c r="C32" s="103" t="s">
        <v>519</v>
      </c>
      <c r="D32" s="94">
        <v>3000</v>
      </c>
      <c r="E32" s="94">
        <f t="shared" si="0"/>
        <v>2800</v>
      </c>
      <c r="F32" s="94">
        <f aca="true" t="shared" si="4" ref="F32:F70">D32+300</f>
        <v>3300</v>
      </c>
      <c r="G32" s="94">
        <f t="shared" si="2"/>
        <v>3100</v>
      </c>
    </row>
    <row r="33" spans="2:7" ht="24.75" customHeight="1" thickBot="1" thickTop="1">
      <c r="B33" s="48"/>
      <c r="C33" s="103" t="s">
        <v>520</v>
      </c>
      <c r="D33" s="94">
        <v>3100</v>
      </c>
      <c r="E33" s="94">
        <f t="shared" si="0"/>
        <v>2900</v>
      </c>
      <c r="F33" s="94">
        <f t="shared" si="4"/>
        <v>3400</v>
      </c>
      <c r="G33" s="94">
        <f t="shared" si="2"/>
        <v>3200</v>
      </c>
    </row>
    <row r="34" spans="2:7" ht="24.75" customHeight="1" thickBot="1" thickTop="1">
      <c r="B34" s="48"/>
      <c r="C34" s="103" t="s">
        <v>521</v>
      </c>
      <c r="D34" s="94">
        <v>3200</v>
      </c>
      <c r="E34" s="94">
        <f t="shared" si="0"/>
        <v>3000</v>
      </c>
      <c r="F34" s="94">
        <f t="shared" si="4"/>
        <v>3500</v>
      </c>
      <c r="G34" s="94">
        <f t="shared" si="2"/>
        <v>3300</v>
      </c>
    </row>
    <row r="35" spans="2:7" ht="24.75" customHeight="1" thickBot="1" thickTop="1">
      <c r="B35" s="48"/>
      <c r="C35" s="103" t="s">
        <v>522</v>
      </c>
      <c r="D35" s="94">
        <v>3300</v>
      </c>
      <c r="E35" s="94">
        <f t="shared" si="0"/>
        <v>3100</v>
      </c>
      <c r="F35" s="94">
        <f t="shared" si="4"/>
        <v>3600</v>
      </c>
      <c r="G35" s="94">
        <f t="shared" si="2"/>
        <v>3400</v>
      </c>
    </row>
    <row r="36" spans="2:7" ht="24.75" customHeight="1" thickBot="1" thickTop="1">
      <c r="B36" s="48"/>
      <c r="C36" s="103" t="s">
        <v>523</v>
      </c>
      <c r="D36" s="94">
        <v>3400</v>
      </c>
      <c r="E36" s="94">
        <f t="shared" si="0"/>
        <v>3200</v>
      </c>
      <c r="F36" s="94">
        <f t="shared" si="4"/>
        <v>3700</v>
      </c>
      <c r="G36" s="94">
        <f t="shared" si="2"/>
        <v>3500</v>
      </c>
    </row>
    <row r="37" spans="2:7" ht="24.75" customHeight="1" thickBot="1" thickTop="1">
      <c r="B37" s="48"/>
      <c r="C37" s="103" t="s">
        <v>452</v>
      </c>
      <c r="D37" s="94">
        <v>1900</v>
      </c>
      <c r="E37" s="94">
        <f t="shared" si="0"/>
        <v>1700</v>
      </c>
      <c r="F37" s="94">
        <f t="shared" si="4"/>
        <v>2200</v>
      </c>
      <c r="G37" s="94">
        <f t="shared" si="2"/>
        <v>2000</v>
      </c>
    </row>
    <row r="38" spans="2:7" ht="24.75" customHeight="1" thickBot="1" thickTop="1">
      <c r="B38" s="48"/>
      <c r="C38" s="103" t="s">
        <v>451</v>
      </c>
      <c r="D38" s="94">
        <v>2000</v>
      </c>
      <c r="E38" s="94">
        <f t="shared" si="0"/>
        <v>1800</v>
      </c>
      <c r="F38" s="94">
        <f t="shared" si="4"/>
        <v>2300</v>
      </c>
      <c r="G38" s="94">
        <f t="shared" si="2"/>
        <v>2100</v>
      </c>
    </row>
    <row r="39" spans="2:7" ht="24.75" customHeight="1" thickBot="1" thickTop="1">
      <c r="B39" s="48"/>
      <c r="C39" s="103" t="s">
        <v>450</v>
      </c>
      <c r="D39" s="94">
        <v>2100</v>
      </c>
      <c r="E39" s="94">
        <f t="shared" si="0"/>
        <v>1900</v>
      </c>
      <c r="F39" s="94">
        <f t="shared" si="4"/>
        <v>2400</v>
      </c>
      <c r="G39" s="94">
        <f t="shared" si="2"/>
        <v>2200</v>
      </c>
    </row>
    <row r="40" spans="2:7" ht="24.75" customHeight="1" thickBot="1" thickTop="1">
      <c r="B40" s="48"/>
      <c r="C40" s="103" t="s">
        <v>449</v>
      </c>
      <c r="D40" s="94">
        <v>2200</v>
      </c>
      <c r="E40" s="94">
        <f t="shared" si="0"/>
        <v>2000</v>
      </c>
      <c r="F40" s="94">
        <f t="shared" si="4"/>
        <v>2500</v>
      </c>
      <c r="G40" s="94">
        <f t="shared" si="2"/>
        <v>2300</v>
      </c>
    </row>
    <row r="41" spans="2:7" ht="24.75" customHeight="1" thickBot="1" thickTop="1">
      <c r="B41" s="48"/>
      <c r="C41" s="103" t="s">
        <v>448</v>
      </c>
      <c r="D41" s="94">
        <v>2300</v>
      </c>
      <c r="E41" s="94">
        <f t="shared" si="0"/>
        <v>2100</v>
      </c>
      <c r="F41" s="94">
        <f t="shared" si="4"/>
        <v>2600</v>
      </c>
      <c r="G41" s="94">
        <f t="shared" si="2"/>
        <v>2400</v>
      </c>
    </row>
    <row r="42" spans="2:7" ht="24.75" customHeight="1" thickBot="1" thickTop="1">
      <c r="B42" s="48"/>
      <c r="C42" s="103" t="s">
        <v>447</v>
      </c>
      <c r="D42" s="94">
        <v>2400</v>
      </c>
      <c r="E42" s="94">
        <f t="shared" si="0"/>
        <v>2200</v>
      </c>
      <c r="F42" s="94">
        <f t="shared" si="4"/>
        <v>2700</v>
      </c>
      <c r="G42" s="94">
        <f t="shared" si="2"/>
        <v>2500</v>
      </c>
    </row>
    <row r="43" spans="2:7" ht="24.75" customHeight="1" thickBot="1" thickTop="1">
      <c r="B43" s="48"/>
      <c r="C43" s="103" t="s">
        <v>446</v>
      </c>
      <c r="D43" s="94">
        <v>2500</v>
      </c>
      <c r="E43" s="94">
        <f t="shared" si="0"/>
        <v>2300</v>
      </c>
      <c r="F43" s="94">
        <f t="shared" si="4"/>
        <v>2800</v>
      </c>
      <c r="G43" s="94">
        <f t="shared" si="2"/>
        <v>2600</v>
      </c>
    </row>
    <row r="44" spans="2:7" ht="24.75" customHeight="1" thickBot="1" thickTop="1">
      <c r="B44" s="48"/>
      <c r="C44" s="103" t="s">
        <v>445</v>
      </c>
      <c r="D44" s="94">
        <v>2600</v>
      </c>
      <c r="E44" s="94">
        <f t="shared" si="0"/>
        <v>2400</v>
      </c>
      <c r="F44" s="94">
        <f t="shared" si="4"/>
        <v>2900</v>
      </c>
      <c r="G44" s="94">
        <f t="shared" si="2"/>
        <v>2700</v>
      </c>
    </row>
    <row r="45" spans="2:7" ht="24.75" customHeight="1" thickBot="1" thickTop="1">
      <c r="B45" s="48"/>
      <c r="C45" s="103" t="s">
        <v>444</v>
      </c>
      <c r="D45" s="94">
        <v>2700</v>
      </c>
      <c r="E45" s="94">
        <f t="shared" si="0"/>
        <v>2500</v>
      </c>
      <c r="F45" s="94">
        <f t="shared" si="4"/>
        <v>3000</v>
      </c>
      <c r="G45" s="94">
        <f t="shared" si="2"/>
        <v>2800</v>
      </c>
    </row>
    <row r="46" spans="2:7" ht="24.75" customHeight="1" thickBot="1" thickTop="1">
      <c r="B46" s="48"/>
      <c r="C46" s="103" t="s">
        <v>443</v>
      </c>
      <c r="D46" s="94">
        <v>2800</v>
      </c>
      <c r="E46" s="94">
        <f t="shared" si="0"/>
        <v>2600</v>
      </c>
      <c r="F46" s="94">
        <f t="shared" si="4"/>
        <v>3100</v>
      </c>
      <c r="G46" s="94">
        <f t="shared" si="2"/>
        <v>2900</v>
      </c>
    </row>
    <row r="47" spans="2:7" ht="24.75" customHeight="1" thickBot="1" thickTop="1">
      <c r="B47" s="48"/>
      <c r="C47" s="103" t="s">
        <v>442</v>
      </c>
      <c r="D47" s="94">
        <v>2900</v>
      </c>
      <c r="E47" s="94">
        <f t="shared" si="0"/>
        <v>2700</v>
      </c>
      <c r="F47" s="94">
        <f t="shared" si="4"/>
        <v>3200</v>
      </c>
      <c r="G47" s="94">
        <f t="shared" si="2"/>
        <v>3000</v>
      </c>
    </row>
    <row r="48" spans="2:7" ht="24.75" customHeight="1" thickBot="1" thickTop="1">
      <c r="B48" s="48"/>
      <c r="C48" s="103" t="s">
        <v>441</v>
      </c>
      <c r="D48" s="94">
        <v>3000</v>
      </c>
      <c r="E48" s="94">
        <f t="shared" si="0"/>
        <v>2800</v>
      </c>
      <c r="F48" s="94">
        <f t="shared" si="4"/>
        <v>3300</v>
      </c>
      <c r="G48" s="94">
        <f t="shared" si="2"/>
        <v>3100</v>
      </c>
    </row>
    <row r="49" spans="2:7" ht="24.75" customHeight="1" thickBot="1" thickTop="1">
      <c r="B49" s="48"/>
      <c r="C49" s="103" t="s">
        <v>524</v>
      </c>
      <c r="D49" s="94">
        <v>3100</v>
      </c>
      <c r="E49" s="94">
        <f t="shared" si="0"/>
        <v>2900</v>
      </c>
      <c r="F49" s="94">
        <f t="shared" si="4"/>
        <v>3400</v>
      </c>
      <c r="G49" s="94">
        <f t="shared" si="2"/>
        <v>3200</v>
      </c>
    </row>
    <row r="50" spans="2:7" ht="24.75" customHeight="1" thickBot="1" thickTop="1">
      <c r="B50" s="48"/>
      <c r="C50" s="103" t="s">
        <v>525</v>
      </c>
      <c r="D50" s="94">
        <v>3200</v>
      </c>
      <c r="E50" s="94">
        <f t="shared" si="0"/>
        <v>3000</v>
      </c>
      <c r="F50" s="94">
        <f t="shared" si="4"/>
        <v>3500</v>
      </c>
      <c r="G50" s="94">
        <f t="shared" si="2"/>
        <v>3300</v>
      </c>
    </row>
    <row r="51" spans="2:7" ht="24.75" customHeight="1" thickBot="1" thickTop="1">
      <c r="B51" s="48"/>
      <c r="C51" s="103" t="s">
        <v>526</v>
      </c>
      <c r="D51" s="94">
        <v>3300</v>
      </c>
      <c r="E51" s="94">
        <f t="shared" si="0"/>
        <v>3100</v>
      </c>
      <c r="F51" s="94">
        <f t="shared" si="4"/>
        <v>3600</v>
      </c>
      <c r="G51" s="94">
        <f t="shared" si="2"/>
        <v>3400</v>
      </c>
    </row>
    <row r="52" spans="2:7" ht="24.75" customHeight="1" thickBot="1" thickTop="1">
      <c r="B52" s="48"/>
      <c r="C52" s="103" t="s">
        <v>527</v>
      </c>
      <c r="D52" s="94">
        <v>3400</v>
      </c>
      <c r="E52" s="94">
        <f t="shared" si="0"/>
        <v>3200</v>
      </c>
      <c r="F52" s="94">
        <f t="shared" si="4"/>
        <v>3700</v>
      </c>
      <c r="G52" s="94">
        <f t="shared" si="2"/>
        <v>3500</v>
      </c>
    </row>
    <row r="53" spans="2:7" ht="24.75" customHeight="1" thickBot="1" thickTop="1">
      <c r="B53" s="48"/>
      <c r="C53" s="103" t="s">
        <v>528</v>
      </c>
      <c r="D53" s="94">
        <v>3500</v>
      </c>
      <c r="E53" s="94">
        <f t="shared" si="0"/>
        <v>3300</v>
      </c>
      <c r="F53" s="94">
        <f t="shared" si="4"/>
        <v>3800</v>
      </c>
      <c r="G53" s="94">
        <f t="shared" si="2"/>
        <v>3600</v>
      </c>
    </row>
    <row r="54" spans="2:7" ht="24.75" customHeight="1" thickBot="1" thickTop="1">
      <c r="B54" s="48"/>
      <c r="C54" s="103" t="s">
        <v>440</v>
      </c>
      <c r="D54" s="94">
        <v>2000</v>
      </c>
      <c r="E54" s="94">
        <f t="shared" si="0"/>
        <v>1800</v>
      </c>
      <c r="F54" s="94">
        <f t="shared" si="4"/>
        <v>2300</v>
      </c>
      <c r="G54" s="94">
        <f t="shared" si="2"/>
        <v>2100</v>
      </c>
    </row>
    <row r="55" spans="2:7" ht="24.75" customHeight="1" thickBot="1" thickTop="1">
      <c r="B55" s="48"/>
      <c r="C55" s="103" t="s">
        <v>439</v>
      </c>
      <c r="D55" s="94">
        <v>2100</v>
      </c>
      <c r="E55" s="94">
        <f t="shared" si="0"/>
        <v>1900</v>
      </c>
      <c r="F55" s="94">
        <f t="shared" si="4"/>
        <v>2400</v>
      </c>
      <c r="G55" s="94">
        <f t="shared" si="2"/>
        <v>2200</v>
      </c>
    </row>
    <row r="56" spans="2:7" ht="24.75" customHeight="1" thickBot="1" thickTop="1">
      <c r="B56" s="48"/>
      <c r="C56" s="103" t="s">
        <v>438</v>
      </c>
      <c r="D56" s="94">
        <v>2200</v>
      </c>
      <c r="E56" s="94">
        <f t="shared" si="0"/>
        <v>2000</v>
      </c>
      <c r="F56" s="94">
        <f t="shared" si="4"/>
        <v>2500</v>
      </c>
      <c r="G56" s="94">
        <f t="shared" si="2"/>
        <v>2300</v>
      </c>
    </row>
    <row r="57" spans="2:7" ht="24.75" customHeight="1" thickBot="1" thickTop="1">
      <c r="B57" s="48"/>
      <c r="C57" s="103" t="s">
        <v>437</v>
      </c>
      <c r="D57" s="94">
        <v>2300</v>
      </c>
      <c r="E57" s="94">
        <f t="shared" si="0"/>
        <v>2100</v>
      </c>
      <c r="F57" s="94">
        <f t="shared" si="4"/>
        <v>2600</v>
      </c>
      <c r="G57" s="94">
        <f t="shared" si="2"/>
        <v>2400</v>
      </c>
    </row>
    <row r="58" spans="2:7" ht="24.75" customHeight="1" thickBot="1" thickTop="1">
      <c r="B58" s="48"/>
      <c r="C58" s="103" t="s">
        <v>436</v>
      </c>
      <c r="D58" s="94">
        <v>2400</v>
      </c>
      <c r="E58" s="94">
        <f t="shared" si="0"/>
        <v>2200</v>
      </c>
      <c r="F58" s="94">
        <f t="shared" si="4"/>
        <v>2700</v>
      </c>
      <c r="G58" s="94">
        <f t="shared" si="2"/>
        <v>2500</v>
      </c>
    </row>
    <row r="59" spans="2:7" ht="24.75" customHeight="1" thickBot="1" thickTop="1">
      <c r="B59" s="48"/>
      <c r="C59" s="103" t="s">
        <v>435</v>
      </c>
      <c r="D59" s="94">
        <v>2500</v>
      </c>
      <c r="E59" s="94">
        <f t="shared" si="0"/>
        <v>2300</v>
      </c>
      <c r="F59" s="94">
        <f t="shared" si="4"/>
        <v>2800</v>
      </c>
      <c r="G59" s="94">
        <f t="shared" si="2"/>
        <v>2600</v>
      </c>
    </row>
    <row r="60" spans="2:7" ht="24.75" customHeight="1" thickBot="1" thickTop="1">
      <c r="B60" s="48"/>
      <c r="C60" s="103" t="s">
        <v>434</v>
      </c>
      <c r="D60" s="94">
        <v>2600</v>
      </c>
      <c r="E60" s="94">
        <f t="shared" si="0"/>
        <v>2400</v>
      </c>
      <c r="F60" s="94">
        <f t="shared" si="4"/>
        <v>2900</v>
      </c>
      <c r="G60" s="94">
        <f t="shared" si="2"/>
        <v>2700</v>
      </c>
    </row>
    <row r="61" spans="2:7" ht="24.75" customHeight="1" thickBot="1" thickTop="1">
      <c r="B61" s="48"/>
      <c r="C61" s="103" t="s">
        <v>433</v>
      </c>
      <c r="D61" s="94">
        <v>2700</v>
      </c>
      <c r="E61" s="94">
        <f t="shared" si="0"/>
        <v>2500</v>
      </c>
      <c r="F61" s="94">
        <f t="shared" si="4"/>
        <v>3000</v>
      </c>
      <c r="G61" s="94">
        <f t="shared" si="2"/>
        <v>2800</v>
      </c>
    </row>
    <row r="62" spans="2:7" ht="24.75" customHeight="1" thickBot="1" thickTop="1">
      <c r="B62" s="48"/>
      <c r="C62" s="103" t="s">
        <v>432</v>
      </c>
      <c r="D62" s="94">
        <v>2800</v>
      </c>
      <c r="E62" s="94">
        <f t="shared" si="0"/>
        <v>2600</v>
      </c>
      <c r="F62" s="94">
        <f t="shared" si="4"/>
        <v>3100</v>
      </c>
      <c r="G62" s="94">
        <f t="shared" si="2"/>
        <v>2900</v>
      </c>
    </row>
    <row r="63" spans="2:7" ht="24.75" customHeight="1" thickBot="1" thickTop="1">
      <c r="B63" s="48"/>
      <c r="C63" s="103" t="s">
        <v>431</v>
      </c>
      <c r="D63" s="94">
        <v>2900</v>
      </c>
      <c r="E63" s="94">
        <f t="shared" si="0"/>
        <v>2700</v>
      </c>
      <c r="F63" s="94">
        <f t="shared" si="4"/>
        <v>3200</v>
      </c>
      <c r="G63" s="94">
        <f t="shared" si="2"/>
        <v>3000</v>
      </c>
    </row>
    <row r="64" spans="2:7" ht="24.75" customHeight="1" thickBot="1" thickTop="1">
      <c r="B64" s="48"/>
      <c r="C64" s="103" t="s">
        <v>430</v>
      </c>
      <c r="D64" s="94">
        <v>3000</v>
      </c>
      <c r="E64" s="94">
        <f t="shared" si="0"/>
        <v>2800</v>
      </c>
      <c r="F64" s="94">
        <f t="shared" si="4"/>
        <v>3300</v>
      </c>
      <c r="G64" s="94">
        <f t="shared" si="2"/>
        <v>3100</v>
      </c>
    </row>
    <row r="65" spans="2:7" ht="24.75" customHeight="1" thickBot="1" thickTop="1">
      <c r="B65" s="48"/>
      <c r="C65" s="103" t="s">
        <v>429</v>
      </c>
      <c r="D65" s="94">
        <v>3100</v>
      </c>
      <c r="E65" s="94">
        <f t="shared" si="0"/>
        <v>2900</v>
      </c>
      <c r="F65" s="94">
        <f t="shared" si="4"/>
        <v>3400</v>
      </c>
      <c r="G65" s="94">
        <f t="shared" si="2"/>
        <v>3200</v>
      </c>
    </row>
    <row r="66" spans="2:7" ht="24.75" customHeight="1" thickBot="1" thickTop="1">
      <c r="B66" s="48"/>
      <c r="C66" s="103" t="s">
        <v>428</v>
      </c>
      <c r="D66" s="94">
        <v>3200</v>
      </c>
      <c r="E66" s="94">
        <f t="shared" si="0"/>
        <v>3000</v>
      </c>
      <c r="F66" s="94">
        <f t="shared" si="4"/>
        <v>3500</v>
      </c>
      <c r="G66" s="94">
        <f t="shared" si="2"/>
        <v>3300</v>
      </c>
    </row>
    <row r="67" spans="2:7" ht="24.75" customHeight="1" thickBot="1" thickTop="1">
      <c r="B67" s="48"/>
      <c r="C67" s="103" t="s">
        <v>427</v>
      </c>
      <c r="D67" s="94">
        <v>3300</v>
      </c>
      <c r="E67" s="94">
        <f t="shared" si="0"/>
        <v>3100</v>
      </c>
      <c r="F67" s="94">
        <f t="shared" si="4"/>
        <v>3600</v>
      </c>
      <c r="G67" s="94">
        <f t="shared" si="2"/>
        <v>3400</v>
      </c>
    </row>
    <row r="68" spans="2:7" ht="24.75" customHeight="1" thickBot="1" thickTop="1">
      <c r="B68" s="48"/>
      <c r="C68" s="103" t="s">
        <v>426</v>
      </c>
      <c r="D68" s="94">
        <v>3400</v>
      </c>
      <c r="E68" s="94">
        <f t="shared" si="0"/>
        <v>3200</v>
      </c>
      <c r="F68" s="94">
        <f t="shared" si="4"/>
        <v>3700</v>
      </c>
      <c r="G68" s="94">
        <f t="shared" si="2"/>
        <v>3500</v>
      </c>
    </row>
    <row r="69" spans="2:7" ht="24.75" customHeight="1" thickBot="1" thickTop="1">
      <c r="B69" s="48"/>
      <c r="C69" s="103" t="s">
        <v>425</v>
      </c>
      <c r="D69" s="94">
        <v>3500</v>
      </c>
      <c r="E69" s="94">
        <f aca="true" t="shared" si="5" ref="E69:E103">D69-200</f>
        <v>3300</v>
      </c>
      <c r="F69" s="94">
        <f t="shared" si="4"/>
        <v>3800</v>
      </c>
      <c r="G69" s="94">
        <f aca="true" t="shared" si="6" ref="G69:G103">F69-200</f>
        <v>3600</v>
      </c>
    </row>
    <row r="70" spans="2:7" ht="24.75" customHeight="1" thickBot="1" thickTop="1">
      <c r="B70" s="48"/>
      <c r="C70" s="103" t="s">
        <v>424</v>
      </c>
      <c r="D70" s="94">
        <v>3600</v>
      </c>
      <c r="E70" s="94">
        <f t="shared" si="5"/>
        <v>3400</v>
      </c>
      <c r="F70" s="94">
        <f t="shared" si="4"/>
        <v>3900</v>
      </c>
      <c r="G70" s="94">
        <f t="shared" si="6"/>
        <v>3700</v>
      </c>
    </row>
    <row r="71" spans="2:7" ht="24.75" customHeight="1" thickBot="1" thickTop="1">
      <c r="B71" s="48"/>
      <c r="C71" s="103" t="s">
        <v>529</v>
      </c>
      <c r="D71" s="91">
        <v>2100</v>
      </c>
      <c r="E71" s="94">
        <f t="shared" si="5"/>
        <v>1900</v>
      </c>
      <c r="F71" s="94">
        <f aca="true" t="shared" si="7" ref="F71:F103">D71+300</f>
        <v>2400</v>
      </c>
      <c r="G71" s="94">
        <f t="shared" si="6"/>
        <v>2200</v>
      </c>
    </row>
    <row r="72" spans="2:7" ht="24.75" customHeight="1" thickBot="1" thickTop="1">
      <c r="B72" s="48"/>
      <c r="C72" s="103" t="s">
        <v>530</v>
      </c>
      <c r="D72" s="94">
        <v>2200</v>
      </c>
      <c r="E72" s="94">
        <f t="shared" si="5"/>
        <v>2000</v>
      </c>
      <c r="F72" s="94">
        <f t="shared" si="7"/>
        <v>2500</v>
      </c>
      <c r="G72" s="94">
        <f t="shared" si="6"/>
        <v>2300</v>
      </c>
    </row>
    <row r="73" spans="2:7" ht="24.75" customHeight="1" thickBot="1" thickTop="1">
      <c r="B73" s="48"/>
      <c r="C73" s="103" t="s">
        <v>531</v>
      </c>
      <c r="D73" s="94">
        <v>2300</v>
      </c>
      <c r="E73" s="94">
        <f t="shared" si="5"/>
        <v>2100</v>
      </c>
      <c r="F73" s="94">
        <f t="shared" si="7"/>
        <v>2600</v>
      </c>
      <c r="G73" s="94">
        <f t="shared" si="6"/>
        <v>2400</v>
      </c>
    </row>
    <row r="74" spans="2:7" ht="24.75" customHeight="1" thickBot="1" thickTop="1">
      <c r="B74" s="48"/>
      <c r="C74" s="103" t="s">
        <v>532</v>
      </c>
      <c r="D74" s="94">
        <v>2400</v>
      </c>
      <c r="E74" s="94">
        <f t="shared" si="5"/>
        <v>2200</v>
      </c>
      <c r="F74" s="94">
        <f t="shared" si="7"/>
        <v>2700</v>
      </c>
      <c r="G74" s="94">
        <f t="shared" si="6"/>
        <v>2500</v>
      </c>
    </row>
    <row r="75" spans="2:7" ht="24.75" customHeight="1" thickBot="1" thickTop="1">
      <c r="B75" s="48"/>
      <c r="C75" s="103" t="s">
        <v>533</v>
      </c>
      <c r="D75" s="94">
        <v>2500</v>
      </c>
      <c r="E75" s="94">
        <f t="shared" si="5"/>
        <v>2300</v>
      </c>
      <c r="F75" s="94">
        <f t="shared" si="7"/>
        <v>2800</v>
      </c>
      <c r="G75" s="94">
        <f t="shared" si="6"/>
        <v>2600</v>
      </c>
    </row>
    <row r="76" spans="2:7" ht="24.75" customHeight="1" thickBot="1" thickTop="1">
      <c r="B76" s="48"/>
      <c r="C76" s="103" t="s">
        <v>534</v>
      </c>
      <c r="D76" s="94">
        <v>2600</v>
      </c>
      <c r="E76" s="94">
        <f t="shared" si="5"/>
        <v>2400</v>
      </c>
      <c r="F76" s="94">
        <f t="shared" si="7"/>
        <v>2900</v>
      </c>
      <c r="G76" s="94">
        <f t="shared" si="6"/>
        <v>2700</v>
      </c>
    </row>
    <row r="77" spans="2:7" ht="24.75" customHeight="1" thickBot="1" thickTop="1">
      <c r="B77" s="48"/>
      <c r="C77" s="103" t="s">
        <v>535</v>
      </c>
      <c r="D77" s="94">
        <v>2700</v>
      </c>
      <c r="E77" s="94">
        <f t="shared" si="5"/>
        <v>2500</v>
      </c>
      <c r="F77" s="94">
        <f t="shared" si="7"/>
        <v>3000</v>
      </c>
      <c r="G77" s="94">
        <f t="shared" si="6"/>
        <v>2800</v>
      </c>
    </row>
    <row r="78" spans="2:7" ht="24.75" customHeight="1" thickBot="1" thickTop="1">
      <c r="B78" s="48"/>
      <c r="C78" s="103" t="s">
        <v>536</v>
      </c>
      <c r="D78" s="94">
        <v>2800</v>
      </c>
      <c r="E78" s="94">
        <f t="shared" si="5"/>
        <v>2600</v>
      </c>
      <c r="F78" s="94">
        <f t="shared" si="7"/>
        <v>3100</v>
      </c>
      <c r="G78" s="94">
        <f t="shared" si="6"/>
        <v>2900</v>
      </c>
    </row>
    <row r="79" spans="2:7" ht="24.75" customHeight="1" thickBot="1" thickTop="1">
      <c r="B79" s="48"/>
      <c r="C79" s="103" t="s">
        <v>537</v>
      </c>
      <c r="D79" s="94">
        <v>2900</v>
      </c>
      <c r="E79" s="94">
        <f t="shared" si="5"/>
        <v>2700</v>
      </c>
      <c r="F79" s="94">
        <f t="shared" si="7"/>
        <v>3200</v>
      </c>
      <c r="G79" s="94">
        <f t="shared" si="6"/>
        <v>3000</v>
      </c>
    </row>
    <row r="80" spans="2:7" ht="24.75" customHeight="1" thickBot="1" thickTop="1">
      <c r="B80" s="48"/>
      <c r="C80" s="103" t="s">
        <v>538</v>
      </c>
      <c r="D80" s="94">
        <v>3000</v>
      </c>
      <c r="E80" s="94">
        <f t="shared" si="5"/>
        <v>2800</v>
      </c>
      <c r="F80" s="94">
        <f t="shared" si="7"/>
        <v>3300</v>
      </c>
      <c r="G80" s="94">
        <f t="shared" si="6"/>
        <v>3100</v>
      </c>
    </row>
    <row r="81" spans="2:7" ht="24.75" customHeight="1" thickBot="1" thickTop="1">
      <c r="B81" s="48"/>
      <c r="C81" s="103" t="s">
        <v>539</v>
      </c>
      <c r="D81" s="94">
        <v>3100</v>
      </c>
      <c r="E81" s="94">
        <f t="shared" si="5"/>
        <v>2900</v>
      </c>
      <c r="F81" s="94">
        <f t="shared" si="7"/>
        <v>3400</v>
      </c>
      <c r="G81" s="94">
        <f t="shared" si="6"/>
        <v>3200</v>
      </c>
    </row>
    <row r="82" spans="2:7" ht="24.75" customHeight="1" thickBot="1" thickTop="1">
      <c r="B82" s="48"/>
      <c r="C82" s="103" t="s">
        <v>540</v>
      </c>
      <c r="D82" s="94">
        <v>3200</v>
      </c>
      <c r="E82" s="94">
        <f t="shared" si="5"/>
        <v>3000</v>
      </c>
      <c r="F82" s="94">
        <f t="shared" si="7"/>
        <v>3500</v>
      </c>
      <c r="G82" s="94">
        <f t="shared" si="6"/>
        <v>3300</v>
      </c>
    </row>
    <row r="83" spans="2:7" ht="24.75" customHeight="1" thickBot="1" thickTop="1">
      <c r="B83" s="48"/>
      <c r="C83" s="103" t="s">
        <v>541</v>
      </c>
      <c r="D83" s="94">
        <v>3300</v>
      </c>
      <c r="E83" s="94">
        <f t="shared" si="5"/>
        <v>3100</v>
      </c>
      <c r="F83" s="94">
        <f t="shared" si="7"/>
        <v>3600</v>
      </c>
      <c r="G83" s="94">
        <f t="shared" si="6"/>
        <v>3400</v>
      </c>
    </row>
    <row r="84" spans="2:7" ht="24.75" customHeight="1" thickBot="1" thickTop="1">
      <c r="B84" s="48"/>
      <c r="C84" s="103" t="s">
        <v>542</v>
      </c>
      <c r="D84" s="94">
        <v>3400</v>
      </c>
      <c r="E84" s="94">
        <f t="shared" si="5"/>
        <v>3200</v>
      </c>
      <c r="F84" s="94">
        <f t="shared" si="7"/>
        <v>3700</v>
      </c>
      <c r="G84" s="94">
        <f t="shared" si="6"/>
        <v>3500</v>
      </c>
    </row>
    <row r="85" spans="2:7" ht="24.75" customHeight="1" thickBot="1" thickTop="1">
      <c r="B85" s="48"/>
      <c r="C85" s="103" t="s">
        <v>543</v>
      </c>
      <c r="D85" s="94">
        <v>3500</v>
      </c>
      <c r="E85" s="94">
        <f t="shared" si="5"/>
        <v>3300</v>
      </c>
      <c r="F85" s="94">
        <f t="shared" si="7"/>
        <v>3800</v>
      </c>
      <c r="G85" s="94">
        <f t="shared" si="6"/>
        <v>3600</v>
      </c>
    </row>
    <row r="86" spans="2:7" ht="24.75" customHeight="1" thickBot="1" thickTop="1">
      <c r="B86" s="48"/>
      <c r="C86" s="103" t="s">
        <v>544</v>
      </c>
      <c r="D86" s="94">
        <v>3600</v>
      </c>
      <c r="E86" s="94">
        <f t="shared" si="5"/>
        <v>3400</v>
      </c>
      <c r="F86" s="94">
        <f t="shared" si="7"/>
        <v>3900</v>
      </c>
      <c r="G86" s="94">
        <f t="shared" si="6"/>
        <v>3700</v>
      </c>
    </row>
    <row r="87" spans="3:7" ht="24.75" customHeight="1" thickBot="1" thickTop="1">
      <c r="C87" s="103" t="s">
        <v>545</v>
      </c>
      <c r="D87" s="94">
        <v>3700</v>
      </c>
      <c r="E87" s="94">
        <f t="shared" si="5"/>
        <v>3500</v>
      </c>
      <c r="F87" s="94">
        <f t="shared" si="7"/>
        <v>4000</v>
      </c>
      <c r="G87" s="94">
        <f t="shared" si="6"/>
        <v>3800</v>
      </c>
    </row>
    <row r="88" spans="2:7" ht="24.75" customHeight="1" thickBot="1" thickTop="1">
      <c r="B88" s="48"/>
      <c r="C88" s="103" t="s">
        <v>546</v>
      </c>
      <c r="D88" s="94">
        <v>2500</v>
      </c>
      <c r="E88" s="94">
        <f t="shared" si="5"/>
        <v>2300</v>
      </c>
      <c r="F88" s="94">
        <f t="shared" si="7"/>
        <v>2800</v>
      </c>
      <c r="G88" s="94">
        <f t="shared" si="6"/>
        <v>2600</v>
      </c>
    </row>
    <row r="89" spans="2:7" ht="24.75" customHeight="1" thickBot="1" thickTop="1">
      <c r="B89" s="48"/>
      <c r="C89" s="103" t="s">
        <v>547</v>
      </c>
      <c r="D89" s="94">
        <v>2600</v>
      </c>
      <c r="E89" s="94">
        <f t="shared" si="5"/>
        <v>2400</v>
      </c>
      <c r="F89" s="94">
        <f t="shared" si="7"/>
        <v>2900</v>
      </c>
      <c r="G89" s="94">
        <f t="shared" si="6"/>
        <v>2700</v>
      </c>
    </row>
    <row r="90" spans="2:7" ht="24.75" customHeight="1" thickBot="1" thickTop="1">
      <c r="B90" s="48"/>
      <c r="C90" s="103" t="s">
        <v>548</v>
      </c>
      <c r="D90" s="94">
        <v>2700</v>
      </c>
      <c r="E90" s="94">
        <f t="shared" si="5"/>
        <v>2500</v>
      </c>
      <c r="F90" s="94">
        <f t="shared" si="7"/>
        <v>3000</v>
      </c>
      <c r="G90" s="94">
        <f t="shared" si="6"/>
        <v>2800</v>
      </c>
    </row>
    <row r="91" spans="2:7" ht="24.75" customHeight="1" thickBot="1" thickTop="1">
      <c r="B91" s="48"/>
      <c r="C91" s="103" t="s">
        <v>549</v>
      </c>
      <c r="D91" s="94">
        <v>2800</v>
      </c>
      <c r="E91" s="94">
        <f t="shared" si="5"/>
        <v>2600</v>
      </c>
      <c r="F91" s="94">
        <f t="shared" si="7"/>
        <v>3100</v>
      </c>
      <c r="G91" s="94">
        <f t="shared" si="6"/>
        <v>2900</v>
      </c>
    </row>
    <row r="92" spans="2:7" ht="24.75" customHeight="1" thickBot="1" thickTop="1">
      <c r="B92" s="48"/>
      <c r="C92" s="103" t="s">
        <v>550</v>
      </c>
      <c r="D92" s="94">
        <v>2900</v>
      </c>
      <c r="E92" s="94">
        <f t="shared" si="5"/>
        <v>2700</v>
      </c>
      <c r="F92" s="94">
        <f t="shared" si="7"/>
        <v>3200</v>
      </c>
      <c r="G92" s="94">
        <f t="shared" si="6"/>
        <v>3000</v>
      </c>
    </row>
    <row r="93" spans="2:7" ht="24.75" customHeight="1" thickBot="1" thickTop="1">
      <c r="B93" s="48"/>
      <c r="C93" s="103" t="s">
        <v>551</v>
      </c>
      <c r="D93" s="94">
        <v>3000</v>
      </c>
      <c r="E93" s="94">
        <f t="shared" si="5"/>
        <v>2800</v>
      </c>
      <c r="F93" s="94">
        <f t="shared" si="7"/>
        <v>3300</v>
      </c>
      <c r="G93" s="94">
        <f t="shared" si="6"/>
        <v>3100</v>
      </c>
    </row>
    <row r="94" spans="2:7" ht="24.75" customHeight="1" thickBot="1" thickTop="1">
      <c r="B94" s="48"/>
      <c r="C94" s="103" t="s">
        <v>552</v>
      </c>
      <c r="D94" s="94">
        <v>3500</v>
      </c>
      <c r="E94" s="94">
        <f t="shared" si="5"/>
        <v>3300</v>
      </c>
      <c r="F94" s="94">
        <f t="shared" si="7"/>
        <v>3800</v>
      </c>
      <c r="G94" s="94">
        <f t="shared" si="6"/>
        <v>3600</v>
      </c>
    </row>
    <row r="95" spans="2:7" ht="24.75" customHeight="1" thickBot="1" thickTop="1">
      <c r="B95" s="48"/>
      <c r="C95" s="103" t="s">
        <v>553</v>
      </c>
      <c r="D95" s="94">
        <v>3600</v>
      </c>
      <c r="E95" s="94">
        <f t="shared" si="5"/>
        <v>3400</v>
      </c>
      <c r="F95" s="94">
        <f t="shared" si="7"/>
        <v>3900</v>
      </c>
      <c r="G95" s="94">
        <f t="shared" si="6"/>
        <v>3700</v>
      </c>
    </row>
    <row r="96" spans="2:7" ht="24.75" customHeight="1" thickBot="1" thickTop="1">
      <c r="B96" s="48"/>
      <c r="C96" s="103" t="s">
        <v>554</v>
      </c>
      <c r="D96" s="94">
        <v>3700</v>
      </c>
      <c r="E96" s="94">
        <f t="shared" si="5"/>
        <v>3500</v>
      </c>
      <c r="F96" s="94">
        <f t="shared" si="7"/>
        <v>4000</v>
      </c>
      <c r="G96" s="94">
        <f t="shared" si="6"/>
        <v>3800</v>
      </c>
    </row>
    <row r="97" spans="2:7" ht="24.75" customHeight="1" thickBot="1" thickTop="1">
      <c r="B97" s="48"/>
      <c r="C97" s="103" t="s">
        <v>555</v>
      </c>
      <c r="D97" s="94">
        <v>3800</v>
      </c>
      <c r="E97" s="94">
        <f t="shared" si="5"/>
        <v>3600</v>
      </c>
      <c r="F97" s="94">
        <f t="shared" si="7"/>
        <v>4100</v>
      </c>
      <c r="G97" s="94">
        <f t="shared" si="6"/>
        <v>3900</v>
      </c>
    </row>
    <row r="98" spans="2:7" ht="24.75" customHeight="1" thickBot="1" thickTop="1">
      <c r="B98" s="48"/>
      <c r="C98" s="103" t="s">
        <v>556</v>
      </c>
      <c r="D98" s="94">
        <v>3900</v>
      </c>
      <c r="E98" s="94">
        <f t="shared" si="5"/>
        <v>3700</v>
      </c>
      <c r="F98" s="94">
        <f t="shared" si="7"/>
        <v>4200</v>
      </c>
      <c r="G98" s="94">
        <f t="shared" si="6"/>
        <v>4000</v>
      </c>
    </row>
    <row r="99" spans="2:7" ht="24.75" customHeight="1" thickBot="1" thickTop="1">
      <c r="B99" s="48"/>
      <c r="C99" s="103" t="s">
        <v>557</v>
      </c>
      <c r="D99" s="94">
        <v>4000</v>
      </c>
      <c r="E99" s="94">
        <f t="shared" si="5"/>
        <v>3800</v>
      </c>
      <c r="F99" s="94">
        <f t="shared" si="7"/>
        <v>4300</v>
      </c>
      <c r="G99" s="94">
        <f t="shared" si="6"/>
        <v>4100</v>
      </c>
    </row>
    <row r="100" spans="2:7" ht="24.75" customHeight="1" thickBot="1" thickTop="1">
      <c r="B100" s="48"/>
      <c r="C100" s="103" t="s">
        <v>558</v>
      </c>
      <c r="D100" s="94">
        <v>4100</v>
      </c>
      <c r="E100" s="94">
        <f t="shared" si="5"/>
        <v>3900</v>
      </c>
      <c r="F100" s="94">
        <f t="shared" si="7"/>
        <v>4400</v>
      </c>
      <c r="G100" s="94">
        <f t="shared" si="6"/>
        <v>4200</v>
      </c>
    </row>
    <row r="101" spans="2:7" ht="24.75" customHeight="1" thickBot="1" thickTop="1">
      <c r="B101" s="48"/>
      <c r="C101" s="103" t="s">
        <v>559</v>
      </c>
      <c r="D101" s="94">
        <v>4200</v>
      </c>
      <c r="E101" s="94">
        <f t="shared" si="5"/>
        <v>4000</v>
      </c>
      <c r="F101" s="94">
        <f t="shared" si="7"/>
        <v>4500</v>
      </c>
      <c r="G101" s="94">
        <f t="shared" si="6"/>
        <v>4300</v>
      </c>
    </row>
    <row r="102" spans="2:7" ht="24.75" customHeight="1" thickBot="1" thickTop="1">
      <c r="B102" s="48"/>
      <c r="C102" s="103" t="s">
        <v>560</v>
      </c>
      <c r="D102" s="94">
        <v>4300</v>
      </c>
      <c r="E102" s="94">
        <f t="shared" si="5"/>
        <v>4100</v>
      </c>
      <c r="F102" s="94">
        <f t="shared" si="7"/>
        <v>4600</v>
      </c>
      <c r="G102" s="94">
        <f t="shared" si="6"/>
        <v>4400</v>
      </c>
    </row>
    <row r="103" spans="2:7" ht="24.75" customHeight="1" thickBot="1" thickTop="1">
      <c r="B103" s="48"/>
      <c r="C103" s="103" t="s">
        <v>561</v>
      </c>
      <c r="D103" s="94">
        <v>4400</v>
      </c>
      <c r="E103" s="94">
        <f t="shared" si="5"/>
        <v>4200</v>
      </c>
      <c r="F103" s="94">
        <f t="shared" si="7"/>
        <v>4700</v>
      </c>
      <c r="G103" s="94">
        <f t="shared" si="6"/>
        <v>4500</v>
      </c>
    </row>
    <row r="104" ht="22.5" thickTop="1">
      <c r="B104" s="48"/>
    </row>
    <row r="105" ht="22.5">
      <c r="B105" s="48"/>
    </row>
    <row r="106" ht="22.5">
      <c r="B106" s="48"/>
    </row>
    <row r="107" ht="22.5">
      <c r="B107" s="48"/>
    </row>
    <row r="108" ht="22.5">
      <c r="B108" s="48"/>
    </row>
    <row r="109" ht="22.5">
      <c r="B109" s="48"/>
    </row>
    <row r="110" ht="22.5">
      <c r="B110" s="48"/>
    </row>
    <row r="111" ht="22.5">
      <c r="B111" s="48"/>
    </row>
    <row r="112" ht="22.5">
      <c r="B112" s="48"/>
    </row>
    <row r="113" ht="22.5">
      <c r="B113" s="48"/>
    </row>
    <row r="114" ht="22.5">
      <c r="B114" s="48"/>
    </row>
  </sheetData>
  <sheetProtection/>
  <mergeCells count="3">
    <mergeCell ref="D1:E1"/>
    <mergeCell ref="F1:G1"/>
    <mergeCell ref="C1:C3"/>
  </mergeCells>
  <printOptions/>
  <pageMargins left="0.7" right="0.7" top="0.75" bottom="0.75" header="0.3" footer="0.3"/>
  <pageSetup orientation="portrait" paperSize="9" r:id="rId1"/>
  <ignoredErrors>
    <ignoredError sqref="C1:G10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J115"/>
  <sheetViews>
    <sheetView zoomScale="130" zoomScaleNormal="130" zoomScalePageLayoutView="0" workbookViewId="0" topLeftCell="A95">
      <selection activeCell="B103" sqref="B103"/>
    </sheetView>
  </sheetViews>
  <sheetFormatPr defaultColWidth="39.00390625" defaultRowHeight="12.75"/>
  <cols>
    <col min="1" max="1" width="10.50390625" style="1" customWidth="1"/>
    <col min="2" max="2" width="42.125" style="2" customWidth="1"/>
    <col min="3" max="3" width="11.00390625" style="4" customWidth="1"/>
    <col min="4" max="4" width="8.125" style="4" customWidth="1"/>
    <col min="5" max="6" width="10.00390625" style="4" customWidth="1"/>
    <col min="7" max="7" width="8.00390625" style="4" bestFit="1" customWidth="1"/>
    <col min="8" max="8" width="8.50390625" style="1" bestFit="1" customWidth="1"/>
    <col min="9" max="9" width="8.00390625" style="4" bestFit="1" customWidth="1"/>
    <col min="10" max="10" width="8.50390625" style="1" bestFit="1" customWidth="1"/>
    <col min="11" max="16384" width="39.00390625" style="1" customWidth="1"/>
  </cols>
  <sheetData>
    <row r="1" spans="2:10" ht="12.75">
      <c r="B1" s="59" t="s">
        <v>412</v>
      </c>
      <c r="C1" s="59"/>
      <c r="D1" s="59"/>
      <c r="E1" s="59"/>
      <c r="F1" s="59"/>
      <c r="G1" s="59"/>
      <c r="H1" s="59"/>
      <c r="I1" s="59"/>
      <c r="J1" s="59"/>
    </row>
    <row r="2" spans="2:10" ht="62.25" customHeight="1">
      <c r="B2" s="57" t="s">
        <v>145</v>
      </c>
      <c r="C2" s="58" t="s">
        <v>70</v>
      </c>
      <c r="D2" s="58" t="s">
        <v>71</v>
      </c>
      <c r="E2" s="58" t="s">
        <v>146</v>
      </c>
      <c r="F2" s="58" t="s">
        <v>147</v>
      </c>
      <c r="G2" s="55" t="s">
        <v>415</v>
      </c>
      <c r="H2" s="54"/>
      <c r="I2" s="54" t="s">
        <v>416</v>
      </c>
      <c r="J2" s="54"/>
    </row>
    <row r="3" spans="2:10" ht="29.25">
      <c r="B3" s="57"/>
      <c r="C3" s="58"/>
      <c r="D3" s="58"/>
      <c r="E3" s="58"/>
      <c r="F3" s="58"/>
      <c r="G3" s="56" t="s">
        <v>67</v>
      </c>
      <c r="H3" s="53" t="s">
        <v>68</v>
      </c>
      <c r="I3" s="52" t="s">
        <v>67</v>
      </c>
      <c r="J3" s="53" t="s">
        <v>68</v>
      </c>
    </row>
    <row r="4" spans="2:10" s="18" customFormat="1" ht="9.75">
      <c r="B4" s="14" t="s">
        <v>73</v>
      </c>
      <c r="C4" s="15" t="s">
        <v>74</v>
      </c>
      <c r="D4" s="16" t="s">
        <v>75</v>
      </c>
      <c r="E4" s="16" t="s">
        <v>76</v>
      </c>
      <c r="F4" s="16" t="s">
        <v>148</v>
      </c>
      <c r="G4" s="34">
        <v>4000</v>
      </c>
      <c r="H4" s="35">
        <v>3800</v>
      </c>
      <c r="I4" s="34">
        <f>G4-200</f>
        <v>3800</v>
      </c>
      <c r="J4" s="35">
        <f>I4-200</f>
        <v>3600</v>
      </c>
    </row>
    <row r="5" spans="2:10" s="18" customFormat="1" ht="9.75">
      <c r="B5" s="14" t="s">
        <v>149</v>
      </c>
      <c r="C5" s="16" t="s">
        <v>150</v>
      </c>
      <c r="D5" s="16" t="s">
        <v>151</v>
      </c>
      <c r="E5" s="16" t="s">
        <v>152</v>
      </c>
      <c r="F5" s="16" t="s">
        <v>153</v>
      </c>
      <c r="G5" s="17">
        <v>4200</v>
      </c>
      <c r="H5" s="22">
        <v>4000</v>
      </c>
      <c r="I5" s="17">
        <f aca="true" t="shared" si="0" ref="I5:I68">G5-200</f>
        <v>4000</v>
      </c>
      <c r="J5" s="22">
        <f aca="true" t="shared" si="1" ref="J5:J68">I5-200</f>
        <v>3800</v>
      </c>
    </row>
    <row r="6" spans="2:10" s="18" customFormat="1" ht="9.75">
      <c r="B6" s="14" t="s">
        <v>154</v>
      </c>
      <c r="C6" s="16" t="s">
        <v>155</v>
      </c>
      <c r="D6" s="16" t="s">
        <v>156</v>
      </c>
      <c r="E6" s="16" t="s">
        <v>157</v>
      </c>
      <c r="F6" s="16" t="s">
        <v>158</v>
      </c>
      <c r="G6" s="17">
        <v>4400</v>
      </c>
      <c r="H6" s="22">
        <v>4200</v>
      </c>
      <c r="I6" s="17">
        <f t="shared" si="0"/>
        <v>4200</v>
      </c>
      <c r="J6" s="22">
        <f t="shared" si="1"/>
        <v>4000</v>
      </c>
    </row>
    <row r="7" spans="2:10" s="18" customFormat="1" ht="9.75">
      <c r="B7" s="14" t="s">
        <v>159</v>
      </c>
      <c r="C7" s="16" t="s">
        <v>160</v>
      </c>
      <c r="D7" s="16" t="s">
        <v>161</v>
      </c>
      <c r="E7" s="16" t="s">
        <v>162</v>
      </c>
      <c r="F7" s="16" t="s">
        <v>163</v>
      </c>
      <c r="G7" s="34">
        <v>4600</v>
      </c>
      <c r="H7" s="35">
        <v>4400</v>
      </c>
      <c r="I7" s="34">
        <f t="shared" si="0"/>
        <v>4400</v>
      </c>
      <c r="J7" s="35">
        <f t="shared" si="1"/>
        <v>4200</v>
      </c>
    </row>
    <row r="8" spans="2:10" s="18" customFormat="1" ht="9.75">
      <c r="B8" s="14" t="s">
        <v>164</v>
      </c>
      <c r="C8" s="16" t="s">
        <v>165</v>
      </c>
      <c r="D8" s="16" t="s">
        <v>166</v>
      </c>
      <c r="E8" s="16" t="s">
        <v>167</v>
      </c>
      <c r="F8" s="16" t="s">
        <v>168</v>
      </c>
      <c r="G8" s="17">
        <v>4800</v>
      </c>
      <c r="H8" s="22">
        <v>4600</v>
      </c>
      <c r="I8" s="17">
        <f t="shared" si="0"/>
        <v>4600</v>
      </c>
      <c r="J8" s="22">
        <f t="shared" si="1"/>
        <v>4400</v>
      </c>
    </row>
    <row r="9" spans="2:10" s="18" customFormat="1" ht="9.75">
      <c r="B9" s="14" t="s">
        <v>169</v>
      </c>
      <c r="C9" s="16" t="s">
        <v>170</v>
      </c>
      <c r="D9" s="16" t="s">
        <v>171</v>
      </c>
      <c r="E9" s="16" t="s">
        <v>172</v>
      </c>
      <c r="F9" s="16" t="s">
        <v>173</v>
      </c>
      <c r="G9" s="17">
        <v>5000</v>
      </c>
      <c r="H9" s="22">
        <v>4800</v>
      </c>
      <c r="I9" s="17">
        <f t="shared" si="0"/>
        <v>4800</v>
      </c>
      <c r="J9" s="22">
        <f t="shared" si="1"/>
        <v>4600</v>
      </c>
    </row>
    <row r="10" spans="2:10" s="18" customFormat="1" ht="9.75">
      <c r="B10" s="14" t="s">
        <v>174</v>
      </c>
      <c r="C10" s="16" t="s">
        <v>175</v>
      </c>
      <c r="D10" s="16" t="s">
        <v>176</v>
      </c>
      <c r="E10" s="16" t="s">
        <v>177</v>
      </c>
      <c r="F10" s="16" t="s">
        <v>178</v>
      </c>
      <c r="G10" s="34">
        <v>5200</v>
      </c>
      <c r="H10" s="35">
        <v>5000</v>
      </c>
      <c r="I10" s="34">
        <f t="shared" si="0"/>
        <v>5000</v>
      </c>
      <c r="J10" s="35">
        <f t="shared" si="1"/>
        <v>4800</v>
      </c>
    </row>
    <row r="11" spans="2:10" s="18" customFormat="1" ht="9.75">
      <c r="B11" s="14" t="s">
        <v>179</v>
      </c>
      <c r="C11" s="16" t="s">
        <v>180</v>
      </c>
      <c r="D11" s="16" t="s">
        <v>181</v>
      </c>
      <c r="E11" s="16" t="s">
        <v>182</v>
      </c>
      <c r="F11" s="16" t="s">
        <v>183</v>
      </c>
      <c r="G11" s="17">
        <v>5400</v>
      </c>
      <c r="H11" s="22">
        <v>5200</v>
      </c>
      <c r="I11" s="17">
        <f t="shared" si="0"/>
        <v>5200</v>
      </c>
      <c r="J11" s="22">
        <f t="shared" si="1"/>
        <v>5000</v>
      </c>
    </row>
    <row r="12" spans="2:10" s="18" customFormat="1" ht="9.75">
      <c r="B12" s="14" t="s">
        <v>184</v>
      </c>
      <c r="C12" s="16" t="s">
        <v>185</v>
      </c>
      <c r="D12" s="16" t="s">
        <v>186</v>
      </c>
      <c r="E12" s="16" t="s">
        <v>187</v>
      </c>
      <c r="F12" s="16" t="s">
        <v>188</v>
      </c>
      <c r="G12" s="17">
        <v>5600</v>
      </c>
      <c r="H12" s="22">
        <v>5400</v>
      </c>
      <c r="I12" s="17">
        <f t="shared" si="0"/>
        <v>5400</v>
      </c>
      <c r="J12" s="22">
        <f t="shared" si="1"/>
        <v>5200</v>
      </c>
    </row>
    <row r="13" spans="2:10" s="18" customFormat="1" ht="9.75">
      <c r="B13" s="14" t="s">
        <v>189</v>
      </c>
      <c r="C13" s="16" t="s">
        <v>190</v>
      </c>
      <c r="D13" s="16" t="s">
        <v>191</v>
      </c>
      <c r="E13" s="16" t="s">
        <v>192</v>
      </c>
      <c r="F13" s="16" t="s">
        <v>193</v>
      </c>
      <c r="G13" s="17">
        <v>5800</v>
      </c>
      <c r="H13" s="22">
        <v>5600</v>
      </c>
      <c r="I13" s="17">
        <f t="shared" si="0"/>
        <v>5600</v>
      </c>
      <c r="J13" s="22">
        <f t="shared" si="1"/>
        <v>5400</v>
      </c>
    </row>
    <row r="14" spans="2:10" s="18" customFormat="1" ht="9.75">
      <c r="B14" s="14" t="s">
        <v>194</v>
      </c>
      <c r="C14" s="16" t="s">
        <v>195</v>
      </c>
      <c r="D14" s="16" t="s">
        <v>196</v>
      </c>
      <c r="E14" s="16" t="s">
        <v>197</v>
      </c>
      <c r="F14" s="16" t="s">
        <v>198</v>
      </c>
      <c r="G14" s="17">
        <v>6000</v>
      </c>
      <c r="H14" s="22">
        <v>5800</v>
      </c>
      <c r="I14" s="17">
        <f t="shared" si="0"/>
        <v>5800</v>
      </c>
      <c r="J14" s="22">
        <f t="shared" si="1"/>
        <v>5600</v>
      </c>
    </row>
    <row r="15" spans="2:10" s="18" customFormat="1" ht="9.75">
      <c r="B15" s="14" t="s">
        <v>199</v>
      </c>
      <c r="C15" s="16" t="s">
        <v>200</v>
      </c>
      <c r="D15" s="16" t="s">
        <v>201</v>
      </c>
      <c r="E15" s="16" t="s">
        <v>202</v>
      </c>
      <c r="F15" s="16" t="s">
        <v>203</v>
      </c>
      <c r="G15" s="17">
        <v>6200</v>
      </c>
      <c r="H15" s="22">
        <v>6000</v>
      </c>
      <c r="I15" s="17">
        <f t="shared" si="0"/>
        <v>6000</v>
      </c>
      <c r="J15" s="22">
        <f t="shared" si="1"/>
        <v>5800</v>
      </c>
    </row>
    <row r="16" spans="2:10" s="18" customFormat="1" ht="9.75">
      <c r="B16" s="14" t="s">
        <v>204</v>
      </c>
      <c r="C16" s="16" t="s">
        <v>205</v>
      </c>
      <c r="D16" s="16" t="s">
        <v>206</v>
      </c>
      <c r="E16" s="16" t="s">
        <v>207</v>
      </c>
      <c r="F16" s="16" t="s">
        <v>208</v>
      </c>
      <c r="G16" s="17">
        <v>6400</v>
      </c>
      <c r="H16" s="22">
        <v>6200</v>
      </c>
      <c r="I16" s="17">
        <f t="shared" si="0"/>
        <v>6200</v>
      </c>
      <c r="J16" s="22">
        <f t="shared" si="1"/>
        <v>6000</v>
      </c>
    </row>
    <row r="17" spans="2:10" s="18" customFormat="1" ht="9.75">
      <c r="B17" s="14" t="s">
        <v>209</v>
      </c>
      <c r="C17" s="16" t="s">
        <v>210</v>
      </c>
      <c r="D17" s="16" t="s">
        <v>211</v>
      </c>
      <c r="E17" s="16" t="s">
        <v>212</v>
      </c>
      <c r="F17" s="16" t="s">
        <v>213</v>
      </c>
      <c r="G17" s="17">
        <v>6600</v>
      </c>
      <c r="H17" s="22">
        <v>6400</v>
      </c>
      <c r="I17" s="17">
        <f t="shared" si="0"/>
        <v>6400</v>
      </c>
      <c r="J17" s="22">
        <f t="shared" si="1"/>
        <v>6200</v>
      </c>
    </row>
    <row r="18" spans="2:10" s="18" customFormat="1" ht="9.75">
      <c r="B18" s="14" t="s">
        <v>214</v>
      </c>
      <c r="C18" s="16" t="s">
        <v>215</v>
      </c>
      <c r="D18" s="16" t="s">
        <v>216</v>
      </c>
      <c r="E18" s="16" t="s">
        <v>217</v>
      </c>
      <c r="F18" s="16" t="s">
        <v>218</v>
      </c>
      <c r="G18" s="17">
        <v>6800</v>
      </c>
      <c r="H18" s="22">
        <v>6600</v>
      </c>
      <c r="I18" s="17">
        <f t="shared" si="0"/>
        <v>6600</v>
      </c>
      <c r="J18" s="22">
        <f t="shared" si="1"/>
        <v>6400</v>
      </c>
    </row>
    <row r="19" spans="2:10" s="18" customFormat="1" ht="9.75">
      <c r="B19" s="14" t="s">
        <v>77</v>
      </c>
      <c r="C19" s="16" t="s">
        <v>78</v>
      </c>
      <c r="D19" s="15" t="s">
        <v>74</v>
      </c>
      <c r="E19" s="16" t="s">
        <v>79</v>
      </c>
      <c r="F19" s="16" t="s">
        <v>79</v>
      </c>
      <c r="G19" s="17">
        <v>4200</v>
      </c>
      <c r="H19" s="22">
        <v>4000</v>
      </c>
      <c r="I19" s="34">
        <f t="shared" si="0"/>
        <v>4000</v>
      </c>
      <c r="J19" s="35">
        <f t="shared" si="1"/>
        <v>3800</v>
      </c>
    </row>
    <row r="20" spans="2:10" s="18" customFormat="1" ht="9.75">
      <c r="B20" s="14" t="s">
        <v>80</v>
      </c>
      <c r="C20" s="15" t="s">
        <v>81</v>
      </c>
      <c r="D20" s="16" t="s">
        <v>82</v>
      </c>
      <c r="E20" s="16" t="s">
        <v>83</v>
      </c>
      <c r="F20" s="16" t="s">
        <v>83</v>
      </c>
      <c r="G20" s="17">
        <v>4200</v>
      </c>
      <c r="H20" s="22">
        <v>4000</v>
      </c>
      <c r="I20" s="34">
        <f t="shared" si="0"/>
        <v>4000</v>
      </c>
      <c r="J20" s="35">
        <f t="shared" si="1"/>
        <v>3800</v>
      </c>
    </row>
    <row r="21" spans="2:10" s="18" customFormat="1" ht="9.75">
      <c r="B21" s="14" t="s">
        <v>84</v>
      </c>
      <c r="C21" s="16" t="s">
        <v>85</v>
      </c>
      <c r="D21" s="15" t="s">
        <v>81</v>
      </c>
      <c r="E21" s="16" t="s">
        <v>86</v>
      </c>
      <c r="F21" s="16" t="s">
        <v>86</v>
      </c>
      <c r="G21" s="17">
        <v>4400</v>
      </c>
      <c r="H21" s="22">
        <v>4200</v>
      </c>
      <c r="I21" s="34">
        <f t="shared" si="0"/>
        <v>4200</v>
      </c>
      <c r="J21" s="35">
        <f t="shared" si="1"/>
        <v>4000</v>
      </c>
    </row>
    <row r="22" spans="2:10" s="18" customFormat="1" ht="9.75">
      <c r="B22" s="14" t="s">
        <v>87</v>
      </c>
      <c r="C22" s="15" t="s">
        <v>88</v>
      </c>
      <c r="D22" s="16" t="s">
        <v>89</v>
      </c>
      <c r="E22" s="16" t="s">
        <v>75</v>
      </c>
      <c r="F22" s="16" t="s">
        <v>219</v>
      </c>
      <c r="G22" s="34">
        <v>4400</v>
      </c>
      <c r="H22" s="35">
        <v>4200</v>
      </c>
      <c r="I22" s="34">
        <f t="shared" si="0"/>
        <v>4200</v>
      </c>
      <c r="J22" s="35">
        <f t="shared" si="1"/>
        <v>4000</v>
      </c>
    </row>
    <row r="23" spans="2:10" s="18" customFormat="1" ht="9.75">
      <c r="B23" s="14" t="s">
        <v>220</v>
      </c>
      <c r="C23" s="16" t="s">
        <v>221</v>
      </c>
      <c r="D23" s="16" t="s">
        <v>222</v>
      </c>
      <c r="E23" s="16" t="s">
        <v>151</v>
      </c>
      <c r="F23" s="16" t="s">
        <v>223</v>
      </c>
      <c r="G23" s="17">
        <v>4600</v>
      </c>
      <c r="H23" s="22">
        <v>4400</v>
      </c>
      <c r="I23" s="17">
        <f t="shared" si="0"/>
        <v>4400</v>
      </c>
      <c r="J23" s="22">
        <f t="shared" si="1"/>
        <v>4200</v>
      </c>
    </row>
    <row r="24" spans="2:10" s="18" customFormat="1" ht="9.75">
      <c r="B24" s="14" t="s">
        <v>224</v>
      </c>
      <c r="C24" s="16" t="s">
        <v>225</v>
      </c>
      <c r="D24" s="16" t="s">
        <v>226</v>
      </c>
      <c r="E24" s="16" t="s">
        <v>156</v>
      </c>
      <c r="F24" s="16" t="s">
        <v>227</v>
      </c>
      <c r="G24" s="17">
        <v>4800</v>
      </c>
      <c r="H24" s="22">
        <v>4600</v>
      </c>
      <c r="I24" s="17">
        <f t="shared" si="0"/>
        <v>4600</v>
      </c>
      <c r="J24" s="22">
        <f t="shared" si="1"/>
        <v>4400</v>
      </c>
    </row>
    <row r="25" spans="2:10" s="18" customFormat="1" ht="9.75">
      <c r="B25" s="14" t="s">
        <v>228</v>
      </c>
      <c r="C25" s="16" t="s">
        <v>229</v>
      </c>
      <c r="D25" s="16" t="s">
        <v>230</v>
      </c>
      <c r="E25" s="16" t="s">
        <v>161</v>
      </c>
      <c r="F25" s="16" t="s">
        <v>231</v>
      </c>
      <c r="G25" s="17">
        <v>5000</v>
      </c>
      <c r="H25" s="22">
        <v>4800</v>
      </c>
      <c r="I25" s="17">
        <f t="shared" si="0"/>
        <v>4800</v>
      </c>
      <c r="J25" s="22">
        <f t="shared" si="1"/>
        <v>4600</v>
      </c>
    </row>
    <row r="26" spans="2:10" s="18" customFormat="1" ht="9.75">
      <c r="B26" s="14" t="s">
        <v>232</v>
      </c>
      <c r="C26" s="16" t="s">
        <v>233</v>
      </c>
      <c r="D26" s="16" t="s">
        <v>234</v>
      </c>
      <c r="E26" s="16" t="s">
        <v>166</v>
      </c>
      <c r="F26" s="16" t="s">
        <v>235</v>
      </c>
      <c r="G26" s="17">
        <v>5200</v>
      </c>
      <c r="H26" s="22">
        <v>5000</v>
      </c>
      <c r="I26" s="17">
        <f t="shared" si="0"/>
        <v>5000</v>
      </c>
      <c r="J26" s="22">
        <f t="shared" si="1"/>
        <v>4800</v>
      </c>
    </row>
    <row r="27" spans="2:10" s="18" customFormat="1" ht="9.75">
      <c r="B27" s="14" t="s">
        <v>236</v>
      </c>
      <c r="C27" s="16" t="s">
        <v>237</v>
      </c>
      <c r="D27" s="16" t="s">
        <v>238</v>
      </c>
      <c r="E27" s="16" t="s">
        <v>171</v>
      </c>
      <c r="F27" s="16" t="s">
        <v>239</v>
      </c>
      <c r="G27" s="17">
        <v>5400</v>
      </c>
      <c r="H27" s="22">
        <v>5200</v>
      </c>
      <c r="I27" s="17">
        <f t="shared" si="0"/>
        <v>5200</v>
      </c>
      <c r="J27" s="22">
        <f t="shared" si="1"/>
        <v>5000</v>
      </c>
    </row>
    <row r="28" spans="2:10" s="18" customFormat="1" ht="9.75">
      <c r="B28" s="14" t="s">
        <v>240</v>
      </c>
      <c r="C28" s="16" t="s">
        <v>241</v>
      </c>
      <c r="D28" s="16" t="s">
        <v>242</v>
      </c>
      <c r="E28" s="16" t="s">
        <v>176</v>
      </c>
      <c r="F28" s="16" t="s">
        <v>243</v>
      </c>
      <c r="G28" s="17">
        <v>5600</v>
      </c>
      <c r="H28" s="22">
        <v>5400</v>
      </c>
      <c r="I28" s="17">
        <f t="shared" si="0"/>
        <v>5400</v>
      </c>
      <c r="J28" s="22">
        <f t="shared" si="1"/>
        <v>5200</v>
      </c>
    </row>
    <row r="29" spans="2:10" s="18" customFormat="1" ht="9.75">
      <c r="B29" s="14" t="s">
        <v>244</v>
      </c>
      <c r="C29" s="16" t="s">
        <v>245</v>
      </c>
      <c r="D29" s="16" t="s">
        <v>246</v>
      </c>
      <c r="E29" s="16" t="s">
        <v>181</v>
      </c>
      <c r="F29" s="16" t="s">
        <v>247</v>
      </c>
      <c r="G29" s="17">
        <v>5800</v>
      </c>
      <c r="H29" s="22">
        <v>5600</v>
      </c>
      <c r="I29" s="17">
        <f t="shared" si="0"/>
        <v>5600</v>
      </c>
      <c r="J29" s="22">
        <f t="shared" si="1"/>
        <v>5400</v>
      </c>
    </row>
    <row r="30" spans="2:10" s="18" customFormat="1" ht="9.75">
      <c r="B30" s="14" t="s">
        <v>248</v>
      </c>
      <c r="C30" s="16" t="s">
        <v>249</v>
      </c>
      <c r="D30" s="16" t="s">
        <v>250</v>
      </c>
      <c r="E30" s="16" t="s">
        <v>186</v>
      </c>
      <c r="F30" s="16" t="s">
        <v>251</v>
      </c>
      <c r="G30" s="17">
        <v>6000</v>
      </c>
      <c r="H30" s="22">
        <v>5800</v>
      </c>
      <c r="I30" s="17">
        <f t="shared" si="0"/>
        <v>5800</v>
      </c>
      <c r="J30" s="22">
        <f t="shared" si="1"/>
        <v>5600</v>
      </c>
    </row>
    <row r="31" spans="2:10" s="18" customFormat="1" ht="9.75">
      <c r="B31" s="14" t="s">
        <v>252</v>
      </c>
      <c r="C31" s="16" t="s">
        <v>253</v>
      </c>
      <c r="D31" s="16" t="s">
        <v>254</v>
      </c>
      <c r="E31" s="16" t="s">
        <v>191</v>
      </c>
      <c r="F31" s="16" t="s">
        <v>255</v>
      </c>
      <c r="G31" s="17">
        <v>6200</v>
      </c>
      <c r="H31" s="22">
        <v>6000</v>
      </c>
      <c r="I31" s="17">
        <f t="shared" si="0"/>
        <v>6000</v>
      </c>
      <c r="J31" s="22">
        <f t="shared" si="1"/>
        <v>5800</v>
      </c>
    </row>
    <row r="32" spans="2:10" s="18" customFormat="1" ht="9.75">
      <c r="B32" s="14" t="s">
        <v>256</v>
      </c>
      <c r="C32" s="16" t="s">
        <v>257</v>
      </c>
      <c r="D32" s="16" t="s">
        <v>258</v>
      </c>
      <c r="E32" s="16" t="s">
        <v>196</v>
      </c>
      <c r="F32" s="16" t="s">
        <v>259</v>
      </c>
      <c r="G32" s="17">
        <v>6400</v>
      </c>
      <c r="H32" s="22">
        <v>6200</v>
      </c>
      <c r="I32" s="17">
        <f t="shared" si="0"/>
        <v>6200</v>
      </c>
      <c r="J32" s="22">
        <f t="shared" si="1"/>
        <v>6000</v>
      </c>
    </row>
    <row r="33" spans="2:10" s="18" customFormat="1" ht="9.75">
      <c r="B33" s="14" t="s">
        <v>260</v>
      </c>
      <c r="C33" s="16" t="s">
        <v>261</v>
      </c>
      <c r="D33" s="16" t="s">
        <v>262</v>
      </c>
      <c r="E33" s="16" t="s">
        <v>201</v>
      </c>
      <c r="F33" s="16" t="s">
        <v>263</v>
      </c>
      <c r="G33" s="17">
        <v>6600</v>
      </c>
      <c r="H33" s="22">
        <v>6400</v>
      </c>
      <c r="I33" s="17">
        <f t="shared" si="0"/>
        <v>6400</v>
      </c>
      <c r="J33" s="22">
        <f t="shared" si="1"/>
        <v>6200</v>
      </c>
    </row>
    <row r="34" spans="2:10" s="18" customFormat="1" ht="9.75">
      <c r="B34" s="14" t="s">
        <v>264</v>
      </c>
      <c r="C34" s="16" t="s">
        <v>265</v>
      </c>
      <c r="D34" s="16" t="s">
        <v>266</v>
      </c>
      <c r="E34" s="16" t="s">
        <v>206</v>
      </c>
      <c r="F34" s="16" t="s">
        <v>267</v>
      </c>
      <c r="G34" s="17">
        <v>6800</v>
      </c>
      <c r="H34" s="22">
        <v>6600</v>
      </c>
      <c r="I34" s="17">
        <f t="shared" si="0"/>
        <v>6600</v>
      </c>
      <c r="J34" s="22">
        <f t="shared" si="1"/>
        <v>6400</v>
      </c>
    </row>
    <row r="35" spans="2:10" s="18" customFormat="1" ht="9.75">
      <c r="B35" s="14" t="s">
        <v>268</v>
      </c>
      <c r="C35" s="16" t="s">
        <v>269</v>
      </c>
      <c r="D35" s="16" t="s">
        <v>270</v>
      </c>
      <c r="E35" s="16" t="s">
        <v>211</v>
      </c>
      <c r="F35" s="16" t="s">
        <v>271</v>
      </c>
      <c r="G35" s="17">
        <v>7000</v>
      </c>
      <c r="H35" s="22">
        <v>6800</v>
      </c>
      <c r="I35" s="17">
        <f t="shared" si="0"/>
        <v>6800</v>
      </c>
      <c r="J35" s="22">
        <f t="shared" si="1"/>
        <v>6600</v>
      </c>
    </row>
    <row r="36" spans="2:10" s="18" customFormat="1" ht="9.75">
      <c r="B36" s="14" t="s">
        <v>90</v>
      </c>
      <c r="C36" s="16" t="s">
        <v>91</v>
      </c>
      <c r="D36" s="15" t="s">
        <v>88</v>
      </c>
      <c r="E36" s="16" t="s">
        <v>74</v>
      </c>
      <c r="F36" s="16" t="s">
        <v>74</v>
      </c>
      <c r="G36" s="17">
        <v>4600</v>
      </c>
      <c r="H36" s="22">
        <v>4400</v>
      </c>
      <c r="I36" s="34">
        <f t="shared" si="0"/>
        <v>4400</v>
      </c>
      <c r="J36" s="35">
        <f t="shared" si="1"/>
        <v>4200</v>
      </c>
    </row>
    <row r="37" spans="2:10" s="18" customFormat="1" ht="9.75">
      <c r="B37" s="14" t="s">
        <v>92</v>
      </c>
      <c r="C37" s="15" t="s">
        <v>93</v>
      </c>
      <c r="D37" s="16" t="s">
        <v>94</v>
      </c>
      <c r="E37" s="16" t="s">
        <v>82</v>
      </c>
      <c r="F37" s="16" t="s">
        <v>82</v>
      </c>
      <c r="G37" s="17">
        <v>4600</v>
      </c>
      <c r="H37" s="22">
        <v>4400</v>
      </c>
      <c r="I37" s="34">
        <f t="shared" si="0"/>
        <v>4400</v>
      </c>
      <c r="J37" s="35">
        <f t="shared" si="1"/>
        <v>4200</v>
      </c>
    </row>
    <row r="38" spans="2:10" s="18" customFormat="1" ht="9.75">
      <c r="B38" s="14" t="s">
        <v>95</v>
      </c>
      <c r="C38" s="16" t="s">
        <v>96</v>
      </c>
      <c r="D38" s="15" t="s">
        <v>93</v>
      </c>
      <c r="E38" s="16" t="s">
        <v>81</v>
      </c>
      <c r="F38" s="16" t="s">
        <v>81</v>
      </c>
      <c r="G38" s="17">
        <v>4800</v>
      </c>
      <c r="H38" s="22">
        <v>4600</v>
      </c>
      <c r="I38" s="34">
        <f t="shared" si="0"/>
        <v>4600</v>
      </c>
      <c r="J38" s="35">
        <f t="shared" si="1"/>
        <v>4400</v>
      </c>
    </row>
    <row r="39" spans="2:10" s="18" customFormat="1" ht="9.75">
      <c r="B39" s="14" t="s">
        <v>97</v>
      </c>
      <c r="C39" s="15" t="s">
        <v>98</v>
      </c>
      <c r="D39" s="16" t="s">
        <v>99</v>
      </c>
      <c r="E39" s="16" t="s">
        <v>89</v>
      </c>
      <c r="F39" s="16" t="s">
        <v>272</v>
      </c>
      <c r="G39" s="34">
        <v>4800</v>
      </c>
      <c r="H39" s="35">
        <v>4600</v>
      </c>
      <c r="I39" s="34">
        <f t="shared" si="0"/>
        <v>4600</v>
      </c>
      <c r="J39" s="35">
        <f t="shared" si="1"/>
        <v>4400</v>
      </c>
    </row>
    <row r="40" spans="2:10" s="18" customFormat="1" ht="9.75">
      <c r="B40" s="14" t="s">
        <v>273</v>
      </c>
      <c r="C40" s="16" t="s">
        <v>274</v>
      </c>
      <c r="D40" s="16" t="s">
        <v>275</v>
      </c>
      <c r="E40" s="16" t="s">
        <v>222</v>
      </c>
      <c r="F40" s="16" t="s">
        <v>276</v>
      </c>
      <c r="G40" s="17">
        <v>5000</v>
      </c>
      <c r="H40" s="22">
        <v>4800</v>
      </c>
      <c r="I40" s="17">
        <f t="shared" si="0"/>
        <v>4800</v>
      </c>
      <c r="J40" s="22">
        <f t="shared" si="1"/>
        <v>4600</v>
      </c>
    </row>
    <row r="41" spans="2:10" s="18" customFormat="1" ht="9.75">
      <c r="B41" s="14" t="s">
        <v>277</v>
      </c>
      <c r="C41" s="16" t="s">
        <v>278</v>
      </c>
      <c r="D41" s="16" t="s">
        <v>279</v>
      </c>
      <c r="E41" s="16" t="s">
        <v>226</v>
      </c>
      <c r="F41" s="16" t="s">
        <v>280</v>
      </c>
      <c r="G41" s="17">
        <v>5200</v>
      </c>
      <c r="H41" s="22">
        <v>5000</v>
      </c>
      <c r="I41" s="17">
        <f t="shared" si="0"/>
        <v>5000</v>
      </c>
      <c r="J41" s="22">
        <f t="shared" si="1"/>
        <v>4800</v>
      </c>
    </row>
    <row r="42" spans="2:10" s="18" customFormat="1" ht="9.75">
      <c r="B42" s="14" t="s">
        <v>281</v>
      </c>
      <c r="C42" s="16" t="s">
        <v>282</v>
      </c>
      <c r="D42" s="16" t="s">
        <v>283</v>
      </c>
      <c r="E42" s="16" t="s">
        <v>230</v>
      </c>
      <c r="F42" s="16" t="s">
        <v>284</v>
      </c>
      <c r="G42" s="17">
        <v>5400</v>
      </c>
      <c r="H42" s="22">
        <v>5200</v>
      </c>
      <c r="I42" s="17">
        <f t="shared" si="0"/>
        <v>5200</v>
      </c>
      <c r="J42" s="22">
        <f t="shared" si="1"/>
        <v>5000</v>
      </c>
    </row>
    <row r="43" spans="2:10" s="18" customFormat="1" ht="9.75">
      <c r="B43" s="14" t="s">
        <v>285</v>
      </c>
      <c r="C43" s="16" t="s">
        <v>286</v>
      </c>
      <c r="D43" s="16" t="s">
        <v>287</v>
      </c>
      <c r="E43" s="16" t="s">
        <v>234</v>
      </c>
      <c r="F43" s="16" t="s">
        <v>288</v>
      </c>
      <c r="G43" s="17">
        <v>5600</v>
      </c>
      <c r="H43" s="22">
        <v>5400</v>
      </c>
      <c r="I43" s="17">
        <f t="shared" si="0"/>
        <v>5400</v>
      </c>
      <c r="J43" s="22">
        <f t="shared" si="1"/>
        <v>5200</v>
      </c>
    </row>
    <row r="44" spans="2:10" s="18" customFormat="1" ht="9.75">
      <c r="B44" s="14" t="s">
        <v>289</v>
      </c>
      <c r="C44" s="16" t="s">
        <v>290</v>
      </c>
      <c r="D44" s="16" t="s">
        <v>291</v>
      </c>
      <c r="E44" s="16" t="s">
        <v>238</v>
      </c>
      <c r="F44" s="16" t="s">
        <v>292</v>
      </c>
      <c r="G44" s="17">
        <v>5800</v>
      </c>
      <c r="H44" s="22">
        <v>5600</v>
      </c>
      <c r="I44" s="17">
        <f t="shared" si="0"/>
        <v>5600</v>
      </c>
      <c r="J44" s="22">
        <f t="shared" si="1"/>
        <v>5400</v>
      </c>
    </row>
    <row r="45" spans="2:10" s="18" customFormat="1" ht="9.75">
      <c r="B45" s="14" t="s">
        <v>293</v>
      </c>
      <c r="C45" s="16" t="s">
        <v>294</v>
      </c>
      <c r="D45" s="16" t="s">
        <v>295</v>
      </c>
      <c r="E45" s="16" t="s">
        <v>242</v>
      </c>
      <c r="F45" s="16" t="s">
        <v>296</v>
      </c>
      <c r="G45" s="17">
        <v>6000</v>
      </c>
      <c r="H45" s="22">
        <v>5800</v>
      </c>
      <c r="I45" s="17">
        <f t="shared" si="0"/>
        <v>5800</v>
      </c>
      <c r="J45" s="22">
        <f t="shared" si="1"/>
        <v>5600</v>
      </c>
    </row>
    <row r="46" spans="2:10" s="18" customFormat="1" ht="9.75">
      <c r="B46" s="14" t="s">
        <v>297</v>
      </c>
      <c r="C46" s="16" t="s">
        <v>298</v>
      </c>
      <c r="D46" s="16" t="s">
        <v>299</v>
      </c>
      <c r="E46" s="16" t="s">
        <v>246</v>
      </c>
      <c r="F46" s="16" t="s">
        <v>300</v>
      </c>
      <c r="G46" s="17">
        <v>6200</v>
      </c>
      <c r="H46" s="22">
        <v>6000</v>
      </c>
      <c r="I46" s="17">
        <f t="shared" si="0"/>
        <v>6000</v>
      </c>
      <c r="J46" s="22">
        <f t="shared" si="1"/>
        <v>5800</v>
      </c>
    </row>
    <row r="47" spans="2:10" s="18" customFormat="1" ht="9.75">
      <c r="B47" s="14" t="s">
        <v>301</v>
      </c>
      <c r="C47" s="16" t="s">
        <v>302</v>
      </c>
      <c r="D47" s="16" t="s">
        <v>303</v>
      </c>
      <c r="E47" s="16" t="s">
        <v>250</v>
      </c>
      <c r="F47" s="16" t="s">
        <v>304</v>
      </c>
      <c r="G47" s="17">
        <v>6400</v>
      </c>
      <c r="H47" s="22">
        <v>6200</v>
      </c>
      <c r="I47" s="17">
        <f t="shared" si="0"/>
        <v>6200</v>
      </c>
      <c r="J47" s="22">
        <f t="shared" si="1"/>
        <v>6000</v>
      </c>
    </row>
    <row r="48" spans="2:10" s="18" customFormat="1" ht="9.75">
      <c r="B48" s="14" t="s">
        <v>305</v>
      </c>
      <c r="C48" s="16" t="s">
        <v>306</v>
      </c>
      <c r="D48" s="16" t="s">
        <v>307</v>
      </c>
      <c r="E48" s="16" t="s">
        <v>254</v>
      </c>
      <c r="F48" s="16" t="s">
        <v>308</v>
      </c>
      <c r="G48" s="17">
        <v>6600</v>
      </c>
      <c r="H48" s="22">
        <v>6400</v>
      </c>
      <c r="I48" s="17">
        <f t="shared" si="0"/>
        <v>6400</v>
      </c>
      <c r="J48" s="22">
        <f t="shared" si="1"/>
        <v>6200</v>
      </c>
    </row>
    <row r="49" spans="2:10" s="18" customFormat="1" ht="9.75">
      <c r="B49" s="14" t="s">
        <v>309</v>
      </c>
      <c r="C49" s="16" t="s">
        <v>310</v>
      </c>
      <c r="D49" s="16" t="s">
        <v>311</v>
      </c>
      <c r="E49" s="16" t="s">
        <v>258</v>
      </c>
      <c r="F49" s="16" t="s">
        <v>312</v>
      </c>
      <c r="G49" s="17">
        <v>6800</v>
      </c>
      <c r="H49" s="22">
        <v>6600</v>
      </c>
      <c r="I49" s="17">
        <f t="shared" si="0"/>
        <v>6600</v>
      </c>
      <c r="J49" s="22">
        <f t="shared" si="1"/>
        <v>6400</v>
      </c>
    </row>
    <row r="50" spans="2:10" s="18" customFormat="1" ht="9.75">
      <c r="B50" s="14" t="s">
        <v>313</v>
      </c>
      <c r="C50" s="16" t="s">
        <v>314</v>
      </c>
      <c r="D50" s="16" t="s">
        <v>315</v>
      </c>
      <c r="E50" s="16" t="s">
        <v>262</v>
      </c>
      <c r="F50" s="16" t="s">
        <v>316</v>
      </c>
      <c r="G50" s="17">
        <v>7000</v>
      </c>
      <c r="H50" s="22">
        <v>6800</v>
      </c>
      <c r="I50" s="17">
        <f t="shared" si="0"/>
        <v>6800</v>
      </c>
      <c r="J50" s="22">
        <f t="shared" si="1"/>
        <v>6600</v>
      </c>
    </row>
    <row r="51" spans="2:10" s="18" customFormat="1" ht="9.75">
      <c r="B51" s="14" t="s">
        <v>317</v>
      </c>
      <c r="C51" s="16" t="s">
        <v>318</v>
      </c>
      <c r="D51" s="16" t="s">
        <v>319</v>
      </c>
      <c r="E51" s="16" t="s">
        <v>266</v>
      </c>
      <c r="F51" s="16" t="s">
        <v>320</v>
      </c>
      <c r="G51" s="17">
        <v>7200</v>
      </c>
      <c r="H51" s="22">
        <v>7000</v>
      </c>
      <c r="I51" s="17">
        <f t="shared" si="0"/>
        <v>7000</v>
      </c>
      <c r="J51" s="22">
        <f t="shared" si="1"/>
        <v>6800</v>
      </c>
    </row>
    <row r="52" spans="2:10" s="18" customFormat="1" ht="9.75">
      <c r="B52" s="14" t="s">
        <v>100</v>
      </c>
      <c r="C52" s="16" t="s">
        <v>101</v>
      </c>
      <c r="D52" s="15" t="s">
        <v>98</v>
      </c>
      <c r="E52" s="16" t="s">
        <v>88</v>
      </c>
      <c r="F52" s="16" t="s">
        <v>88</v>
      </c>
      <c r="G52" s="17">
        <v>5000</v>
      </c>
      <c r="H52" s="22">
        <v>4800</v>
      </c>
      <c r="I52" s="34">
        <f t="shared" si="0"/>
        <v>4800</v>
      </c>
      <c r="J52" s="35">
        <f t="shared" si="1"/>
        <v>4600</v>
      </c>
    </row>
    <row r="53" spans="2:10" s="18" customFormat="1" ht="9.75">
      <c r="B53" s="14" t="s">
        <v>102</v>
      </c>
      <c r="C53" s="15" t="s">
        <v>103</v>
      </c>
      <c r="D53" s="16" t="s">
        <v>104</v>
      </c>
      <c r="E53" s="16" t="s">
        <v>94</v>
      </c>
      <c r="F53" s="16" t="s">
        <v>94</v>
      </c>
      <c r="G53" s="17">
        <v>5000</v>
      </c>
      <c r="H53" s="22">
        <v>4800</v>
      </c>
      <c r="I53" s="34">
        <f t="shared" si="0"/>
        <v>4800</v>
      </c>
      <c r="J53" s="35">
        <f t="shared" si="1"/>
        <v>4600</v>
      </c>
    </row>
    <row r="54" spans="2:10" s="18" customFormat="1" ht="9.75">
      <c r="B54" s="14" t="s">
        <v>105</v>
      </c>
      <c r="C54" s="16" t="s">
        <v>106</v>
      </c>
      <c r="D54" s="15" t="s">
        <v>103</v>
      </c>
      <c r="E54" s="16" t="s">
        <v>93</v>
      </c>
      <c r="F54" s="16" t="s">
        <v>93</v>
      </c>
      <c r="G54" s="17">
        <v>5200</v>
      </c>
      <c r="H54" s="22">
        <v>5000</v>
      </c>
      <c r="I54" s="34">
        <f t="shared" si="0"/>
        <v>5000</v>
      </c>
      <c r="J54" s="35">
        <f t="shared" si="1"/>
        <v>4800</v>
      </c>
    </row>
    <row r="55" spans="2:10" s="18" customFormat="1" ht="9.75">
      <c r="B55" s="14" t="s">
        <v>107</v>
      </c>
      <c r="C55" s="15" t="s">
        <v>108</v>
      </c>
      <c r="D55" s="16" t="s">
        <v>109</v>
      </c>
      <c r="E55" s="16" t="s">
        <v>99</v>
      </c>
      <c r="F55" s="16" t="s">
        <v>321</v>
      </c>
      <c r="G55" s="34">
        <v>5200</v>
      </c>
      <c r="H55" s="35">
        <v>5000</v>
      </c>
      <c r="I55" s="34">
        <f t="shared" si="0"/>
        <v>5000</v>
      </c>
      <c r="J55" s="35">
        <f t="shared" si="1"/>
        <v>4800</v>
      </c>
    </row>
    <row r="56" spans="2:10" s="18" customFormat="1" ht="9.75">
      <c r="B56" s="14" t="s">
        <v>322</v>
      </c>
      <c r="C56" s="16" t="s">
        <v>323</v>
      </c>
      <c r="D56" s="16" t="s">
        <v>324</v>
      </c>
      <c r="E56" s="16" t="s">
        <v>275</v>
      </c>
      <c r="F56" s="16" t="s">
        <v>325</v>
      </c>
      <c r="G56" s="17">
        <v>5400</v>
      </c>
      <c r="H56" s="22">
        <v>5200</v>
      </c>
      <c r="I56" s="17">
        <f t="shared" si="0"/>
        <v>5200</v>
      </c>
      <c r="J56" s="22">
        <f t="shared" si="1"/>
        <v>5000</v>
      </c>
    </row>
    <row r="57" spans="2:10" s="18" customFormat="1" ht="9.75">
      <c r="B57" s="14" t="s">
        <v>326</v>
      </c>
      <c r="C57" s="16" t="s">
        <v>327</v>
      </c>
      <c r="D57" s="16" t="s">
        <v>328</v>
      </c>
      <c r="E57" s="16" t="s">
        <v>279</v>
      </c>
      <c r="F57" s="16" t="s">
        <v>329</v>
      </c>
      <c r="G57" s="17">
        <v>5600</v>
      </c>
      <c r="H57" s="22">
        <v>5400</v>
      </c>
      <c r="I57" s="17">
        <f t="shared" si="0"/>
        <v>5400</v>
      </c>
      <c r="J57" s="22">
        <f t="shared" si="1"/>
        <v>5200</v>
      </c>
    </row>
    <row r="58" spans="2:10" s="18" customFormat="1" ht="9.75">
      <c r="B58" s="14" t="s">
        <v>330</v>
      </c>
      <c r="C58" s="16" t="s">
        <v>331</v>
      </c>
      <c r="D58" s="16" t="s">
        <v>332</v>
      </c>
      <c r="E58" s="16" t="s">
        <v>283</v>
      </c>
      <c r="F58" s="16" t="s">
        <v>333</v>
      </c>
      <c r="G58" s="17">
        <v>5800</v>
      </c>
      <c r="H58" s="22">
        <v>5600</v>
      </c>
      <c r="I58" s="17">
        <f t="shared" si="0"/>
        <v>5600</v>
      </c>
      <c r="J58" s="22">
        <f t="shared" si="1"/>
        <v>5400</v>
      </c>
    </row>
    <row r="59" spans="2:10" s="18" customFormat="1" ht="9.75">
      <c r="B59" s="14" t="s">
        <v>334</v>
      </c>
      <c r="C59" s="16" t="s">
        <v>335</v>
      </c>
      <c r="D59" s="16" t="s">
        <v>336</v>
      </c>
      <c r="E59" s="16" t="s">
        <v>287</v>
      </c>
      <c r="F59" s="16" t="s">
        <v>337</v>
      </c>
      <c r="G59" s="17">
        <v>6000</v>
      </c>
      <c r="H59" s="22">
        <v>5800</v>
      </c>
      <c r="I59" s="17">
        <f t="shared" si="0"/>
        <v>5800</v>
      </c>
      <c r="J59" s="22">
        <f t="shared" si="1"/>
        <v>5600</v>
      </c>
    </row>
    <row r="60" spans="2:10" s="18" customFormat="1" ht="9.75">
      <c r="B60" s="14" t="s">
        <v>338</v>
      </c>
      <c r="C60" s="16" t="s">
        <v>121</v>
      </c>
      <c r="D60" s="16" t="s">
        <v>339</v>
      </c>
      <c r="E60" s="16" t="s">
        <v>291</v>
      </c>
      <c r="F60" s="16" t="s">
        <v>340</v>
      </c>
      <c r="G60" s="17">
        <v>6200</v>
      </c>
      <c r="H60" s="22">
        <v>6000</v>
      </c>
      <c r="I60" s="17">
        <f t="shared" si="0"/>
        <v>6000</v>
      </c>
      <c r="J60" s="22">
        <f t="shared" si="1"/>
        <v>5800</v>
      </c>
    </row>
    <row r="61" spans="2:10" s="18" customFormat="1" ht="9.75">
      <c r="B61" s="14" t="s">
        <v>341</v>
      </c>
      <c r="C61" s="16" t="s">
        <v>342</v>
      </c>
      <c r="D61" s="16" t="s">
        <v>343</v>
      </c>
      <c r="E61" s="16" t="s">
        <v>295</v>
      </c>
      <c r="F61" s="16" t="s">
        <v>344</v>
      </c>
      <c r="G61" s="17">
        <v>6400</v>
      </c>
      <c r="H61" s="22">
        <v>6200</v>
      </c>
      <c r="I61" s="17">
        <f t="shared" si="0"/>
        <v>6200</v>
      </c>
      <c r="J61" s="22">
        <f t="shared" si="1"/>
        <v>6000</v>
      </c>
    </row>
    <row r="62" spans="2:10" s="18" customFormat="1" ht="9.75">
      <c r="B62" s="14" t="s">
        <v>345</v>
      </c>
      <c r="C62" s="16" t="s">
        <v>346</v>
      </c>
      <c r="D62" s="16" t="s">
        <v>347</v>
      </c>
      <c r="E62" s="16" t="s">
        <v>299</v>
      </c>
      <c r="F62" s="16" t="s">
        <v>348</v>
      </c>
      <c r="G62" s="17">
        <v>6600</v>
      </c>
      <c r="H62" s="22">
        <v>6400</v>
      </c>
      <c r="I62" s="17">
        <f t="shared" si="0"/>
        <v>6400</v>
      </c>
      <c r="J62" s="22">
        <f t="shared" si="1"/>
        <v>6200</v>
      </c>
    </row>
    <row r="63" spans="2:10" s="18" customFormat="1" ht="9.75">
      <c r="B63" s="14" t="s">
        <v>349</v>
      </c>
      <c r="C63" s="16" t="s">
        <v>350</v>
      </c>
      <c r="D63" s="16" t="s">
        <v>351</v>
      </c>
      <c r="E63" s="16" t="s">
        <v>303</v>
      </c>
      <c r="F63" s="16" t="s">
        <v>352</v>
      </c>
      <c r="G63" s="17">
        <v>6800</v>
      </c>
      <c r="H63" s="22">
        <v>6600</v>
      </c>
      <c r="I63" s="17">
        <f t="shared" si="0"/>
        <v>6600</v>
      </c>
      <c r="J63" s="22">
        <f t="shared" si="1"/>
        <v>6400</v>
      </c>
    </row>
    <row r="64" spans="2:10" s="18" customFormat="1" ht="9.75">
      <c r="B64" s="14" t="s">
        <v>353</v>
      </c>
      <c r="C64" s="16" t="s">
        <v>354</v>
      </c>
      <c r="D64" s="16" t="s">
        <v>355</v>
      </c>
      <c r="E64" s="16" t="s">
        <v>307</v>
      </c>
      <c r="F64" s="16" t="s">
        <v>356</v>
      </c>
      <c r="G64" s="17">
        <v>7000</v>
      </c>
      <c r="H64" s="22">
        <v>6800</v>
      </c>
      <c r="I64" s="17">
        <f t="shared" si="0"/>
        <v>6800</v>
      </c>
      <c r="J64" s="22">
        <f t="shared" si="1"/>
        <v>6600</v>
      </c>
    </row>
    <row r="65" spans="2:10" s="18" customFormat="1" ht="9.75">
      <c r="B65" s="14" t="s">
        <v>357</v>
      </c>
      <c r="C65" s="16" t="s">
        <v>123</v>
      </c>
      <c r="D65" s="16" t="s">
        <v>358</v>
      </c>
      <c r="E65" s="16" t="s">
        <v>311</v>
      </c>
      <c r="F65" s="16" t="s">
        <v>359</v>
      </c>
      <c r="G65" s="17">
        <v>7200</v>
      </c>
      <c r="H65" s="22">
        <v>7000</v>
      </c>
      <c r="I65" s="17">
        <f t="shared" si="0"/>
        <v>7000</v>
      </c>
      <c r="J65" s="22">
        <f t="shared" si="1"/>
        <v>6800</v>
      </c>
    </row>
    <row r="66" spans="2:10" s="18" customFormat="1" ht="9.75">
      <c r="B66" s="14" t="s">
        <v>360</v>
      </c>
      <c r="C66" s="16" t="s">
        <v>361</v>
      </c>
      <c r="D66" s="16" t="s">
        <v>362</v>
      </c>
      <c r="E66" s="16" t="s">
        <v>315</v>
      </c>
      <c r="F66" s="16" t="s">
        <v>363</v>
      </c>
      <c r="G66" s="17">
        <v>7400</v>
      </c>
      <c r="H66" s="22">
        <v>7200</v>
      </c>
      <c r="I66" s="17">
        <f t="shared" si="0"/>
        <v>7200</v>
      </c>
      <c r="J66" s="22">
        <f t="shared" si="1"/>
        <v>7000</v>
      </c>
    </row>
    <row r="67" spans="2:10" s="18" customFormat="1" ht="9.75">
      <c r="B67" s="14" t="s">
        <v>110</v>
      </c>
      <c r="C67" s="16" t="s">
        <v>111</v>
      </c>
      <c r="D67" s="15" t="s">
        <v>108</v>
      </c>
      <c r="E67" s="16" t="s">
        <v>98</v>
      </c>
      <c r="F67" s="16" t="s">
        <v>98</v>
      </c>
      <c r="G67" s="17">
        <v>5400</v>
      </c>
      <c r="H67" s="22">
        <v>5200</v>
      </c>
      <c r="I67" s="34">
        <f t="shared" si="0"/>
        <v>5200</v>
      </c>
      <c r="J67" s="35">
        <f t="shared" si="1"/>
        <v>5000</v>
      </c>
    </row>
    <row r="68" spans="2:10" s="18" customFormat="1" ht="9.75">
      <c r="B68" s="14" t="s">
        <v>112</v>
      </c>
      <c r="C68" s="15" t="s">
        <v>113</v>
      </c>
      <c r="D68" s="16" t="s">
        <v>114</v>
      </c>
      <c r="E68" s="16" t="s">
        <v>104</v>
      </c>
      <c r="F68" s="16" t="s">
        <v>104</v>
      </c>
      <c r="G68" s="17">
        <v>5400</v>
      </c>
      <c r="H68" s="22">
        <v>5200</v>
      </c>
      <c r="I68" s="17">
        <f t="shared" si="0"/>
        <v>5200</v>
      </c>
      <c r="J68" s="22">
        <f t="shared" si="1"/>
        <v>5000</v>
      </c>
    </row>
    <row r="69" spans="2:10" s="18" customFormat="1" ht="9.75">
      <c r="B69" s="14" t="s">
        <v>115</v>
      </c>
      <c r="C69" s="16" t="s">
        <v>116</v>
      </c>
      <c r="D69" s="15" t="s">
        <v>113</v>
      </c>
      <c r="E69" s="16" t="s">
        <v>103</v>
      </c>
      <c r="F69" s="16" t="s">
        <v>103</v>
      </c>
      <c r="G69" s="17">
        <v>5600</v>
      </c>
      <c r="H69" s="22">
        <v>5400</v>
      </c>
      <c r="I69" s="17">
        <f aca="true" t="shared" si="2" ref="I69:I81">G69-200</f>
        <v>5400</v>
      </c>
      <c r="J69" s="22">
        <f aca="true" t="shared" si="3" ref="J69:J81">I69-200</f>
        <v>5200</v>
      </c>
    </row>
    <row r="70" spans="2:10" s="18" customFormat="1" ht="9.75">
      <c r="B70" s="19" t="s">
        <v>364</v>
      </c>
      <c r="C70" s="20" t="s">
        <v>117</v>
      </c>
      <c r="D70" s="20" t="s">
        <v>118</v>
      </c>
      <c r="E70" s="20" t="s">
        <v>109</v>
      </c>
      <c r="F70" s="20" t="s">
        <v>365</v>
      </c>
      <c r="G70" s="34">
        <v>5600</v>
      </c>
      <c r="H70" s="35">
        <v>5400</v>
      </c>
      <c r="I70" s="34">
        <f t="shared" si="2"/>
        <v>5400</v>
      </c>
      <c r="J70" s="35">
        <f t="shared" si="3"/>
        <v>5200</v>
      </c>
    </row>
    <row r="71" spans="2:10" s="18" customFormat="1" ht="9.75">
      <c r="B71" s="14" t="s">
        <v>366</v>
      </c>
      <c r="C71" s="16" t="s">
        <v>367</v>
      </c>
      <c r="D71" s="16" t="s">
        <v>368</v>
      </c>
      <c r="E71" s="16" t="s">
        <v>324</v>
      </c>
      <c r="F71" s="16" t="s">
        <v>369</v>
      </c>
      <c r="G71" s="17">
        <v>5800</v>
      </c>
      <c r="H71" s="22">
        <v>5600</v>
      </c>
      <c r="I71" s="17">
        <f t="shared" si="2"/>
        <v>5600</v>
      </c>
      <c r="J71" s="22">
        <f t="shared" si="3"/>
        <v>5400</v>
      </c>
    </row>
    <row r="72" spans="2:10" s="18" customFormat="1" ht="9.75">
      <c r="B72" s="14" t="s">
        <v>370</v>
      </c>
      <c r="C72" s="20" t="s">
        <v>371</v>
      </c>
      <c r="D72" s="20" t="s">
        <v>372</v>
      </c>
      <c r="E72" s="20" t="s">
        <v>328</v>
      </c>
      <c r="F72" s="20" t="s">
        <v>373</v>
      </c>
      <c r="G72" s="17">
        <v>6000</v>
      </c>
      <c r="H72" s="22">
        <v>5800</v>
      </c>
      <c r="I72" s="17">
        <f t="shared" si="2"/>
        <v>5800</v>
      </c>
      <c r="J72" s="22">
        <f t="shared" si="3"/>
        <v>5600</v>
      </c>
    </row>
    <row r="73" spans="2:10" s="18" customFormat="1" ht="9.75">
      <c r="B73" s="14" t="s">
        <v>374</v>
      </c>
      <c r="C73" s="16" t="s">
        <v>375</v>
      </c>
      <c r="D73" s="16" t="s">
        <v>376</v>
      </c>
      <c r="E73" s="16" t="s">
        <v>332</v>
      </c>
      <c r="F73" s="16" t="s">
        <v>377</v>
      </c>
      <c r="G73" s="17">
        <v>6200</v>
      </c>
      <c r="H73" s="22">
        <v>6000</v>
      </c>
      <c r="I73" s="17">
        <f t="shared" si="2"/>
        <v>6000</v>
      </c>
      <c r="J73" s="22">
        <f t="shared" si="3"/>
        <v>5800</v>
      </c>
    </row>
    <row r="74" spans="2:10" s="18" customFormat="1" ht="9.75">
      <c r="B74" s="14" t="s">
        <v>378</v>
      </c>
      <c r="C74" s="20" t="s">
        <v>379</v>
      </c>
      <c r="D74" s="20" t="s">
        <v>380</v>
      </c>
      <c r="E74" s="20" t="s">
        <v>336</v>
      </c>
      <c r="F74" s="20" t="s">
        <v>381</v>
      </c>
      <c r="G74" s="17">
        <v>6400</v>
      </c>
      <c r="H74" s="22">
        <v>6200</v>
      </c>
      <c r="I74" s="17">
        <f t="shared" si="2"/>
        <v>6200</v>
      </c>
      <c r="J74" s="22">
        <f t="shared" si="3"/>
        <v>6000</v>
      </c>
    </row>
    <row r="75" spans="2:10" s="18" customFormat="1" ht="9.75">
      <c r="B75" s="14" t="s">
        <v>382</v>
      </c>
      <c r="C75" s="16" t="s">
        <v>120</v>
      </c>
      <c r="D75" s="16" t="s">
        <v>383</v>
      </c>
      <c r="E75" s="16" t="s">
        <v>339</v>
      </c>
      <c r="F75" s="16" t="s">
        <v>384</v>
      </c>
      <c r="G75" s="17">
        <v>6600</v>
      </c>
      <c r="H75" s="22">
        <v>6400</v>
      </c>
      <c r="I75" s="17">
        <f t="shared" si="2"/>
        <v>6400</v>
      </c>
      <c r="J75" s="22">
        <f t="shared" si="3"/>
        <v>6200</v>
      </c>
    </row>
    <row r="76" spans="2:10" s="18" customFormat="1" ht="9.75">
      <c r="B76" s="14" t="s">
        <v>385</v>
      </c>
      <c r="C76" s="20" t="s">
        <v>386</v>
      </c>
      <c r="D76" s="20" t="s">
        <v>387</v>
      </c>
      <c r="E76" s="20" t="s">
        <v>343</v>
      </c>
      <c r="F76" s="20" t="s">
        <v>388</v>
      </c>
      <c r="G76" s="17">
        <v>6800</v>
      </c>
      <c r="H76" s="22">
        <v>6600</v>
      </c>
      <c r="I76" s="17">
        <f t="shared" si="2"/>
        <v>6600</v>
      </c>
      <c r="J76" s="22">
        <f t="shared" si="3"/>
        <v>6400</v>
      </c>
    </row>
    <row r="77" spans="2:10" s="18" customFormat="1" ht="9.75">
      <c r="B77" s="14" t="s">
        <v>389</v>
      </c>
      <c r="C77" s="16" t="s">
        <v>390</v>
      </c>
      <c r="D77" s="16" t="s">
        <v>391</v>
      </c>
      <c r="E77" s="16" t="s">
        <v>347</v>
      </c>
      <c r="F77" s="16" t="s">
        <v>392</v>
      </c>
      <c r="G77" s="17">
        <v>7000</v>
      </c>
      <c r="H77" s="22">
        <v>6800</v>
      </c>
      <c r="I77" s="17">
        <f t="shared" si="2"/>
        <v>6800</v>
      </c>
      <c r="J77" s="22">
        <f t="shared" si="3"/>
        <v>6600</v>
      </c>
    </row>
    <row r="78" spans="2:10" s="18" customFormat="1" ht="9.75">
      <c r="B78" s="14" t="s">
        <v>393</v>
      </c>
      <c r="C78" s="20" t="s">
        <v>394</v>
      </c>
      <c r="D78" s="20" t="s">
        <v>395</v>
      </c>
      <c r="E78" s="20" t="s">
        <v>351</v>
      </c>
      <c r="F78" s="20" t="s">
        <v>396</v>
      </c>
      <c r="G78" s="17">
        <v>7200</v>
      </c>
      <c r="H78" s="22">
        <v>7000</v>
      </c>
      <c r="I78" s="17">
        <f t="shared" si="2"/>
        <v>7000</v>
      </c>
      <c r="J78" s="22">
        <f t="shared" si="3"/>
        <v>6800</v>
      </c>
    </row>
    <row r="79" spans="2:10" s="18" customFormat="1" ht="9.75">
      <c r="B79" s="14" t="s">
        <v>397</v>
      </c>
      <c r="C79" s="16" t="s">
        <v>398</v>
      </c>
      <c r="D79" s="16" t="s">
        <v>399</v>
      </c>
      <c r="E79" s="16" t="s">
        <v>355</v>
      </c>
      <c r="F79" s="16" t="s">
        <v>400</v>
      </c>
      <c r="G79" s="17">
        <v>7400</v>
      </c>
      <c r="H79" s="22">
        <v>7200</v>
      </c>
      <c r="I79" s="17">
        <f t="shared" si="2"/>
        <v>7200</v>
      </c>
      <c r="J79" s="22">
        <f t="shared" si="3"/>
        <v>7000</v>
      </c>
    </row>
    <row r="80" spans="2:10" s="18" customFormat="1" ht="9.75">
      <c r="B80" s="14" t="s">
        <v>401</v>
      </c>
      <c r="C80" s="20" t="s">
        <v>122</v>
      </c>
      <c r="D80" s="20" t="s">
        <v>402</v>
      </c>
      <c r="E80" s="20" t="s">
        <v>358</v>
      </c>
      <c r="F80" s="20" t="s">
        <v>403</v>
      </c>
      <c r="G80" s="17">
        <v>7600</v>
      </c>
      <c r="H80" s="22">
        <v>7400</v>
      </c>
      <c r="I80" s="17">
        <f t="shared" si="2"/>
        <v>7400</v>
      </c>
      <c r="J80" s="22">
        <f t="shared" si="3"/>
        <v>7200</v>
      </c>
    </row>
    <row r="81" spans="2:10" s="18" customFormat="1" ht="9.75" thickBot="1">
      <c r="B81" s="28" t="s">
        <v>404</v>
      </c>
      <c r="C81" s="29" t="s">
        <v>405</v>
      </c>
      <c r="D81" s="29" t="s">
        <v>406</v>
      </c>
      <c r="E81" s="29" t="s">
        <v>407</v>
      </c>
      <c r="F81" s="29" t="s">
        <v>407</v>
      </c>
      <c r="G81" s="23">
        <v>5800</v>
      </c>
      <c r="H81" s="24">
        <v>5600</v>
      </c>
      <c r="I81" s="17">
        <f t="shared" si="2"/>
        <v>5600</v>
      </c>
      <c r="J81" s="22">
        <f t="shared" si="3"/>
        <v>5400</v>
      </c>
    </row>
    <row r="82" spans="2:10" s="18" customFormat="1" ht="9.75">
      <c r="B82" s="25"/>
      <c r="C82" s="26"/>
      <c r="D82" s="27"/>
      <c r="E82" s="27"/>
      <c r="F82" s="27"/>
      <c r="G82" s="21"/>
      <c r="H82" s="21"/>
      <c r="I82" s="21"/>
      <c r="J82" s="21"/>
    </row>
    <row r="83" spans="5:9" ht="10.5" thickBot="1">
      <c r="E83" s="1"/>
      <c r="F83" s="1"/>
      <c r="G83" s="36"/>
      <c r="I83" s="36"/>
    </row>
    <row r="84" spans="2:10" ht="12.75" customHeight="1" thickBot="1">
      <c r="B84" s="67" t="s">
        <v>0</v>
      </c>
      <c r="C84" s="73" t="s">
        <v>70</v>
      </c>
      <c r="D84" s="68" t="s">
        <v>119</v>
      </c>
      <c r="E84" s="73" t="s">
        <v>72</v>
      </c>
      <c r="F84" s="69" t="s">
        <v>72</v>
      </c>
      <c r="G84" s="64" t="s">
        <v>417</v>
      </c>
      <c r="H84" s="63"/>
      <c r="I84" s="62" t="s">
        <v>418</v>
      </c>
      <c r="J84" s="63"/>
    </row>
    <row r="85" spans="2:10" ht="57" customHeight="1" thickBot="1">
      <c r="B85" s="70"/>
      <c r="C85" s="74"/>
      <c r="D85" s="71"/>
      <c r="E85" s="74"/>
      <c r="F85" s="72"/>
      <c r="G85" s="77" t="s">
        <v>67</v>
      </c>
      <c r="H85" s="78" t="s">
        <v>69</v>
      </c>
      <c r="I85" s="77" t="s">
        <v>67</v>
      </c>
      <c r="J85" s="78" t="s">
        <v>69</v>
      </c>
    </row>
    <row r="86" spans="2:10" ht="9.75">
      <c r="B86" s="65" t="s">
        <v>419</v>
      </c>
      <c r="C86" s="66" t="s">
        <v>124</v>
      </c>
      <c r="D86" s="66" t="s">
        <v>124</v>
      </c>
      <c r="E86" s="66" t="s">
        <v>125</v>
      </c>
      <c r="F86" s="66" t="s">
        <v>125</v>
      </c>
      <c r="G86" s="75">
        <v>1000</v>
      </c>
      <c r="H86" s="76">
        <v>900</v>
      </c>
      <c r="I86" s="79">
        <f>G86+1000</f>
        <v>2000</v>
      </c>
      <c r="J86" s="76">
        <f>I86-200</f>
        <v>1800</v>
      </c>
    </row>
    <row r="87" spans="2:10" ht="9.75">
      <c r="B87" s="8" t="s">
        <v>420</v>
      </c>
      <c r="C87" s="11" t="s">
        <v>126</v>
      </c>
      <c r="D87" s="11" t="s">
        <v>126</v>
      </c>
      <c r="E87" s="11" t="s">
        <v>127</v>
      </c>
      <c r="F87" s="11" t="s">
        <v>127</v>
      </c>
      <c r="G87" s="3">
        <v>1050</v>
      </c>
      <c r="H87" s="30">
        <v>950</v>
      </c>
      <c r="I87" s="60">
        <f aca="true" t="shared" si="4" ref="I87:I100">G87+1000</f>
        <v>2050</v>
      </c>
      <c r="J87" s="30">
        <f aca="true" t="shared" si="5" ref="J87:J100">I87-200</f>
        <v>1850</v>
      </c>
    </row>
    <row r="88" spans="2:10" ht="9.75">
      <c r="B88" s="8" t="s">
        <v>421</v>
      </c>
      <c r="C88" s="11" t="s">
        <v>128</v>
      </c>
      <c r="D88" s="11" t="s">
        <v>128</v>
      </c>
      <c r="E88" s="11" t="s">
        <v>129</v>
      </c>
      <c r="F88" s="11" t="s">
        <v>129</v>
      </c>
      <c r="G88" s="3">
        <v>1100</v>
      </c>
      <c r="H88" s="30">
        <v>1000</v>
      </c>
      <c r="I88" s="60">
        <f t="shared" si="4"/>
        <v>2100</v>
      </c>
      <c r="J88" s="30">
        <f t="shared" si="5"/>
        <v>1900</v>
      </c>
    </row>
    <row r="89" spans="2:10" ht="9.75">
      <c r="B89" s="8" t="s">
        <v>422</v>
      </c>
      <c r="C89" s="11" t="s">
        <v>130</v>
      </c>
      <c r="D89" s="11" t="s">
        <v>130</v>
      </c>
      <c r="E89" s="11" t="s">
        <v>131</v>
      </c>
      <c r="F89" s="11" t="s">
        <v>131</v>
      </c>
      <c r="G89" s="3">
        <v>1150</v>
      </c>
      <c r="H89" s="30">
        <v>1050</v>
      </c>
      <c r="I89" s="60">
        <f t="shared" si="4"/>
        <v>2150</v>
      </c>
      <c r="J89" s="30">
        <f t="shared" si="5"/>
        <v>1950</v>
      </c>
    </row>
    <row r="90" spans="2:10" ht="9.75">
      <c r="B90" s="8" t="s">
        <v>1</v>
      </c>
      <c r="C90" s="11" t="s">
        <v>132</v>
      </c>
      <c r="D90" s="11" t="s">
        <v>132</v>
      </c>
      <c r="E90" s="11" t="s">
        <v>133</v>
      </c>
      <c r="F90" s="11" t="s">
        <v>133</v>
      </c>
      <c r="G90" s="3">
        <v>1250</v>
      </c>
      <c r="H90" s="30">
        <v>1150</v>
      </c>
      <c r="I90" s="60">
        <f t="shared" si="4"/>
        <v>2250</v>
      </c>
      <c r="J90" s="30">
        <f t="shared" si="5"/>
        <v>2050</v>
      </c>
    </row>
    <row r="91" spans="2:10" ht="9.75">
      <c r="B91" s="8" t="s">
        <v>134</v>
      </c>
      <c r="C91" s="11" t="s">
        <v>408</v>
      </c>
      <c r="D91" s="11" t="s">
        <v>132</v>
      </c>
      <c r="E91" s="11" t="s">
        <v>135</v>
      </c>
      <c r="F91" s="11" t="s">
        <v>135</v>
      </c>
      <c r="G91" s="3">
        <v>1300</v>
      </c>
      <c r="H91" s="30">
        <v>1200</v>
      </c>
      <c r="I91" s="60">
        <f t="shared" si="4"/>
        <v>2300</v>
      </c>
      <c r="J91" s="30">
        <f t="shared" si="5"/>
        <v>2100</v>
      </c>
    </row>
    <row r="92" spans="2:10" ht="9.75">
      <c r="B92" s="8" t="s">
        <v>5</v>
      </c>
      <c r="C92" s="11" t="s">
        <v>79</v>
      </c>
      <c r="D92" s="11" t="s">
        <v>79</v>
      </c>
      <c r="E92" s="11" t="s">
        <v>136</v>
      </c>
      <c r="F92" s="11" t="s">
        <v>136</v>
      </c>
      <c r="G92" s="3">
        <v>1350</v>
      </c>
      <c r="H92" s="30">
        <v>1250</v>
      </c>
      <c r="I92" s="60">
        <f t="shared" si="4"/>
        <v>2350</v>
      </c>
      <c r="J92" s="30">
        <f t="shared" si="5"/>
        <v>2150</v>
      </c>
    </row>
    <row r="93" spans="2:10" ht="9.75">
      <c r="B93" s="8" t="s">
        <v>2</v>
      </c>
      <c r="C93" s="11" t="s">
        <v>86</v>
      </c>
      <c r="D93" s="11" t="s">
        <v>86</v>
      </c>
      <c r="E93" s="11" t="s">
        <v>137</v>
      </c>
      <c r="F93" s="11" t="s">
        <v>137</v>
      </c>
      <c r="G93" s="3">
        <v>1400</v>
      </c>
      <c r="H93" s="30">
        <v>1300</v>
      </c>
      <c r="I93" s="60">
        <f t="shared" si="4"/>
        <v>2400</v>
      </c>
      <c r="J93" s="30">
        <f t="shared" si="5"/>
        <v>2200</v>
      </c>
    </row>
    <row r="94" spans="2:10" ht="9.75">
      <c r="B94" s="8" t="s">
        <v>3</v>
      </c>
      <c r="C94" s="11" t="s">
        <v>74</v>
      </c>
      <c r="D94" s="11" t="s">
        <v>74</v>
      </c>
      <c r="E94" s="11" t="s">
        <v>138</v>
      </c>
      <c r="F94" s="11" t="s">
        <v>138</v>
      </c>
      <c r="G94" s="3">
        <v>1450</v>
      </c>
      <c r="H94" s="30">
        <v>1350</v>
      </c>
      <c r="I94" s="60">
        <f t="shared" si="4"/>
        <v>2450</v>
      </c>
      <c r="J94" s="30">
        <f t="shared" si="5"/>
        <v>2250</v>
      </c>
    </row>
    <row r="95" spans="2:10" ht="9.75">
      <c r="B95" s="8" t="s">
        <v>12</v>
      </c>
      <c r="C95" s="11" t="s">
        <v>81</v>
      </c>
      <c r="D95" s="11" t="s">
        <v>81</v>
      </c>
      <c r="E95" s="11" t="s">
        <v>139</v>
      </c>
      <c r="F95" s="11" t="s">
        <v>139</v>
      </c>
      <c r="G95" s="3">
        <v>1600</v>
      </c>
      <c r="H95" s="30">
        <v>1500</v>
      </c>
      <c r="I95" s="60">
        <f t="shared" si="4"/>
        <v>2600</v>
      </c>
      <c r="J95" s="30">
        <f t="shared" si="5"/>
        <v>2400</v>
      </c>
    </row>
    <row r="96" spans="2:10" ht="9.75">
      <c r="B96" s="8" t="s">
        <v>4</v>
      </c>
      <c r="C96" s="11" t="s">
        <v>88</v>
      </c>
      <c r="D96" s="11" t="s">
        <v>88</v>
      </c>
      <c r="E96" s="11" t="s">
        <v>140</v>
      </c>
      <c r="F96" s="11" t="s">
        <v>140</v>
      </c>
      <c r="G96" s="3">
        <v>1700</v>
      </c>
      <c r="H96" s="30">
        <v>1600</v>
      </c>
      <c r="I96" s="60">
        <f t="shared" si="4"/>
        <v>2700</v>
      </c>
      <c r="J96" s="30">
        <f t="shared" si="5"/>
        <v>2500</v>
      </c>
    </row>
    <row r="97" spans="2:10" ht="9.75">
      <c r="B97" s="8" t="s">
        <v>14</v>
      </c>
      <c r="C97" s="11" t="s">
        <v>93</v>
      </c>
      <c r="D97" s="11" t="s">
        <v>93</v>
      </c>
      <c r="E97" s="11" t="s">
        <v>141</v>
      </c>
      <c r="F97" s="11" t="s">
        <v>141</v>
      </c>
      <c r="G97" s="3">
        <v>1800</v>
      </c>
      <c r="H97" s="30">
        <v>1700</v>
      </c>
      <c r="I97" s="60">
        <f t="shared" si="4"/>
        <v>2800</v>
      </c>
      <c r="J97" s="30">
        <f t="shared" si="5"/>
        <v>2600</v>
      </c>
    </row>
    <row r="98" spans="2:10" ht="9.75">
      <c r="B98" s="8" t="s">
        <v>15</v>
      </c>
      <c r="C98" s="11" t="s">
        <v>98</v>
      </c>
      <c r="D98" s="11" t="s">
        <v>98</v>
      </c>
      <c r="E98" s="11" t="s">
        <v>142</v>
      </c>
      <c r="F98" s="11" t="s">
        <v>142</v>
      </c>
      <c r="G98" s="3">
        <v>2000</v>
      </c>
      <c r="H98" s="30">
        <v>1900</v>
      </c>
      <c r="I98" s="60">
        <f t="shared" si="4"/>
        <v>3000</v>
      </c>
      <c r="J98" s="30">
        <f t="shared" si="5"/>
        <v>2800</v>
      </c>
    </row>
    <row r="99" spans="2:10" ht="9.75">
      <c r="B99" s="8" t="s">
        <v>18</v>
      </c>
      <c r="C99" s="11" t="s">
        <v>103</v>
      </c>
      <c r="D99" s="11" t="s">
        <v>103</v>
      </c>
      <c r="E99" s="11" t="s">
        <v>143</v>
      </c>
      <c r="F99" s="11" t="s">
        <v>143</v>
      </c>
      <c r="G99" s="3">
        <v>2200</v>
      </c>
      <c r="H99" s="30">
        <v>2100</v>
      </c>
      <c r="I99" s="60">
        <f t="shared" si="4"/>
        <v>3200</v>
      </c>
      <c r="J99" s="30">
        <f t="shared" si="5"/>
        <v>3000</v>
      </c>
    </row>
    <row r="100" spans="2:10" ht="10.5" thickBot="1">
      <c r="B100" s="12" t="s">
        <v>17</v>
      </c>
      <c r="C100" s="13" t="s">
        <v>108</v>
      </c>
      <c r="D100" s="13" t="s">
        <v>108</v>
      </c>
      <c r="E100" s="13" t="s">
        <v>144</v>
      </c>
      <c r="F100" s="13" t="s">
        <v>144</v>
      </c>
      <c r="G100" s="9">
        <v>2400</v>
      </c>
      <c r="H100" s="31">
        <v>2300</v>
      </c>
      <c r="I100" s="61">
        <f t="shared" si="4"/>
        <v>3400</v>
      </c>
      <c r="J100" s="31">
        <f t="shared" si="5"/>
        <v>3200</v>
      </c>
    </row>
    <row r="101" spans="7:9" ht="10.5" thickBot="1">
      <c r="G101" s="36"/>
      <c r="I101" s="1"/>
    </row>
    <row r="102" spans="2:9" ht="62.25">
      <c r="B102" s="5" t="s">
        <v>423</v>
      </c>
      <c r="C102" s="10" t="s">
        <v>70</v>
      </c>
      <c r="D102" s="10" t="s">
        <v>119</v>
      </c>
      <c r="E102" s="10" t="s">
        <v>72</v>
      </c>
      <c r="F102" s="10" t="s">
        <v>72</v>
      </c>
      <c r="G102" s="6" t="s">
        <v>67</v>
      </c>
      <c r="H102" s="7" t="s">
        <v>68</v>
      </c>
      <c r="I102" s="1"/>
    </row>
    <row r="103" spans="2:9" ht="9.75">
      <c r="B103" s="8" t="s">
        <v>6</v>
      </c>
      <c r="C103" s="11" t="s">
        <v>74</v>
      </c>
      <c r="D103" s="11" t="s">
        <v>74</v>
      </c>
      <c r="E103" s="11" t="s">
        <v>79</v>
      </c>
      <c r="F103" s="11" t="s">
        <v>79</v>
      </c>
      <c r="G103" s="3">
        <v>4500</v>
      </c>
      <c r="H103" s="30">
        <v>4000</v>
      </c>
      <c r="I103" s="1"/>
    </row>
    <row r="104" spans="2:9" ht="9.75">
      <c r="B104" s="8" t="s">
        <v>7</v>
      </c>
      <c r="C104" s="11" t="s">
        <v>88</v>
      </c>
      <c r="D104" s="11" t="s">
        <v>88</v>
      </c>
      <c r="E104" s="11" t="s">
        <v>74</v>
      </c>
      <c r="F104" s="11" t="s">
        <v>74</v>
      </c>
      <c r="G104" s="3">
        <v>5000</v>
      </c>
      <c r="H104" s="30">
        <v>4500</v>
      </c>
      <c r="I104" s="1"/>
    </row>
    <row r="105" spans="2:9" ht="9.75">
      <c r="B105" s="8" t="s">
        <v>8</v>
      </c>
      <c r="C105" s="11" t="s">
        <v>98</v>
      </c>
      <c r="D105" s="11" t="s">
        <v>98</v>
      </c>
      <c r="E105" s="11" t="s">
        <v>88</v>
      </c>
      <c r="F105" s="11" t="s">
        <v>88</v>
      </c>
      <c r="G105" s="3">
        <v>5500</v>
      </c>
      <c r="H105" s="30">
        <v>5000</v>
      </c>
      <c r="I105" s="1"/>
    </row>
    <row r="106" spans="2:9" ht="9.75">
      <c r="B106" s="8" t="s">
        <v>9</v>
      </c>
      <c r="C106" s="11" t="s">
        <v>108</v>
      </c>
      <c r="D106" s="11" t="s">
        <v>108</v>
      </c>
      <c r="E106" s="11" t="s">
        <v>98</v>
      </c>
      <c r="F106" s="11" t="s">
        <v>98</v>
      </c>
      <c r="G106" s="3">
        <v>6000</v>
      </c>
      <c r="H106" s="30">
        <v>5500</v>
      </c>
      <c r="I106" s="1"/>
    </row>
    <row r="107" spans="2:9" ht="9.75">
      <c r="B107" s="8" t="s">
        <v>10</v>
      </c>
      <c r="C107" s="11" t="s">
        <v>117</v>
      </c>
      <c r="D107" s="11" t="s">
        <v>117</v>
      </c>
      <c r="E107" s="11" t="s">
        <v>108</v>
      </c>
      <c r="F107" s="11" t="s">
        <v>108</v>
      </c>
      <c r="G107" s="3">
        <v>6500</v>
      </c>
      <c r="H107" s="30">
        <v>6000</v>
      </c>
      <c r="I107" s="1"/>
    </row>
    <row r="108" spans="2:9" ht="9.75">
      <c r="B108" s="8" t="s">
        <v>11</v>
      </c>
      <c r="C108" s="11" t="s">
        <v>120</v>
      </c>
      <c r="D108" s="11" t="s">
        <v>120</v>
      </c>
      <c r="E108" s="11" t="s">
        <v>121</v>
      </c>
      <c r="F108" s="11" t="s">
        <v>121</v>
      </c>
      <c r="G108" s="3">
        <v>7500</v>
      </c>
      <c r="H108" s="30">
        <v>7000</v>
      </c>
      <c r="I108" s="1"/>
    </row>
    <row r="109" spans="2:9" ht="10.5" thickBot="1">
      <c r="B109" s="12" t="s">
        <v>66</v>
      </c>
      <c r="C109" s="13" t="s">
        <v>122</v>
      </c>
      <c r="D109" s="13" t="s">
        <v>122</v>
      </c>
      <c r="E109" s="13" t="s">
        <v>123</v>
      </c>
      <c r="F109" s="13" t="s">
        <v>123</v>
      </c>
      <c r="G109" s="9">
        <v>8000</v>
      </c>
      <c r="H109" s="31">
        <v>7500</v>
      </c>
      <c r="I109" s="1"/>
    </row>
    <row r="110" spans="7:9" ht="9.75">
      <c r="G110" s="1"/>
      <c r="I110" s="1"/>
    </row>
    <row r="111" spans="7:9" ht="9.75">
      <c r="G111" s="1"/>
      <c r="I111" s="1"/>
    </row>
    <row r="112" spans="7:9" ht="9.75">
      <c r="G112" s="1"/>
      <c r="I112" s="1"/>
    </row>
    <row r="113" spans="7:9" ht="9.75">
      <c r="G113" s="1"/>
      <c r="I113" s="1"/>
    </row>
    <row r="114" spans="7:9" ht="9.75">
      <c r="G114" s="1"/>
      <c r="I114" s="1"/>
    </row>
    <row r="115" spans="7:9" ht="9.75">
      <c r="G115" s="1"/>
      <c r="I115" s="1"/>
    </row>
  </sheetData>
  <sheetProtection/>
  <mergeCells count="15">
    <mergeCell ref="I2:J2"/>
    <mergeCell ref="B1:J1"/>
    <mergeCell ref="B84:B85"/>
    <mergeCell ref="C84:C85"/>
    <mergeCell ref="D84:D85"/>
    <mergeCell ref="E84:E85"/>
    <mergeCell ref="F84:F85"/>
    <mergeCell ref="G84:H84"/>
    <mergeCell ref="I84:J84"/>
    <mergeCell ref="B2:B3"/>
    <mergeCell ref="C2:C3"/>
    <mergeCell ref="D2:D3"/>
    <mergeCell ref="E2:E3"/>
    <mergeCell ref="F2:F3"/>
    <mergeCell ref="G2:H2"/>
  </mergeCells>
  <hyperlinks>
    <hyperlink ref="B1" r:id="rId1" display="http://luk-s.at.ua/"/>
  </hyperlinks>
  <printOptions/>
  <pageMargins left="0.48" right="0.35" top="0.32" bottom="0.22" header="0.23" footer="0.17"/>
  <pageSetup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9"/>
  <sheetViews>
    <sheetView zoomScale="145" zoomScaleNormal="145" zoomScalePageLayoutView="0" workbookViewId="0" topLeftCell="A1">
      <selection activeCell="C11" sqref="C11"/>
    </sheetView>
  </sheetViews>
  <sheetFormatPr defaultColWidth="9.00390625" defaultRowHeight="12.75"/>
  <cols>
    <col min="2" max="2" width="48.375" style="0" bestFit="1" customWidth="1"/>
    <col min="3" max="3" width="8.00390625" style="0" bestFit="1" customWidth="1"/>
    <col min="4" max="4" width="8.50390625" style="0" bestFit="1" customWidth="1"/>
  </cols>
  <sheetData>
    <row r="1" spans="2:5" s="1" customFormat="1" ht="24.75" thickBot="1">
      <c r="B1" s="42" t="s">
        <v>413</v>
      </c>
      <c r="C1" s="43" t="s">
        <v>13</v>
      </c>
      <c r="D1" s="43" t="s">
        <v>414</v>
      </c>
      <c r="E1" s="4"/>
    </row>
    <row r="2" spans="2:5" s="1" customFormat="1" ht="12.75" thickBot="1">
      <c r="B2" s="44" t="s">
        <v>19</v>
      </c>
      <c r="C2" s="45">
        <v>440</v>
      </c>
      <c r="D2" s="46">
        <v>400</v>
      </c>
      <c r="E2" s="4"/>
    </row>
    <row r="3" spans="2:5" s="1" customFormat="1" ht="12.75" thickBot="1">
      <c r="B3" s="44" t="s">
        <v>30</v>
      </c>
      <c r="C3" s="45">
        <v>500</v>
      </c>
      <c r="D3" s="46">
        <v>450</v>
      </c>
      <c r="E3" s="4"/>
    </row>
    <row r="4" spans="2:5" s="1" customFormat="1" ht="12.75" thickBot="1">
      <c r="B4" s="44" t="s">
        <v>31</v>
      </c>
      <c r="C4" s="45">
        <v>550</v>
      </c>
      <c r="D4" s="46">
        <v>500</v>
      </c>
      <c r="E4" s="4"/>
    </row>
    <row r="5" spans="2:5" s="1" customFormat="1" ht="12" thickBot="1">
      <c r="B5" s="44" t="s">
        <v>32</v>
      </c>
      <c r="C5" s="45">
        <v>620</v>
      </c>
      <c r="D5" s="46">
        <v>560</v>
      </c>
      <c r="E5" s="4"/>
    </row>
    <row r="6" spans="2:5" s="1" customFormat="1" ht="12" thickBot="1">
      <c r="B6" s="44" t="s">
        <v>33</v>
      </c>
      <c r="C6" s="45">
        <v>680</v>
      </c>
      <c r="D6" s="46">
        <v>580</v>
      </c>
      <c r="E6" s="4"/>
    </row>
    <row r="7" spans="2:5" s="1" customFormat="1" ht="12" thickBot="1">
      <c r="B7" s="44" t="s">
        <v>34</v>
      </c>
      <c r="C7" s="45">
        <v>740</v>
      </c>
      <c r="D7" s="46">
        <v>630</v>
      </c>
      <c r="E7" s="4"/>
    </row>
    <row r="8" spans="2:5" s="1" customFormat="1" ht="12" thickBot="1">
      <c r="B8" s="44" t="s">
        <v>35</v>
      </c>
      <c r="C8" s="45">
        <v>800</v>
      </c>
      <c r="D8" s="46">
        <v>680</v>
      </c>
      <c r="E8" s="4"/>
    </row>
    <row r="9" spans="2:5" s="1" customFormat="1" ht="12" thickBot="1">
      <c r="B9" s="44" t="s">
        <v>36</v>
      </c>
      <c r="C9" s="45">
        <v>860</v>
      </c>
      <c r="D9" s="46">
        <v>740</v>
      </c>
      <c r="E9" s="4"/>
    </row>
    <row r="10" spans="2:5" s="1" customFormat="1" ht="12" thickBot="1">
      <c r="B10" s="44" t="s">
        <v>37</v>
      </c>
      <c r="C10" s="45">
        <v>900</v>
      </c>
      <c r="D10" s="46">
        <v>770</v>
      </c>
      <c r="E10" s="4"/>
    </row>
    <row r="11" spans="2:5" s="1" customFormat="1" ht="12" thickBot="1">
      <c r="B11" s="44" t="s">
        <v>20</v>
      </c>
      <c r="C11" s="45">
        <v>550</v>
      </c>
      <c r="D11" s="46">
        <v>500</v>
      </c>
      <c r="E11" s="4"/>
    </row>
    <row r="12" spans="2:5" s="1" customFormat="1" ht="12" thickBot="1">
      <c r="B12" s="44" t="s">
        <v>38</v>
      </c>
      <c r="C12" s="45">
        <v>620</v>
      </c>
      <c r="D12" s="46">
        <v>560</v>
      </c>
      <c r="E12" s="4"/>
    </row>
    <row r="13" spans="2:5" s="1" customFormat="1" ht="12" thickBot="1">
      <c r="B13" s="44" t="s">
        <v>39</v>
      </c>
      <c r="C13" s="45">
        <v>680</v>
      </c>
      <c r="D13" s="46">
        <v>580</v>
      </c>
      <c r="E13" s="4"/>
    </row>
    <row r="14" spans="2:5" s="1" customFormat="1" ht="12" thickBot="1">
      <c r="B14" s="44" t="s">
        <v>40</v>
      </c>
      <c r="C14" s="45">
        <v>740</v>
      </c>
      <c r="D14" s="46">
        <v>630</v>
      </c>
      <c r="E14" s="4"/>
    </row>
    <row r="15" spans="2:5" s="1" customFormat="1" ht="12" thickBot="1">
      <c r="B15" s="44" t="s">
        <v>41</v>
      </c>
      <c r="C15" s="45">
        <v>800</v>
      </c>
      <c r="D15" s="46">
        <v>680</v>
      </c>
      <c r="E15" s="4"/>
    </row>
    <row r="16" spans="2:5" s="1" customFormat="1" ht="12" thickBot="1">
      <c r="B16" s="44" t="s">
        <v>42</v>
      </c>
      <c r="C16" s="45">
        <v>860</v>
      </c>
      <c r="D16" s="46">
        <v>740</v>
      </c>
      <c r="E16" s="4"/>
    </row>
    <row r="17" spans="2:5" s="1" customFormat="1" ht="12" thickBot="1">
      <c r="B17" s="44" t="s">
        <v>43</v>
      </c>
      <c r="C17" s="45">
        <v>900</v>
      </c>
      <c r="D17" s="46">
        <v>770</v>
      </c>
      <c r="E17" s="4"/>
    </row>
    <row r="18" spans="2:5" s="1" customFormat="1" ht="12" thickBot="1">
      <c r="B18" s="44" t="s">
        <v>44</v>
      </c>
      <c r="C18" s="45">
        <v>960</v>
      </c>
      <c r="D18" s="46">
        <v>820</v>
      </c>
      <c r="E18" s="4"/>
    </row>
    <row r="19" spans="2:5" s="1" customFormat="1" ht="12" thickBot="1">
      <c r="B19" s="44" t="s">
        <v>21</v>
      </c>
      <c r="C19" s="45">
        <v>680</v>
      </c>
      <c r="D19" s="46">
        <v>580</v>
      </c>
      <c r="E19" s="4"/>
    </row>
    <row r="20" spans="2:5" s="1" customFormat="1" ht="12" thickBot="1">
      <c r="B20" s="44" t="s">
        <v>45</v>
      </c>
      <c r="C20" s="45">
        <v>740</v>
      </c>
      <c r="D20" s="46">
        <v>630</v>
      </c>
      <c r="E20" s="4"/>
    </row>
    <row r="21" spans="2:5" s="1" customFormat="1" ht="12" thickBot="1">
      <c r="B21" s="44" t="s">
        <v>46</v>
      </c>
      <c r="C21" s="45">
        <v>800</v>
      </c>
      <c r="D21" s="46">
        <v>680</v>
      </c>
      <c r="E21" s="4"/>
    </row>
    <row r="22" spans="2:5" s="1" customFormat="1" ht="12" thickBot="1">
      <c r="B22" s="44" t="s">
        <v>47</v>
      </c>
      <c r="C22" s="45">
        <v>860</v>
      </c>
      <c r="D22" s="46">
        <v>740</v>
      </c>
      <c r="E22" s="4"/>
    </row>
    <row r="23" spans="2:5" s="1" customFormat="1" ht="12" thickBot="1">
      <c r="B23" s="44" t="s">
        <v>48</v>
      </c>
      <c r="C23" s="45">
        <v>900</v>
      </c>
      <c r="D23" s="46">
        <v>770</v>
      </c>
      <c r="E23" s="4"/>
    </row>
    <row r="24" spans="2:5" s="1" customFormat="1" ht="12" thickBot="1">
      <c r="B24" s="44" t="s">
        <v>49</v>
      </c>
      <c r="C24" s="45">
        <v>960</v>
      </c>
      <c r="D24" s="46">
        <v>820</v>
      </c>
      <c r="E24" s="4"/>
    </row>
    <row r="25" spans="2:5" s="1" customFormat="1" ht="12" thickBot="1">
      <c r="B25" s="44" t="s">
        <v>50</v>
      </c>
      <c r="C25" s="45">
        <v>1020</v>
      </c>
      <c r="D25" s="46">
        <v>870</v>
      </c>
      <c r="E25" s="4"/>
    </row>
    <row r="26" spans="2:5" s="1" customFormat="1" ht="12" thickBot="1">
      <c r="B26" s="44" t="s">
        <v>22</v>
      </c>
      <c r="C26" s="45">
        <v>800</v>
      </c>
      <c r="D26" s="46">
        <v>680</v>
      </c>
      <c r="E26" s="4"/>
    </row>
    <row r="27" spans="2:5" s="1" customFormat="1" ht="12" thickBot="1">
      <c r="B27" s="44" t="s">
        <v>51</v>
      </c>
      <c r="C27" s="45">
        <v>860</v>
      </c>
      <c r="D27" s="46">
        <v>740</v>
      </c>
      <c r="E27" s="4"/>
    </row>
    <row r="28" spans="2:5" s="1" customFormat="1" ht="12" thickBot="1">
      <c r="B28" s="44" t="s">
        <v>52</v>
      </c>
      <c r="C28" s="45">
        <v>900</v>
      </c>
      <c r="D28" s="46">
        <v>770</v>
      </c>
      <c r="E28" s="4"/>
    </row>
    <row r="29" spans="2:5" s="1" customFormat="1" ht="12" thickBot="1">
      <c r="B29" s="44" t="s">
        <v>53</v>
      </c>
      <c r="C29" s="45">
        <v>960</v>
      </c>
      <c r="D29" s="46">
        <v>820</v>
      </c>
      <c r="E29" s="4"/>
    </row>
    <row r="30" spans="2:5" s="1" customFormat="1" ht="12" thickBot="1">
      <c r="B30" s="44" t="s">
        <v>54</v>
      </c>
      <c r="C30" s="45">
        <v>1020</v>
      </c>
      <c r="D30" s="46">
        <v>870</v>
      </c>
      <c r="E30" s="4"/>
    </row>
    <row r="31" spans="2:5" s="1" customFormat="1" ht="12" thickBot="1">
      <c r="B31" s="44" t="s">
        <v>55</v>
      </c>
      <c r="C31" s="45">
        <v>1080</v>
      </c>
      <c r="D31" s="46">
        <v>920</v>
      </c>
      <c r="E31" s="4"/>
    </row>
    <row r="32" spans="2:5" s="1" customFormat="1" ht="12" thickBot="1">
      <c r="B32" s="44" t="s">
        <v>23</v>
      </c>
      <c r="C32" s="45">
        <v>900</v>
      </c>
      <c r="D32" s="46">
        <v>770</v>
      </c>
      <c r="E32" s="4"/>
    </row>
    <row r="33" spans="2:5" s="1" customFormat="1" ht="12" thickBot="1">
      <c r="B33" s="44" t="s">
        <v>56</v>
      </c>
      <c r="C33" s="45">
        <v>960</v>
      </c>
      <c r="D33" s="46">
        <v>820</v>
      </c>
      <c r="E33" s="4"/>
    </row>
    <row r="34" spans="2:5" s="1" customFormat="1" ht="12" thickBot="1">
      <c r="B34" s="44" t="s">
        <v>57</v>
      </c>
      <c r="C34" s="45">
        <v>1020</v>
      </c>
      <c r="D34" s="46">
        <v>870</v>
      </c>
      <c r="E34" s="4"/>
    </row>
    <row r="35" spans="2:5" s="1" customFormat="1" ht="12" thickBot="1">
      <c r="B35" s="44" t="s">
        <v>58</v>
      </c>
      <c r="C35" s="45">
        <v>1150</v>
      </c>
      <c r="D35" s="46">
        <v>980</v>
      </c>
      <c r="E35" s="4"/>
    </row>
    <row r="36" spans="2:5" s="1" customFormat="1" ht="12" thickBot="1">
      <c r="B36" s="44" t="s">
        <v>59</v>
      </c>
      <c r="C36" s="45">
        <v>1210</v>
      </c>
      <c r="D36" s="46">
        <v>1030</v>
      </c>
      <c r="E36" s="4"/>
    </row>
    <row r="37" spans="2:5" s="1" customFormat="1" ht="12" thickBot="1">
      <c r="B37" s="44" t="s">
        <v>24</v>
      </c>
      <c r="C37" s="45">
        <v>1020</v>
      </c>
      <c r="D37" s="46">
        <v>870</v>
      </c>
      <c r="E37" s="4"/>
    </row>
    <row r="38" spans="2:5" s="1" customFormat="1" ht="12" thickBot="1">
      <c r="B38" s="44" t="s">
        <v>60</v>
      </c>
      <c r="C38" s="45">
        <v>1150</v>
      </c>
      <c r="D38" s="46">
        <v>980</v>
      </c>
      <c r="E38" s="4"/>
    </row>
    <row r="39" spans="2:5" s="1" customFormat="1" ht="12" thickBot="1">
      <c r="B39" s="44" t="s">
        <v>61</v>
      </c>
      <c r="C39" s="45">
        <v>1210</v>
      </c>
      <c r="D39" s="46">
        <v>1030</v>
      </c>
      <c r="E39" s="4"/>
    </row>
    <row r="40" spans="2:5" s="1" customFormat="1" ht="12" thickBot="1">
      <c r="B40" s="44" t="s">
        <v>62</v>
      </c>
      <c r="C40" s="45">
        <v>1280</v>
      </c>
      <c r="D40" s="46">
        <v>1090</v>
      </c>
      <c r="E40" s="4"/>
    </row>
    <row r="41" spans="2:5" s="1" customFormat="1" ht="12" thickBot="1">
      <c r="B41" s="44" t="s">
        <v>25</v>
      </c>
      <c r="C41" s="45">
        <v>1210</v>
      </c>
      <c r="D41" s="46">
        <v>1030</v>
      </c>
      <c r="E41" s="4"/>
    </row>
    <row r="42" spans="2:5" s="1" customFormat="1" ht="12" thickBot="1">
      <c r="B42" s="44" t="s">
        <v>63</v>
      </c>
      <c r="C42" s="45">
        <v>1280</v>
      </c>
      <c r="D42" s="46">
        <v>1090</v>
      </c>
      <c r="E42" s="4"/>
    </row>
    <row r="43" spans="2:5" s="1" customFormat="1" ht="12" thickBot="1">
      <c r="B43" s="44" t="s">
        <v>64</v>
      </c>
      <c r="C43" s="45">
        <v>1360</v>
      </c>
      <c r="D43" s="46">
        <v>1160</v>
      </c>
      <c r="E43" s="4"/>
    </row>
    <row r="44" spans="2:5" s="1" customFormat="1" ht="12" thickBot="1">
      <c r="B44" s="44" t="s">
        <v>26</v>
      </c>
      <c r="C44" s="45">
        <v>1360</v>
      </c>
      <c r="D44" s="46">
        <v>1160</v>
      </c>
      <c r="E44" s="4"/>
    </row>
    <row r="45" spans="2:5" s="1" customFormat="1" ht="12" thickBot="1">
      <c r="B45" s="44" t="s">
        <v>65</v>
      </c>
      <c r="C45" s="45">
        <v>1430</v>
      </c>
      <c r="D45" s="46">
        <v>1220</v>
      </c>
      <c r="E45" s="4"/>
    </row>
    <row r="46" spans="2:5" s="1" customFormat="1" ht="12" thickBot="1">
      <c r="B46" s="44" t="s">
        <v>27</v>
      </c>
      <c r="C46" s="45">
        <v>1500</v>
      </c>
      <c r="D46" s="46">
        <v>1280</v>
      </c>
      <c r="E46" s="4"/>
    </row>
    <row r="47" spans="2:5" s="1" customFormat="1" ht="12" thickBot="1">
      <c r="B47" s="44" t="s">
        <v>28</v>
      </c>
      <c r="C47" s="45">
        <v>2000</v>
      </c>
      <c r="D47" s="46">
        <v>1700</v>
      </c>
      <c r="E47" s="4"/>
    </row>
    <row r="48" spans="2:5" s="1" customFormat="1" ht="12" thickBot="1">
      <c r="B48" s="44" t="s">
        <v>29</v>
      </c>
      <c r="C48" s="45">
        <v>2200</v>
      </c>
      <c r="D48" s="46">
        <v>1870</v>
      </c>
      <c r="E48" s="4"/>
    </row>
    <row r="49" spans="3:4" ht="12.75">
      <c r="C49" s="33"/>
      <c r="D49" s="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2013-01-10T11:19:03Z</cp:lastPrinted>
  <dcterms:created xsi:type="dcterms:W3CDTF">2011-06-24T09:56:10Z</dcterms:created>
  <dcterms:modified xsi:type="dcterms:W3CDTF">2017-07-17T15:07:40Z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