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9875" windowHeight="74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Лист1!$A$1:$E$195</definedName>
  </definedNames>
  <calcPr calcId="145621" refMode="R1C1"/>
</workbook>
</file>

<file path=xl/calcChain.xml><?xml version="1.0" encoding="utf-8"?>
<calcChain xmlns="http://schemas.openxmlformats.org/spreadsheetml/2006/main">
  <c r="D9" i="1" l="1"/>
  <c r="D190" i="1" l="1"/>
  <c r="D189" i="1"/>
  <c r="D188" i="1"/>
  <c r="D187" i="1"/>
  <c r="D186" i="1"/>
  <c r="D185" i="1"/>
  <c r="D183" i="1"/>
  <c r="D182" i="1"/>
  <c r="D181" i="1"/>
  <c r="D180" i="1"/>
  <c r="D179" i="1"/>
  <c r="D178" i="1"/>
  <c r="D176" i="1"/>
  <c r="D175" i="1"/>
  <c r="D174" i="1"/>
  <c r="D173" i="1"/>
  <c r="D172" i="1"/>
  <c r="D171" i="1"/>
  <c r="D170" i="1"/>
  <c r="D168" i="1"/>
  <c r="D167" i="1"/>
  <c r="D166" i="1"/>
  <c r="D165" i="1"/>
  <c r="D164" i="1"/>
  <c r="D163" i="1"/>
  <c r="D162" i="1"/>
  <c r="D160" i="1"/>
  <c r="D159" i="1"/>
  <c r="D158" i="1"/>
  <c r="D157" i="1"/>
  <c r="D156" i="1"/>
  <c r="D155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7" i="1"/>
  <c r="D136" i="1"/>
  <c r="D135" i="1"/>
  <c r="D134" i="1"/>
  <c r="D133" i="1"/>
  <c r="D132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7" i="1"/>
  <c r="D95" i="1"/>
  <c r="D94" i="1"/>
  <c r="D93" i="1"/>
  <c r="D91" i="1"/>
  <c r="D90" i="1"/>
  <c r="D89" i="1"/>
  <c r="D88" i="1"/>
  <c r="D87" i="1"/>
  <c r="D86" i="1"/>
  <c r="D84" i="1"/>
  <c r="D83" i="1"/>
  <c r="D82" i="1"/>
  <c r="D81" i="1"/>
  <c r="D80" i="1"/>
  <c r="D79" i="1"/>
  <c r="D78" i="1"/>
  <c r="D76" i="1"/>
  <c r="D75" i="1"/>
  <c r="D74" i="1"/>
  <c r="D73" i="1"/>
  <c r="D72" i="1"/>
  <c r="D71" i="1"/>
  <c r="D70" i="1"/>
  <c r="D69" i="1"/>
  <c r="D68" i="1"/>
  <c r="D66" i="1"/>
  <c r="D65" i="1"/>
  <c r="D63" i="1"/>
  <c r="D62" i="1"/>
  <c r="D61" i="1"/>
  <c r="D59" i="1"/>
  <c r="D58" i="1"/>
  <c r="D57" i="1"/>
  <c r="D56" i="1"/>
  <c r="D55" i="1"/>
  <c r="D54" i="1"/>
  <c r="D52" i="1"/>
  <c r="D51" i="1"/>
  <c r="D50" i="1"/>
  <c r="D49" i="1"/>
  <c r="D47" i="1"/>
  <c r="D45" i="1"/>
  <c r="D44" i="1"/>
  <c r="D42" i="1"/>
  <c r="D41" i="1"/>
  <c r="D39" i="1"/>
  <c r="D38" i="1"/>
  <c r="D37" i="1"/>
  <c r="D36" i="1"/>
  <c r="D35" i="1"/>
  <c r="D34" i="1"/>
  <c r="D32" i="1"/>
  <c r="D31" i="1"/>
  <c r="D30" i="1"/>
  <c r="D28" i="1"/>
  <c r="D27" i="1"/>
  <c r="D26" i="1"/>
  <c r="D25" i="1"/>
  <c r="D24" i="1"/>
  <c r="D23" i="1"/>
  <c r="D21" i="1"/>
  <c r="D20" i="1"/>
  <c r="D19" i="1"/>
  <c r="D18" i="1"/>
  <c r="D17" i="1"/>
  <c r="D16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<sst xmlns="http://schemas.openxmlformats.org/spreadsheetml/2006/main" count="189" uniqueCount="188">
  <si>
    <t>Прайс-лист</t>
  </si>
  <si>
    <t>ОПТ</t>
  </si>
  <si>
    <t>Цена</t>
  </si>
  <si>
    <t>КУРС</t>
  </si>
  <si>
    <t xml:space="preserve">        Пайка PP-R</t>
  </si>
  <si>
    <t xml:space="preserve">            АМЕР ВН</t>
  </si>
  <si>
    <t xml:space="preserve">                Разб соед АМЕР PP-R с ВР 20×1/2" (упак.150 шт)</t>
  </si>
  <si>
    <t xml:space="preserve">                Разб соед АМЕР PP-R с ВР 25×3/4" (упак.100 шт)</t>
  </si>
  <si>
    <t xml:space="preserve">                Разб соед АМЕР PP-R с ВР 32×1" (упак.70 шт)</t>
  </si>
  <si>
    <t xml:space="preserve">                Разб соед АМЕР PP-R с ВР 40×1 1/4 " (упак.40 шт)</t>
  </si>
  <si>
    <t xml:space="preserve">                Разб соед АМЕР PP-R с ВР 50×1 1/2" (упак.20 шт)</t>
  </si>
  <si>
    <t xml:space="preserve">                Разб соед АМЕР PP-R с ВР 63×2" (упак.12 шт)</t>
  </si>
  <si>
    <t xml:space="preserve">            АМЕР НАР</t>
  </si>
  <si>
    <t xml:space="preserve">                Разб соед АМЕР PP-R с НР 20×1/2" (упак.150 шт)</t>
  </si>
  <si>
    <t xml:space="preserve">                Разб соед АМЕР PP-R с НР 25×3/4" (упак.100 шт)</t>
  </si>
  <si>
    <t xml:space="preserve">                Разб соед АМЕР PP-R с НР 32×1" (упак.70 шт)</t>
  </si>
  <si>
    <t xml:space="preserve">                Разб соед АМЕР PP-R с НР 40×1 1/4" (упак.40 шт)</t>
  </si>
  <si>
    <t xml:space="preserve">                Разб соед АМЕР PP-R с НР 50×1 1/2" (упак.20 шт)</t>
  </si>
  <si>
    <t xml:space="preserve">                Разб соед АМЕР PP-R с НР 63×2" (упак.12 шт)</t>
  </si>
  <si>
    <t xml:space="preserve">            ЗАГЛУШКА</t>
  </si>
  <si>
    <t xml:space="preserve">                Заглушка(kapama başlığı) PP-R 20 (упак.500 шт)</t>
  </si>
  <si>
    <t xml:space="preserve">                Заглушка(kapama başlığı) PP-R 25 (упак.500 шт)</t>
  </si>
  <si>
    <t xml:space="preserve">                Заглушка(kapama başlığı) PP-R 32 (упак.250 шт)</t>
  </si>
  <si>
    <t xml:space="preserve">                Заглушка(kapama başlığı) PP-R 40 (упак.180 шт)</t>
  </si>
  <si>
    <t xml:space="preserve">                Заглушка(kapama başlığı) PP-R 50 (упак.80 шт)</t>
  </si>
  <si>
    <t xml:space="preserve">                Заглушка(kapama başlığı) PP-R 63 (упак.50 шт)</t>
  </si>
  <si>
    <t xml:space="preserve">            Заглушка  РН</t>
  </si>
  <si>
    <t xml:space="preserve">                Заглушка пласт.(dıs dıslı kortapa) PP-R с НР 1" (упак.300 шт)</t>
  </si>
  <si>
    <t xml:space="preserve">                Заглушка пласт.(dıs dıslı kortapa) PP-R с НР 1/2" (упак.500 шт)</t>
  </si>
  <si>
    <t xml:space="preserve">                Заглушка пласт.(dıs dıslı kortapa) PP-R с НР 3/4" (упак.500 шт)</t>
  </si>
  <si>
    <t xml:space="preserve">            КЛИПСА</t>
  </si>
  <si>
    <t xml:space="preserve">                Крепление одинарное(Tekli Kelepçe) PP-R 20 (упак.700 шт)</t>
  </si>
  <si>
    <t xml:space="preserve">                Крепление одинарное(Tekli Kelepçe) PP-R 25 (упак.600 шт)</t>
  </si>
  <si>
    <t xml:space="preserve">                Крепление одинарное(Tekli Kelepçe) PP-R 32 (упак.500 шт)</t>
  </si>
  <si>
    <t xml:space="preserve">                Крепление одинарное(Tekli Kelepçe) PP-R 40 (упак.400 шт)</t>
  </si>
  <si>
    <t xml:space="preserve">                Крепление одинарное(Tekli Kelepçe) PP-R 50 (упак.350 шт)</t>
  </si>
  <si>
    <t xml:space="preserve">                Крепление одинарное(Tekli Kelepçe) PP-R 63 (упак.240 шт)</t>
  </si>
  <si>
    <t xml:space="preserve">            КНГ</t>
  </si>
  <si>
    <t xml:space="preserve">                Колено накидная гайка PP-R 20×1/2" (шт 150)</t>
  </si>
  <si>
    <t xml:space="preserve">                Колено накидная гайка PP-R 25×3/4" (шт 80)</t>
  </si>
  <si>
    <t xml:space="preserve">            Колено настенное PP-R с ВР</t>
  </si>
  <si>
    <t xml:space="preserve">                Колено настенное(Özel Batarya Bağlantısı) PP-R с ВР 20×1/2" (упак.60 шт)</t>
  </si>
  <si>
    <t xml:space="preserve">                Колено настенное(Özel Batarya Bağlantısı) PP-R с ВР 25×3/4" (упак.50 шт)</t>
  </si>
  <si>
    <t xml:space="preserve">            Колено настенное PP-R с НР</t>
  </si>
  <si>
    <t xml:space="preserve">                Колено настенное(Özel Batarya Bağlantısı) PP-R с НР 20×1/2" (упак.60 шт)</t>
  </si>
  <si>
    <t xml:space="preserve">            КРАН БАТАРЕЙНЫЙ</t>
  </si>
  <si>
    <t xml:space="preserve">                КБ  УГЛОВОЙ 20 *1/2" PP-R(упак.50 шт)</t>
  </si>
  <si>
    <t xml:space="preserve">                КБ  УГЛОВОЙ 25 *3/4" PP-R(упак.30 шт)</t>
  </si>
  <si>
    <t xml:space="preserve">                КБ ПРЯМОЙ 20 *1/2" PP-R(упак.50 шт)</t>
  </si>
  <si>
    <t xml:space="preserve">                КБ ПРЯМОЙ 25 *3/4" PP-R(упак.40 шт)</t>
  </si>
  <si>
    <t xml:space="preserve">            КРАН ПАЕЧНЫЙ PP-R</t>
  </si>
  <si>
    <t xml:space="preserve">                Кран шаровый 20  PP-R(упак.40 шт)</t>
  </si>
  <si>
    <t xml:space="preserve">                Кран шаровый 25  PP-R(упак.40 шт)</t>
  </si>
  <si>
    <t xml:space="preserve">                Кран шаровый 32  PP-R(упак.30 шт)</t>
  </si>
  <si>
    <t xml:space="preserve">                Кран шаровый 40  PP-R(упак.16 шт)</t>
  </si>
  <si>
    <t xml:space="preserve">                Кран шаровый 50  PP-R(упак.9 шт)</t>
  </si>
  <si>
    <t xml:space="preserve">                Кран шаровый 63  PP-R(упак.6 шт)</t>
  </si>
  <si>
    <t xml:space="preserve">            КРЕСТ</t>
  </si>
  <si>
    <t xml:space="preserve">                Крестовина(Istavroz) PP-R 20 (упак.250 шт)</t>
  </si>
  <si>
    <t xml:space="preserve">                Крестовина(Istavroz) PP-R 25 (упак.100 шт)</t>
  </si>
  <si>
    <t xml:space="preserve">                Крестовина(Istavroz) PP-R 32 (упак.75 шт)</t>
  </si>
  <si>
    <t xml:space="preserve">            МНГ</t>
  </si>
  <si>
    <t xml:space="preserve">                Муфта накидная гайка PP-R с ВР 20×1/2"(200)</t>
  </si>
  <si>
    <t xml:space="preserve">                Муфта накидная гайка PP-R с ВР 25×3/4" (шт 120)</t>
  </si>
  <si>
    <t xml:space="preserve">            МРВ</t>
  </si>
  <si>
    <t xml:space="preserve">                Муфта под ключ(Dişi Nipel anahtar) РP-R с ВР 32×1" (упак.70 шт)</t>
  </si>
  <si>
    <t xml:space="preserve">                Муфта под ключ(Dişi Nipel anahtar) РP-R с ВР 40×1 1/4" (упак.40 шт)</t>
  </si>
  <si>
    <t xml:space="preserve">                Муфта под ключ(Dişi Nipel anahtar) РP-R с ВР 50×1 1/2" (упак.18 шт)</t>
  </si>
  <si>
    <t xml:space="preserve">                Муфта под ключ(Dişi Nipel anahtar) РP-R с ВР 63×2" (упак.12 шт)</t>
  </si>
  <si>
    <t xml:space="preserve">                Муфта(Dişi Nipel) РP-R с ВР 20×1/2" (упак.150 шт)</t>
  </si>
  <si>
    <t xml:space="preserve">                Муфта(Dişi Nipel) РP-R с ВР 20×3/4" (упак.100 шт)</t>
  </si>
  <si>
    <t xml:space="preserve">                Муфта(Dişi Nipel) РP-R с ВР 25×1/2" (упак.150 шт)</t>
  </si>
  <si>
    <t xml:space="preserve">                Муфта(Dişi Nipel) РP-R с ВР 25×3/4" (упак.100 шт)</t>
  </si>
  <si>
    <t xml:space="preserve">                Муфта(Dişi Nipel) РP-R с ВР 32×1" (упак.70 шт)</t>
  </si>
  <si>
    <t xml:space="preserve">            МРН</t>
  </si>
  <si>
    <t xml:space="preserve">                Муфта под ключ(Erkek Nipel anahtar) PP-R с НР 40×1 1/4" (упак.30 шт)</t>
  </si>
  <si>
    <t xml:space="preserve">                Муфта под ключ(Erkek Nipel anahtar) PP-R с НР 50×1 1/2" (упак(18 шт)</t>
  </si>
  <si>
    <t xml:space="preserve">                Муфта под ключ(Erkek Nipel anahtar) PP-R с НР 63×2" (упак.10 шт)</t>
  </si>
  <si>
    <t xml:space="preserve">                Муфта(Erkek Nipel) PP-R с НР 20×1/2" (упак.150 шт)</t>
  </si>
  <si>
    <t xml:space="preserve">                Муфта(Erkek Nipel) PP-R с НР 25×3/4" (упак.80 шт)</t>
  </si>
  <si>
    <t xml:space="preserve">                Муфта(Erkek Nipel) РP-R с HР 32×1" (упак.60 шт)</t>
  </si>
  <si>
    <t xml:space="preserve">                ЮМуфта под ключ(Erkek Nipel anahtar) РP-R с HР 32×1" (упак.60 шт)</t>
  </si>
  <si>
    <t xml:space="preserve">            МУФТА</t>
  </si>
  <si>
    <t xml:space="preserve">                Муфта(Manşon) PP-R 20 (упак.500 шт)</t>
  </si>
  <si>
    <t xml:space="preserve">                Муфта(Manşon) PP-R 25 (упак.300 шт)</t>
  </si>
  <si>
    <t xml:space="preserve">                Муфта(Manşon) PP-R 32 (упак.150 шт)</t>
  </si>
  <si>
    <t xml:space="preserve">                Муфта(Manşon) PP-R 40 (упак.150 шт)</t>
  </si>
  <si>
    <t xml:space="preserve">                Муфта(Manşon) PP-R 50 (упак.60 шт)</t>
  </si>
  <si>
    <t xml:space="preserve">                Муфта(Manşon) PP-R 63 (упак.50 шт)</t>
  </si>
  <si>
    <t xml:space="preserve">            ОБВОД</t>
  </si>
  <si>
    <t xml:space="preserve">                Обвод (köprü) PP-R 20 (упак. 200 шт)</t>
  </si>
  <si>
    <t xml:space="preserve">                Обвод (köprü) PP-R 25 (упак. 120 шт)</t>
  </si>
  <si>
    <t xml:space="preserve">                Обвод (köprü) PP-R 32 (упак. 80 шт)</t>
  </si>
  <si>
    <t xml:space="preserve">            ПЛАНКА</t>
  </si>
  <si>
    <t xml:space="preserve">                Планка настенная(Özel Batarya Bağlantısı) PP-R 20×1/2" (упак.20 шт)</t>
  </si>
  <si>
    <t xml:space="preserve">            Редукция PP-R</t>
  </si>
  <si>
    <t xml:space="preserve">                Редукция(Redüksiyon) PP-R 25×20 (упак.500 шт)</t>
  </si>
  <si>
    <t xml:space="preserve">                Редукция(Redüksiyon) PP-R 32×20 (упак.250 шт)</t>
  </si>
  <si>
    <t xml:space="preserve">                Редукция(Redüksiyon) PP-R 32×25 (упак.200 шт)</t>
  </si>
  <si>
    <t xml:space="preserve">                Редукция(Redüksiyon) PP-R 40×20 (упак.200 шт)</t>
  </si>
  <si>
    <t xml:space="preserve">                Редукция(Redüksiyon) PP-R 40×25 (упак.200 шт)</t>
  </si>
  <si>
    <t xml:space="preserve">                Редукция(Redüksiyon) PP-R 40×32 (упак.150 шт)</t>
  </si>
  <si>
    <t xml:space="preserve">                Редукция(Redüksiyon) PP-R 50×20 (упак.100 шт)</t>
  </si>
  <si>
    <t xml:space="preserve">                Редукция(Redüksiyon) PP-R 50×25 (упак.100 шт)</t>
  </si>
  <si>
    <t xml:space="preserve">                Редукция(Redüksiyon) PP-R 50×32 (упак.120 шт)</t>
  </si>
  <si>
    <t xml:space="preserve">                Редукция(Redüksiyon) PP-R 50×40 (упак.80 шт)</t>
  </si>
  <si>
    <t xml:space="preserve">                Редукция(Redüksiyon) PP-R 63×20 (упак.60 шт)</t>
  </si>
  <si>
    <t xml:space="preserve">                Редукция(Redüksiyon) PP-R 63×25 (упак.80 шт)</t>
  </si>
  <si>
    <t xml:space="preserve">                Редукция(Redüksiyon) PP-R 63×32 (упак.60 шт)</t>
  </si>
  <si>
    <t xml:space="preserve">                Редукция(Redüksiyon) PP-R 63×40 (упак.60 шт)</t>
  </si>
  <si>
    <t xml:space="preserve">                Редукция(Redüksiyon) PP-R 63×50 (упак.45 шт)</t>
  </si>
  <si>
    <t xml:space="preserve">            ТРВ</t>
  </si>
  <si>
    <t xml:space="preserve">                Тройник под ключ(Dişi Te anahtar) PP-R с ВР 32×1"×32 (упак.20 шт)</t>
  </si>
  <si>
    <t xml:space="preserve">                Тройник под ключ(Dişi Te anahtar) PP-R с ВР 40×1 1/4"×40 (упак.16 шт)</t>
  </si>
  <si>
    <t xml:space="preserve">                Тройник под ключ(Dişi Te anahtar) PP-R с ВР 50×1 1/2"×50 (упак.10шт)</t>
  </si>
  <si>
    <t xml:space="preserve">                Тройник под ключ(Dişi Te anahtar) PP-R с ВР 50×1 1/4"×50 (упак.12шт)</t>
  </si>
  <si>
    <t xml:space="preserve">                Тройник под ключ(Dişi Te anahtar) PP-R с ВР 63×2"×63 (упак.5 шт)</t>
  </si>
  <si>
    <t xml:space="preserve">                Тройник(Dişi Te) PP-R с ВР 20×1/2"×20 (упак.100 шт)</t>
  </si>
  <si>
    <t xml:space="preserve">                Тройник(Dişi Te) PP-R с ВР 25×3/4"×25 (упак.40 шт)</t>
  </si>
  <si>
    <t xml:space="preserve">                Тройник(Dişi Te) PP-R с ВР 32×1"×32 (упак.30 шт)</t>
  </si>
  <si>
    <t xml:space="preserve">            ТРН</t>
  </si>
  <si>
    <t xml:space="preserve">                Тройник под ключ(Erkek Te anahtar) PP-R с НР 32×1"×32 (упак.20 шт)</t>
  </si>
  <si>
    <t xml:space="preserve">                Тройник под ключ(Erkek Te anahtar) PP-R с НР 40×11/4"×40 (упак.16 шт)</t>
  </si>
  <si>
    <t xml:space="preserve">                Тройник под ключ(Erkek Te anahtar) PP-R с НР 50×1 1/2"×50 (упак.10 шт)</t>
  </si>
  <si>
    <t xml:space="preserve">                Тройник под ключ(Erkek Te anahtar) PP-R с НР 63×2"×63 (упак.4 шт)</t>
  </si>
  <si>
    <t xml:space="preserve">                Тройник(Erkek Te) PP-R с НР 20×1/2"×20 (упак.60 шт)</t>
  </si>
  <si>
    <t xml:space="preserve">                Тройник(Erkek Te) PP-R с НР 25×3/4"×25 (упак.30 шт)</t>
  </si>
  <si>
    <t xml:space="preserve">                Тройник(Erkek Te) PP-R с НР 32×1"×32 (упак.20 шт)</t>
  </si>
  <si>
    <t xml:space="preserve">            ТРОЙНИК</t>
  </si>
  <si>
    <t xml:space="preserve">                Тройник равный(Te) PP-R 20 (упак.250 шт)</t>
  </si>
  <si>
    <t xml:space="preserve">                Тройник равный(Te) PP-R 25 (упак.150 шт)</t>
  </si>
  <si>
    <t xml:space="preserve">                Тройник равный(Te) PP-R 32 (упак.80 шт)</t>
  </si>
  <si>
    <t xml:space="preserve">                Тройник равный(Te) PP-R 40 (упак.60 шт)</t>
  </si>
  <si>
    <t xml:space="preserve">                Тройник равный(Te) PP-R 50 (упак.30 шт)</t>
  </si>
  <si>
    <t xml:space="preserve">                Тройник равный(Te) PP-R 63 (упак.24 шт)</t>
  </si>
  <si>
    <t xml:space="preserve">            Тройник-переходник PP-R</t>
  </si>
  <si>
    <t xml:space="preserve">                Тройник-переходник(İnegal Tе) PP-R 25×20×25 (упак.150 шт)</t>
  </si>
  <si>
    <t xml:space="preserve">                Тройник-переходник(İnegal Tе) PP-R 32×20×32 (упак.80 шт)</t>
  </si>
  <si>
    <t xml:space="preserve">                Тройник-переходник(İnegal Tе) PP-R 32×25×32 (упак.80 шт)</t>
  </si>
  <si>
    <t xml:space="preserve">                Тройник-переходник(İnegal Tе) PP-R 40×20×40 (упак.80 шт)</t>
  </si>
  <si>
    <t xml:space="preserve">                Тройник-переходник(İnegal Tе) PP-R 40×25×40 (упак.75 шт)</t>
  </si>
  <si>
    <t xml:space="preserve">                Тройник-переходник(İnegal Tе) PP-R 40×32×40 (упак.60 шт)</t>
  </si>
  <si>
    <t xml:space="preserve">                Тройник-переходник(İnegal Tе) PP-R 50×20×50 (упак.45 шт)</t>
  </si>
  <si>
    <t xml:space="preserve">                Тройник-переходник(İnegal Tе) PP-R 50×25×50 (упак.45 шт)</t>
  </si>
  <si>
    <t xml:space="preserve">                Тройник-переходник(İnegal Tе) PP-R 50×32×50 (упак.45 шт)</t>
  </si>
  <si>
    <t xml:space="preserve">                Тройник-переходник(İnegal Tе) PP-R 50×40×50 (упак.30 шт)</t>
  </si>
  <si>
    <t xml:space="preserve">                Тройник-переходник(İnegal Tе) PP-R 63×20×63 (упак.24шт)</t>
  </si>
  <si>
    <t xml:space="preserve">                Тройник-переходник(İnegal Tе) PP-R 63×25×63 (упак.20 шт)</t>
  </si>
  <si>
    <t xml:space="preserve">                Тройник-переходник(İnegal Tе) PP-R 63×32×63 (упак.24 шт)</t>
  </si>
  <si>
    <t xml:space="preserve">                Тройник-переходник(İnegal Tе) PP-R 63×40×63 (упак.24 шт)</t>
  </si>
  <si>
    <t xml:space="preserve">                Тройник-переходник(İnegal Tе) PP-R 63×50×63 (упак.24 шт)</t>
  </si>
  <si>
    <t xml:space="preserve">            ТРУБА</t>
  </si>
  <si>
    <t xml:space="preserve">                Труба(BORU) PP-R PN 20-20 (упак.100 м)</t>
  </si>
  <si>
    <t xml:space="preserve">                Труба(BORU) PP-R PN 20-25 (упак.80 м)</t>
  </si>
  <si>
    <t xml:space="preserve">                Труба(BORU) PP-R PN 20-32 (упак.60 м)</t>
  </si>
  <si>
    <t xml:space="preserve">                Труба(BORU) PP-R PN 20-40 (упак.40 м)</t>
  </si>
  <si>
    <t xml:space="preserve">                Труба(BORU) PP-R PN 20-50 (упак.20 м)</t>
  </si>
  <si>
    <t xml:space="preserve">                Труба(BORU) PP-R PN 20-63 (упак.16 м)</t>
  </si>
  <si>
    <t xml:space="preserve">            УГОЛ  РВ</t>
  </si>
  <si>
    <t xml:space="preserve">                Колено под ключ (Dişi Dirsek anahtar ) PP-R с ВР 32×1" (упак.40 шт)</t>
  </si>
  <si>
    <t xml:space="preserve">                Колено под ключ (Dişi Dirsek anahtar ) PP-R с ВР 40×1 1/4" (упак.18 шт)</t>
  </si>
  <si>
    <t xml:space="preserve">                Колено под ключ (Dişi Dirsek anahtar ) PP-R с ВР 50×1 1/2" (упак.10 шт)</t>
  </si>
  <si>
    <t xml:space="preserve">                Колено под ключ (Dişi Dirsek anahtar ) PP-R с ВР 63×2" (упак.8 шт)</t>
  </si>
  <si>
    <t xml:space="preserve">                Колено(Dişi Dirsek) PP-R с ВР 20×1/2" (упак.100 шт)</t>
  </si>
  <si>
    <t xml:space="preserve">                Колено(Dişi Dirsek) PP-R с ВР 25×3/4" (упак.60 шт)</t>
  </si>
  <si>
    <t xml:space="preserve">                Колено(Dişi Dirsek) PP-R с ВР 32×1" (упак.40 шт)</t>
  </si>
  <si>
    <t xml:space="preserve">            УГОЛ  РН</t>
  </si>
  <si>
    <t xml:space="preserve">                Колено под ключ(Erkek Dirsek anahtar )  PP-R с НР 32×1" (упак.40 шт)</t>
  </si>
  <si>
    <t xml:space="preserve">                Колено под ключ(Erkek Dirsek anahtar) PP-R с НР 40×1 1/4" (упак.18 шт)</t>
  </si>
  <si>
    <t xml:space="preserve">                Колено под ключ(Erkek Dirsek anahtar) PP-R с НР 50×1 1/2" (упак.12 шт)</t>
  </si>
  <si>
    <t xml:space="preserve">                Колено под ключ(Erkek Dirsek anahtar) PP-R с НР 63×2" (упак.6 шт)</t>
  </si>
  <si>
    <t xml:space="preserve">                Колено(Erkek Dirsek) PP-R с НР 20×1/2" (упак.80 шт)</t>
  </si>
  <si>
    <t xml:space="preserve">                Колено(Erkek Dirsek) PP-R с НР 25×3/4" (упак.50 шт)</t>
  </si>
  <si>
    <t xml:space="preserve">                Колено(Erkek Dirsek) PP-R с НР 32×1" (упак.40 шт)</t>
  </si>
  <si>
    <t xml:space="preserve">            УГОЛ 45°</t>
  </si>
  <si>
    <t xml:space="preserve">                Колено(Dırsek) PP-R 45° 20 (упак.400 шт)</t>
  </si>
  <si>
    <t xml:space="preserve">                Колено(Dırsek) PP-R 45° 25 (упак.200 шт)</t>
  </si>
  <si>
    <t xml:space="preserve">                Колено(Dırsek) PP-R 45° 32 (упак.100 шт)</t>
  </si>
  <si>
    <t xml:space="preserve">                Колено(Dırsek) PP-R 45° 40 (упак.60 шт)</t>
  </si>
  <si>
    <t xml:space="preserve">                Колено(Dırsek) PP-R 45° 50 (упак.50 шт)</t>
  </si>
  <si>
    <t xml:space="preserve">                Колено(Dırsek) PP-R 45° 63 (упак.20 шт)</t>
  </si>
  <si>
    <t xml:space="preserve">            УГОЛ 90°</t>
  </si>
  <si>
    <t xml:space="preserve">                Колено(Dırsek) PP-R 90° 20 (упак.300 шт)</t>
  </si>
  <si>
    <t xml:space="preserve">                Колено(Dırsek) PP-R 90° 25 (упак.200 шт)</t>
  </si>
  <si>
    <t xml:space="preserve">                Колено(Dırsek) PP-R 90° 32 (упак.100 шт)</t>
  </si>
  <si>
    <t xml:space="preserve">                Колено(Dırsek) PP-R 90° 40 (упак.60 шт)</t>
  </si>
  <si>
    <t xml:space="preserve">                Колено(Dırsek) PP-R 90° 50 (упак.40 шт)</t>
  </si>
  <si>
    <t xml:space="preserve">                Колено(Dırsek) PP-R 90° 63 (упак.16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</si>
</sst>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i/>
      <sz val="36"/>
      <name val="Arial"/>
      <family val="2"/>
      <charset val="1"/>
    </font>
    <font>
      <b/>
      <sz val="20"/>
      <name val="Arial"/>
      <family val="2"/>
      <charset val="204"/>
    </font>
    <font>
      <b/>
      <sz val="14"/>
      <name val="Arial"/>
      <family val="2"/>
      <charset val="1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8"/>
      <color rgb="FFFF000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left" vertical="top" wrapText="1"/>
    </xf>
    <xf numFmtId="0" fontId="7" fillId="2" borderId="5" xfId="1" applyNumberFormat="1" applyFont="1" applyFill="1" applyBorder="1" applyAlignment="1">
      <alignment horizontal="right" vertical="top" wrapText="1"/>
    </xf>
    <xf numFmtId="0" fontId="6" fillId="3" borderId="5" xfId="1" applyNumberFormat="1" applyFont="1" applyFill="1" applyBorder="1" applyAlignment="1">
      <alignment horizontal="left" vertical="top" wrapText="1"/>
    </xf>
    <xf numFmtId="0" fontId="7" fillId="3" borderId="5" xfId="1" applyNumberFormat="1" applyFont="1" applyFill="1" applyBorder="1" applyAlignment="1">
      <alignment horizontal="right" vertical="top" wrapText="1"/>
    </xf>
    <xf numFmtId="0" fontId="9" fillId="3" borderId="5" xfId="1" applyNumberFormat="1" applyFont="1" applyFill="1" applyBorder="1" applyAlignment="1">
      <alignment horizontal="left" vertical="top" wrapText="1"/>
    </xf>
    <xf numFmtId="0" fontId="9" fillId="3" borderId="5" xfId="1" applyNumberFormat="1" applyFont="1" applyFill="1" applyBorder="1" applyAlignment="1">
      <alignment horizontal="right" vertical="top" wrapText="1"/>
    </xf>
    <xf numFmtId="0" fontId="0" fillId="4" borderId="0" xfId="0" applyFill="1" applyAlignment="1"/>
    <xf numFmtId="164" fontId="2" fillId="0" borderId="0" xfId="0" applyNumberFormat="1" applyFont="1" applyAlignment="1">
      <alignment horizontal="center" vertical="top" wrapText="1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Alignment="1"/>
    <xf numFmtId="164" fontId="5" fillId="0" borderId="5" xfId="0" applyNumberFormat="1" applyFont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right" vertical="top" wrapText="1"/>
    </xf>
    <xf numFmtId="164" fontId="7" fillId="2" borderId="5" xfId="1" applyNumberFormat="1" applyFont="1" applyFill="1" applyBorder="1" applyAlignment="1">
      <alignment horizontal="right" vertical="top" wrapText="1"/>
    </xf>
    <xf numFmtId="164" fontId="7" fillId="3" borderId="5" xfId="1" applyNumberFormat="1" applyFont="1" applyFill="1" applyBorder="1" applyAlignment="1">
      <alignment horizontal="right" vertical="top" wrapText="1"/>
    </xf>
    <xf numFmtId="164" fontId="9" fillId="3" borderId="5" xfId="1" applyNumberFormat="1" applyFont="1" applyFill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ПАЙКА РЫН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121104</xdr:colOff>
      <xdr:row>0</xdr:row>
      <xdr:rowOff>126545</xdr:rowOff>
    </xdr:from>
    <xdr:to>
      <xdr:col>4</xdr:col>
      <xdr:colOff>727531</xdr:colOff>
      <xdr:row>2</xdr:row>
      <xdr:rowOff>172809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4679" y="126545"/>
          <a:ext cx="930277" cy="1208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141064</xdr:colOff>
      <xdr:row>23</xdr:row>
      <xdr:rowOff>158749</xdr:rowOff>
    </xdr:from>
    <xdr:to>
      <xdr:col>4</xdr:col>
      <xdr:colOff>1015999</xdr:colOff>
      <xdr:row>27</xdr:row>
      <xdr:rowOff>43872</xdr:rowOff>
    </xdr:to>
    <xdr:pic>
      <xdr:nvPicPr>
        <xdr:cNvPr id="3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2314" y="6365874"/>
          <a:ext cx="874935" cy="647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40656</xdr:colOff>
      <xdr:row>28</xdr:row>
      <xdr:rowOff>111124</xdr:rowOff>
    </xdr:from>
    <xdr:to>
      <xdr:col>4</xdr:col>
      <xdr:colOff>701917</xdr:colOff>
      <xdr:row>31</xdr:row>
      <xdr:rowOff>69641</xdr:rowOff>
    </xdr:to>
    <xdr:pic>
      <xdr:nvPicPr>
        <xdr:cNvPr id="4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41431" y="7292974"/>
          <a:ext cx="661261" cy="59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343766</xdr:colOff>
      <xdr:row>176</xdr:row>
      <xdr:rowOff>44529</xdr:rowOff>
    </xdr:from>
    <xdr:to>
      <xdr:col>4</xdr:col>
      <xdr:colOff>1158875</xdr:colOff>
      <xdr:row>181</xdr:row>
      <xdr:rowOff>113185</xdr:rowOff>
    </xdr:to>
    <xdr:pic>
      <xdr:nvPicPr>
        <xdr:cNvPr id="5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44541" y="35582304"/>
          <a:ext cx="815109" cy="1021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236764</xdr:colOff>
      <xdr:row>183</xdr:row>
      <xdr:rowOff>166897</xdr:rowOff>
    </xdr:from>
    <xdr:to>
      <xdr:col>4</xdr:col>
      <xdr:colOff>1095375</xdr:colOff>
      <xdr:row>189</xdr:row>
      <xdr:rowOff>110712</xdr:rowOff>
    </xdr:to>
    <xdr:pic>
      <xdr:nvPicPr>
        <xdr:cNvPr id="6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37539" y="37038172"/>
          <a:ext cx="858611" cy="1086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233426</xdr:colOff>
      <xdr:row>162</xdr:row>
      <xdr:rowOff>19670</xdr:rowOff>
    </xdr:from>
    <xdr:to>
      <xdr:col>4</xdr:col>
      <xdr:colOff>1190625</xdr:colOff>
      <xdr:row>166</xdr:row>
      <xdr:rowOff>74098</xdr:rowOff>
    </xdr:to>
    <xdr:pic>
      <xdr:nvPicPr>
        <xdr:cNvPr id="7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34201" y="32890445"/>
          <a:ext cx="957199" cy="8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384217</xdr:colOff>
      <xdr:row>171</xdr:row>
      <xdr:rowOff>22142</xdr:rowOff>
    </xdr:from>
    <xdr:to>
      <xdr:col>4</xdr:col>
      <xdr:colOff>1158875</xdr:colOff>
      <xdr:row>175</xdr:row>
      <xdr:rowOff>74468</xdr:rowOff>
    </xdr:to>
    <xdr:pic>
      <xdr:nvPicPr>
        <xdr:cNvPr id="8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84992" y="34607417"/>
          <a:ext cx="774658" cy="8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280307</xdr:colOff>
      <xdr:row>42</xdr:row>
      <xdr:rowOff>53191</xdr:rowOff>
    </xdr:from>
    <xdr:to>
      <xdr:col>4</xdr:col>
      <xdr:colOff>984250</xdr:colOff>
      <xdr:row>45</xdr:row>
      <xdr:rowOff>47618</xdr:rowOff>
    </xdr:to>
    <xdr:pic>
      <xdr:nvPicPr>
        <xdr:cNvPr id="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81082" y="10063966"/>
          <a:ext cx="703943" cy="565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142876</xdr:colOff>
      <xdr:row>32</xdr:row>
      <xdr:rowOff>163329</xdr:rowOff>
    </xdr:from>
    <xdr:to>
      <xdr:col>4</xdr:col>
      <xdr:colOff>1222375</xdr:colOff>
      <xdr:row>38</xdr:row>
      <xdr:rowOff>49852</xdr:rowOff>
    </xdr:to>
    <xdr:pic>
      <xdr:nvPicPr>
        <xdr:cNvPr id="10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343651" y="8211954"/>
          <a:ext cx="1079499" cy="1077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287110</xdr:colOff>
      <xdr:row>60</xdr:row>
      <xdr:rowOff>7</xdr:rowOff>
    </xdr:from>
    <xdr:to>
      <xdr:col>4</xdr:col>
      <xdr:colOff>841376</xdr:colOff>
      <xdr:row>63</xdr:row>
      <xdr:rowOff>174178</xdr:rowOff>
    </xdr:to>
    <xdr:pic>
      <xdr:nvPicPr>
        <xdr:cNvPr id="11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487885" y="13439782"/>
          <a:ext cx="554266" cy="745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210168</xdr:colOff>
      <xdr:row>85</xdr:row>
      <xdr:rowOff>124821</xdr:rowOff>
    </xdr:from>
    <xdr:to>
      <xdr:col>4</xdr:col>
      <xdr:colOff>1174750</xdr:colOff>
      <xdr:row>90</xdr:row>
      <xdr:rowOff>111455</xdr:rowOff>
    </xdr:to>
    <xdr:pic>
      <xdr:nvPicPr>
        <xdr:cNvPr id="12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410943" y="18327096"/>
          <a:ext cx="964582" cy="939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105544</xdr:colOff>
      <xdr:row>69</xdr:row>
      <xdr:rowOff>101313</xdr:rowOff>
    </xdr:from>
    <xdr:to>
      <xdr:col>4</xdr:col>
      <xdr:colOff>1016000</xdr:colOff>
      <xdr:row>72</xdr:row>
      <xdr:rowOff>165706</xdr:rowOff>
    </xdr:to>
    <xdr:pic>
      <xdr:nvPicPr>
        <xdr:cNvPr id="13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 rot="5400000">
          <a:off x="6443600" y="15118307"/>
          <a:ext cx="635893" cy="91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254207</xdr:colOff>
      <xdr:row>78</xdr:row>
      <xdr:rowOff>30306</xdr:rowOff>
    </xdr:from>
    <xdr:to>
      <xdr:col>4</xdr:col>
      <xdr:colOff>889000</xdr:colOff>
      <xdr:row>81</xdr:row>
      <xdr:rowOff>83373</xdr:rowOff>
    </xdr:to>
    <xdr:pic>
      <xdr:nvPicPr>
        <xdr:cNvPr id="1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454982" y="16899081"/>
          <a:ext cx="634793" cy="624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383845</xdr:colOff>
      <xdr:row>94</xdr:row>
      <xdr:rowOff>165082</xdr:rowOff>
    </xdr:from>
    <xdr:to>
      <xdr:col>4</xdr:col>
      <xdr:colOff>891021</xdr:colOff>
      <xdr:row>99</xdr:row>
      <xdr:rowOff>87746</xdr:rowOff>
    </xdr:to>
    <xdr:pic>
      <xdr:nvPicPr>
        <xdr:cNvPr id="1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84620" y="20081857"/>
          <a:ext cx="507176" cy="875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140663</xdr:colOff>
      <xdr:row>104</xdr:row>
      <xdr:rowOff>138545</xdr:rowOff>
    </xdr:from>
    <xdr:to>
      <xdr:col>4</xdr:col>
      <xdr:colOff>1111250</xdr:colOff>
      <xdr:row>109</xdr:row>
      <xdr:rowOff>123700</xdr:rowOff>
    </xdr:to>
    <xdr:pic>
      <xdr:nvPicPr>
        <xdr:cNvPr id="16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341438" y="21960320"/>
          <a:ext cx="970587" cy="93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78798</xdr:colOff>
      <xdr:row>114</xdr:row>
      <xdr:rowOff>31668</xdr:rowOff>
    </xdr:from>
    <xdr:to>
      <xdr:col>4</xdr:col>
      <xdr:colOff>1031875</xdr:colOff>
      <xdr:row>120</xdr:row>
      <xdr:rowOff>75457</xdr:rowOff>
    </xdr:to>
    <xdr:pic>
      <xdr:nvPicPr>
        <xdr:cNvPr id="1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279573" y="23758443"/>
          <a:ext cx="953077" cy="1186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196190</xdr:colOff>
      <xdr:row>123</xdr:row>
      <xdr:rowOff>81339</xdr:rowOff>
    </xdr:from>
    <xdr:to>
      <xdr:col>4</xdr:col>
      <xdr:colOff>1079500</xdr:colOff>
      <xdr:row>128</xdr:row>
      <xdr:rowOff>138793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396965" y="25522614"/>
          <a:ext cx="883310" cy="1009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159698</xdr:colOff>
      <xdr:row>131</xdr:row>
      <xdr:rowOff>89683</xdr:rowOff>
    </xdr:from>
    <xdr:to>
      <xdr:col>4</xdr:col>
      <xdr:colOff>1222376</xdr:colOff>
      <xdr:row>138</xdr:row>
      <xdr:rowOff>92776</xdr:rowOff>
    </xdr:to>
    <xdr:pic>
      <xdr:nvPicPr>
        <xdr:cNvPr id="19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360473" y="27054958"/>
          <a:ext cx="1062678" cy="1336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276596</xdr:colOff>
      <xdr:row>142</xdr:row>
      <xdr:rowOff>25606</xdr:rowOff>
    </xdr:from>
    <xdr:to>
      <xdr:col>4</xdr:col>
      <xdr:colOff>1143000</xdr:colOff>
      <xdr:row>149</xdr:row>
      <xdr:rowOff>118134</xdr:rowOff>
    </xdr:to>
    <xdr:pic>
      <xdr:nvPicPr>
        <xdr:cNvPr id="20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7371" y="29086381"/>
          <a:ext cx="866404" cy="1426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296882</xdr:colOff>
      <xdr:row>155</xdr:row>
      <xdr:rowOff>38719</xdr:rowOff>
    </xdr:from>
    <xdr:to>
      <xdr:col>4</xdr:col>
      <xdr:colOff>1190625</xdr:colOff>
      <xdr:row>160</xdr:row>
      <xdr:rowOff>56037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497657" y="31575994"/>
          <a:ext cx="893743" cy="969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351626</xdr:colOff>
      <xdr:row>45</xdr:row>
      <xdr:rowOff>80901</xdr:rowOff>
    </xdr:from>
    <xdr:to>
      <xdr:col>4</xdr:col>
      <xdr:colOff>587952</xdr:colOff>
      <xdr:row>48</xdr:row>
      <xdr:rowOff>29194</xdr:rowOff>
    </xdr:to>
    <xdr:pic>
      <xdr:nvPicPr>
        <xdr:cNvPr id="22" name="Picture 1" descr="http://www.google.com.ua/url?source=imglanding&amp;ct=img&amp;q=http://teplovod43.ru/components/com_virtuemart/shop_image/product/_________________4f99505bd2200.jpg&amp;sa=X&amp;ei=bS7DULqQKsTjtQaIqICoBw&amp;ved=0CAwQ8wc&amp;usg=AFQjCNFJyLA7qHUgEwNpYKXv-16aQ-Ql_Q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52401" y="10663176"/>
          <a:ext cx="236326" cy="519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145868</xdr:colOff>
      <xdr:row>91</xdr:row>
      <xdr:rowOff>9307</xdr:rowOff>
    </xdr:from>
    <xdr:to>
      <xdr:col>4</xdr:col>
      <xdr:colOff>589685</xdr:colOff>
      <xdr:row>94</xdr:row>
      <xdr:rowOff>172561</xdr:rowOff>
    </xdr:to>
    <xdr:pic>
      <xdr:nvPicPr>
        <xdr:cNvPr id="23" name="Picture 1" descr="http://www.google.com.ua/url?source=imglanding&amp;ct=img&amp;q=http://kalde.com.ua/sites/default/files/styles/original/public/seroe_mini_obvod_0.jpg&amp;sa=X&amp;ei=NDDDUKr3Es3ntQavqoGwBA&amp;ved=0CAsQ8wc&amp;usg=AFQjCNEFr0tbEiOW0T6XcTn02jKQN88ULQ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346643" y="19354582"/>
          <a:ext cx="767667" cy="734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200024</xdr:colOff>
      <xdr:row>15</xdr:row>
      <xdr:rowOff>16884</xdr:rowOff>
    </xdr:from>
    <xdr:to>
      <xdr:col>4</xdr:col>
      <xdr:colOff>1127124</xdr:colOff>
      <xdr:row>20</xdr:row>
      <xdr:rowOff>162790</xdr:rowOff>
    </xdr:to>
    <xdr:pic>
      <xdr:nvPicPr>
        <xdr:cNvPr id="24" name="Picture 1" descr="Картинки по запросу сантехника американка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 rot="10800000">
          <a:off x="6391274" y="4700009"/>
          <a:ext cx="927100" cy="109840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180974</xdr:colOff>
      <xdr:row>8</xdr:row>
      <xdr:rowOff>116788</xdr:rowOff>
    </xdr:from>
    <xdr:to>
      <xdr:col>4</xdr:col>
      <xdr:colOff>1111250</xdr:colOff>
      <xdr:row>13</xdr:row>
      <xdr:rowOff>88324</xdr:rowOff>
    </xdr:to>
    <xdr:pic>
      <xdr:nvPicPr>
        <xdr:cNvPr id="25" name="Picture 2" descr="Картинки по запросу сантехника американка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372224" y="3466413"/>
          <a:ext cx="930276" cy="92403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257175</xdr:colOff>
      <xdr:row>64</xdr:row>
      <xdr:rowOff>57150</xdr:rowOff>
    </xdr:from>
    <xdr:to>
      <xdr:col>4</xdr:col>
      <xdr:colOff>588333</xdr:colOff>
      <xdr:row>67</xdr:row>
      <xdr:rowOff>17444</xdr:rowOff>
    </xdr:to>
    <xdr:pic>
      <xdr:nvPicPr>
        <xdr:cNvPr id="26" name="Picture 1" descr="Муфта прямая с накидной гайкой 20-3/4&quot;, белый полипропилен Kalde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457950" y="14258925"/>
          <a:ext cx="369258" cy="531794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304800</xdr:colOff>
      <xdr:row>54</xdr:row>
      <xdr:rowOff>114300</xdr:rowOff>
    </xdr:to>
    <xdr:sp macro="" textlink="">
      <xdr:nvSpPr>
        <xdr:cNvPr id="27" name="AutoShape 2" descr="Картинки по запросу колено с накидной гайкой полипропилен"/>
        <xdr:cNvSpPr>
          <a:spLocks noChangeAspect="1" noChangeArrowheads="1"/>
        </xdr:cNvSpPr>
      </xdr:nvSpPr>
      <xdr:spPr bwMode="auto">
        <a:xfrm>
          <a:off x="9458325" y="111537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138547</xdr:colOff>
      <xdr:row>39</xdr:row>
      <xdr:rowOff>44710</xdr:rowOff>
    </xdr:from>
    <xdr:to>
      <xdr:col>4</xdr:col>
      <xdr:colOff>587087</xdr:colOff>
      <xdr:row>42</xdr:row>
      <xdr:rowOff>74838</xdr:rowOff>
    </xdr:to>
    <xdr:pic>
      <xdr:nvPicPr>
        <xdr:cNvPr id="28" name="Picture 3" descr="http://atries.ru/upload/shop_1/6/6/4/item_664/small_shop_items_catalog_image664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339322" y="9483985"/>
          <a:ext cx="486640" cy="63020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313087</xdr:colOff>
      <xdr:row>53</xdr:row>
      <xdr:rowOff>145349</xdr:rowOff>
    </xdr:from>
    <xdr:to>
      <xdr:col>4</xdr:col>
      <xdr:colOff>590549</xdr:colOff>
      <xdr:row>57</xdr:row>
      <xdr:rowOff>153142</xdr:rowOff>
    </xdr:to>
    <xdr:pic>
      <xdr:nvPicPr>
        <xdr:cNvPr id="29" name="Picture 5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13862" y="12251624"/>
          <a:ext cx="563212" cy="7697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133350</xdr:colOff>
      <xdr:row>48</xdr:row>
      <xdr:rowOff>142875</xdr:rowOff>
    </xdr:from>
    <xdr:to>
      <xdr:col>4</xdr:col>
      <xdr:colOff>587375</xdr:colOff>
      <xdr:row>51</xdr:row>
      <xdr:rowOff>142875</xdr:rowOff>
    </xdr:to>
    <xdr:pic>
      <xdr:nvPicPr>
        <xdr:cNvPr id="30" name="Picture 3" descr="Картинки по запросу кран радиаторный прямой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334125" y="11296650"/>
          <a:ext cx="835025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"/>
  <sheetViews>
    <sheetView tabSelected="1" view="pageBreakPreview" topLeftCell="A13" zoomScaleNormal="100" zoomScaleSheetLayoutView="100" workbookViewId="0">
      <selection activeCell="E8" sqref="B4:E8"/>
    </sheetView>
  </sheetViews>
  <sheetFormatPr defaultColWidth="8.85546875" defaultRowHeight="15" x14ac:dyDescent="0.25"/>
  <cols>
    <col min="1" max="1" width="1" style="1" customWidth="1"/>
    <col min="2" max="2" width="67" style="1" customWidth="1"/>
    <col min="3" max="3" width="18.140625" style="25" customWidth="1"/>
    <col min="4" max="4" width="6.85546875" style="1" customWidth="1"/>
    <col min="5" max="5" width="20.5703125" style="1" customWidth="1"/>
    <col min="6" max="6" width="6.85546875" style="1" customWidth="1"/>
    <col min="7" max="7" width="12.5703125" style="1" customWidth="1"/>
    <col min="8" max="16384" width="8.85546875" style="1"/>
  </cols>
  <sheetData>
    <row r="1" spans="1:7" ht="44.25" x14ac:dyDescent="0.25">
      <c r="B1" s="2" t="s">
        <v>0</v>
      </c>
      <c r="C1" s="23" t="s">
        <v>1</v>
      </c>
      <c r="D1" s="3"/>
      <c r="E1" s="3"/>
      <c r="F1" s="3"/>
      <c r="G1" s="3"/>
    </row>
    <row r="2" spans="1:7" x14ac:dyDescent="0.25">
      <c r="A2" s="4"/>
      <c r="B2" s="5"/>
      <c r="C2" s="24"/>
      <c r="D2" s="6"/>
      <c r="E2" s="6"/>
      <c r="F2" s="6"/>
      <c r="G2" s="6"/>
    </row>
    <row r="3" spans="1:7" ht="18.75" thickBot="1" x14ac:dyDescent="0.3">
      <c r="A3" s="4"/>
      <c r="B3" s="7"/>
      <c r="C3" s="24"/>
      <c r="D3" s="6"/>
      <c r="E3" s="6"/>
      <c r="F3" s="6"/>
      <c r="G3" s="6"/>
    </row>
    <row r="4" spans="1:7" s="10" customFormat="1" x14ac:dyDescent="0.25">
      <c r="A4" s="8"/>
      <c r="B4" s="31"/>
      <c r="C4" s="33" t="s">
        <v>1</v>
      </c>
      <c r="D4" s="34"/>
      <c r="E4" s="1"/>
      <c r="F4" s="9"/>
      <c r="G4" s="9"/>
    </row>
    <row r="5" spans="1:7" s="10" customFormat="1" x14ac:dyDescent="0.25">
      <c r="A5" s="8"/>
      <c r="B5" s="32"/>
      <c r="C5" s="26" t="s">
        <v>2</v>
      </c>
      <c r="D5" s="13" t="s">
        <v>3</v>
      </c>
      <c r="E5" s="1"/>
      <c r="F5" s="11"/>
      <c r="G5" s="6"/>
    </row>
    <row r="6" spans="1:7" s="10" customFormat="1" ht="24" thickBot="1" x14ac:dyDescent="0.3">
      <c r="A6" s="8"/>
      <c r="B6" s="14"/>
      <c r="C6" s="27"/>
      <c r="D6" s="15">
        <v>28</v>
      </c>
      <c r="E6" s="1"/>
      <c r="F6" s="12"/>
      <c r="G6" s="12"/>
    </row>
    <row r="7" spans="1:7" s="10" customFormat="1" x14ac:dyDescent="0.25">
      <c r="A7" s="8"/>
      <c r="B7" s="16" t="s">
        <v>4</v>
      </c>
      <c r="C7" s="28"/>
      <c r="D7" s="17"/>
      <c r="E7" s="1"/>
      <c r="F7" s="12"/>
      <c r="G7" s="12"/>
    </row>
    <row r="8" spans="1:7" x14ac:dyDescent="0.25">
      <c r="B8" s="18" t="s">
        <v>5</v>
      </c>
      <c r="C8" s="29"/>
      <c r="D8" s="19"/>
    </row>
    <row r="9" spans="1:7" x14ac:dyDescent="0.25">
      <c r="B9" s="20" t="s">
        <v>6</v>
      </c>
      <c r="C9" s="30">
        <v>0.69</v>
      </c>
      <c r="D9" s="21">
        <f>C9*$D$6</f>
        <v>19.32</v>
      </c>
    </row>
    <row r="10" spans="1:7" x14ac:dyDescent="0.25">
      <c r="B10" s="20" t="s">
        <v>7</v>
      </c>
      <c r="C10" s="30">
        <v>1.0349999999999999</v>
      </c>
      <c r="D10" s="21">
        <f t="shared" ref="D10:D73" si="0">C10*$D$6</f>
        <v>28.979999999999997</v>
      </c>
    </row>
    <row r="11" spans="1:7" x14ac:dyDescent="0.25">
      <c r="B11" s="20" t="s">
        <v>8</v>
      </c>
      <c r="C11" s="30">
        <v>1.4949999999999999</v>
      </c>
      <c r="D11" s="21">
        <f t="shared" si="0"/>
        <v>41.86</v>
      </c>
    </row>
    <row r="12" spans="1:7" x14ac:dyDescent="0.25">
      <c r="B12" s="20" t="s">
        <v>9</v>
      </c>
      <c r="C12" s="30">
        <v>2.875</v>
      </c>
      <c r="D12" s="21">
        <f t="shared" si="0"/>
        <v>80.5</v>
      </c>
    </row>
    <row r="13" spans="1:7" x14ac:dyDescent="0.25">
      <c r="B13" s="20" t="s">
        <v>10</v>
      </c>
      <c r="C13" s="30">
        <v>4.5999999999999996</v>
      </c>
      <c r="D13" s="21">
        <f t="shared" si="0"/>
        <v>128.79999999999998</v>
      </c>
    </row>
    <row r="14" spans="1:7" x14ac:dyDescent="0.25">
      <c r="B14" s="20" t="s">
        <v>11</v>
      </c>
      <c r="C14" s="30">
        <v>6.7850000000000001</v>
      </c>
      <c r="D14" s="21">
        <f t="shared" si="0"/>
        <v>189.98000000000002</v>
      </c>
    </row>
    <row r="15" spans="1:7" x14ac:dyDescent="0.25">
      <c r="B15" s="18" t="s">
        <v>12</v>
      </c>
      <c r="C15" s="29">
        <v>0</v>
      </c>
      <c r="D15" s="21"/>
    </row>
    <row r="16" spans="1:7" x14ac:dyDescent="0.25">
      <c r="B16" s="20" t="s">
        <v>13</v>
      </c>
      <c r="C16" s="30">
        <v>0.69</v>
      </c>
      <c r="D16" s="21">
        <f t="shared" si="0"/>
        <v>19.32</v>
      </c>
    </row>
    <row r="17" spans="2:4" x14ac:dyDescent="0.25">
      <c r="B17" s="20" t="s">
        <v>14</v>
      </c>
      <c r="C17" s="30">
        <v>1.0349999999999999</v>
      </c>
      <c r="D17" s="21">
        <f t="shared" si="0"/>
        <v>28.979999999999997</v>
      </c>
    </row>
    <row r="18" spans="2:4" x14ac:dyDescent="0.25">
      <c r="B18" s="20" t="s">
        <v>15</v>
      </c>
      <c r="C18" s="30">
        <v>1.4949999999999999</v>
      </c>
      <c r="D18" s="21">
        <f t="shared" si="0"/>
        <v>41.86</v>
      </c>
    </row>
    <row r="19" spans="2:4" x14ac:dyDescent="0.25">
      <c r="B19" s="20" t="s">
        <v>16</v>
      </c>
      <c r="C19" s="30">
        <v>2.875</v>
      </c>
      <c r="D19" s="21">
        <f t="shared" si="0"/>
        <v>80.5</v>
      </c>
    </row>
    <row r="20" spans="2:4" x14ac:dyDescent="0.25">
      <c r="B20" s="20" t="s">
        <v>17</v>
      </c>
      <c r="C20" s="30">
        <v>4.5999999999999996</v>
      </c>
      <c r="D20" s="21">
        <f t="shared" si="0"/>
        <v>128.79999999999998</v>
      </c>
    </row>
    <row r="21" spans="2:4" x14ac:dyDescent="0.25">
      <c r="B21" s="20" t="s">
        <v>18</v>
      </c>
      <c r="C21" s="30">
        <v>6.7850000000000001</v>
      </c>
      <c r="D21" s="21">
        <f t="shared" si="0"/>
        <v>189.98000000000002</v>
      </c>
    </row>
    <row r="22" spans="2:4" x14ac:dyDescent="0.25">
      <c r="B22" s="18" t="s">
        <v>19</v>
      </c>
      <c r="C22" s="29">
        <v>0</v>
      </c>
      <c r="D22" s="21"/>
    </row>
    <row r="23" spans="2:4" x14ac:dyDescent="0.25">
      <c r="B23" s="20" t="s">
        <v>20</v>
      </c>
      <c r="C23" s="30">
        <v>4.5999999999999999E-2</v>
      </c>
      <c r="D23" s="21">
        <f t="shared" si="0"/>
        <v>1.288</v>
      </c>
    </row>
    <row r="24" spans="2:4" x14ac:dyDescent="0.25">
      <c r="B24" s="20" t="s">
        <v>21</v>
      </c>
      <c r="C24" s="30">
        <v>5.7499999999999996E-2</v>
      </c>
      <c r="D24" s="21">
        <f t="shared" si="0"/>
        <v>1.6099999999999999</v>
      </c>
    </row>
    <row r="25" spans="2:4" x14ac:dyDescent="0.25">
      <c r="B25" s="20" t="s">
        <v>22</v>
      </c>
      <c r="C25" s="30">
        <v>0.10349999999999999</v>
      </c>
      <c r="D25" s="21">
        <f t="shared" si="0"/>
        <v>2.8979999999999997</v>
      </c>
    </row>
    <row r="26" spans="2:4" x14ac:dyDescent="0.25">
      <c r="B26" s="20" t="s">
        <v>23</v>
      </c>
      <c r="C26" s="30">
        <v>0.14949999999999999</v>
      </c>
      <c r="D26" s="21">
        <f t="shared" si="0"/>
        <v>4.1859999999999999</v>
      </c>
    </row>
    <row r="27" spans="2:4" x14ac:dyDescent="0.25">
      <c r="B27" s="20" t="s">
        <v>24</v>
      </c>
      <c r="C27" s="30">
        <v>0.33349999999999996</v>
      </c>
      <c r="D27" s="21">
        <f t="shared" si="0"/>
        <v>9.3379999999999992</v>
      </c>
    </row>
    <row r="28" spans="2:4" x14ac:dyDescent="0.25">
      <c r="B28" s="20" t="s">
        <v>25</v>
      </c>
      <c r="C28" s="30">
        <v>0.51749999999999996</v>
      </c>
      <c r="D28" s="21">
        <f t="shared" si="0"/>
        <v>14.489999999999998</v>
      </c>
    </row>
    <row r="29" spans="2:4" x14ac:dyDescent="0.25">
      <c r="B29" s="18" t="s">
        <v>26</v>
      </c>
      <c r="C29" s="29">
        <v>0</v>
      </c>
      <c r="D29" s="21"/>
    </row>
    <row r="30" spans="2:4" x14ac:dyDescent="0.25">
      <c r="B30" s="20" t="s">
        <v>27</v>
      </c>
      <c r="C30" s="30">
        <v>0.10349999999999999</v>
      </c>
      <c r="D30" s="21">
        <f t="shared" si="0"/>
        <v>2.8979999999999997</v>
      </c>
    </row>
    <row r="31" spans="2:4" x14ac:dyDescent="0.25">
      <c r="B31" s="20" t="s">
        <v>28</v>
      </c>
      <c r="C31" s="30">
        <v>4.5999999999999999E-2</v>
      </c>
      <c r="D31" s="21">
        <f t="shared" si="0"/>
        <v>1.288</v>
      </c>
    </row>
    <row r="32" spans="2:4" x14ac:dyDescent="0.25">
      <c r="B32" s="20" t="s">
        <v>29</v>
      </c>
      <c r="C32" s="30">
        <v>5.7499999999999996E-2</v>
      </c>
      <c r="D32" s="21">
        <f t="shared" si="0"/>
        <v>1.6099999999999999</v>
      </c>
    </row>
    <row r="33" spans="2:27" x14ac:dyDescent="0.25">
      <c r="B33" s="18" t="s">
        <v>30</v>
      </c>
      <c r="C33" s="29">
        <v>0</v>
      </c>
      <c r="D33" s="21"/>
    </row>
    <row r="34" spans="2:27" x14ac:dyDescent="0.25">
      <c r="B34" s="20" t="s">
        <v>31</v>
      </c>
      <c r="C34" s="30">
        <v>3.4499999999999996E-2</v>
      </c>
      <c r="D34" s="21">
        <f t="shared" si="0"/>
        <v>0.96599999999999986</v>
      </c>
    </row>
    <row r="35" spans="2:27" ht="17.25" customHeight="1" x14ac:dyDescent="0.25">
      <c r="B35" s="20" t="s">
        <v>32</v>
      </c>
      <c r="C35" s="30">
        <v>3.7949999999999998E-2</v>
      </c>
      <c r="D35" s="21">
        <f t="shared" si="0"/>
        <v>1.0626</v>
      </c>
    </row>
    <row r="36" spans="2:27" ht="18" customHeight="1" x14ac:dyDescent="0.25">
      <c r="B36" s="20" t="s">
        <v>33</v>
      </c>
      <c r="C36" s="30">
        <v>5.7499999999999996E-2</v>
      </c>
      <c r="D36" s="21">
        <f t="shared" si="0"/>
        <v>1.6099999999999999</v>
      </c>
    </row>
    <row r="37" spans="2:27" ht="18" customHeight="1" x14ac:dyDescent="0.25">
      <c r="B37" s="20" t="s">
        <v>34</v>
      </c>
      <c r="C37" s="30">
        <v>6.8999999999999992E-2</v>
      </c>
      <c r="D37" s="21">
        <f t="shared" si="0"/>
        <v>1.9319999999999997</v>
      </c>
    </row>
    <row r="38" spans="2:27" x14ac:dyDescent="0.25">
      <c r="B38" s="20" t="s">
        <v>35</v>
      </c>
      <c r="C38" s="30">
        <v>0.10349999999999999</v>
      </c>
      <c r="D38" s="21">
        <f t="shared" si="0"/>
        <v>2.8979999999999997</v>
      </c>
    </row>
    <row r="39" spans="2:27" ht="15.95" customHeight="1" x14ac:dyDescent="0.25">
      <c r="B39" s="20" t="s">
        <v>36</v>
      </c>
      <c r="C39" s="30">
        <v>0.1265</v>
      </c>
      <c r="D39" s="21">
        <f t="shared" si="0"/>
        <v>3.5419999999999998</v>
      </c>
    </row>
    <row r="40" spans="2:27" ht="15.95" customHeight="1" x14ac:dyDescent="0.25">
      <c r="B40" s="18" t="s">
        <v>37</v>
      </c>
      <c r="C40" s="29">
        <v>0</v>
      </c>
      <c r="D40" s="21"/>
    </row>
    <row r="41" spans="2:27" ht="15.95" customHeight="1" x14ac:dyDescent="0.25">
      <c r="B41" s="20" t="s">
        <v>38</v>
      </c>
      <c r="C41" s="30">
        <v>0.57499999999999996</v>
      </c>
      <c r="D41" s="21">
        <f t="shared" si="0"/>
        <v>16.099999999999998</v>
      </c>
    </row>
    <row r="42" spans="2:27" ht="15.95" customHeight="1" x14ac:dyDescent="0.25">
      <c r="B42" s="20" t="s">
        <v>39</v>
      </c>
      <c r="C42" s="30">
        <v>0.69</v>
      </c>
      <c r="D42" s="21">
        <f t="shared" si="0"/>
        <v>19.32</v>
      </c>
    </row>
    <row r="43" spans="2:27" ht="15.95" customHeight="1" x14ac:dyDescent="0.25">
      <c r="B43" s="18" t="s">
        <v>40</v>
      </c>
      <c r="C43" s="29">
        <v>0</v>
      </c>
      <c r="D43" s="21"/>
    </row>
    <row r="44" spans="2:27" ht="15.95" customHeight="1" x14ac:dyDescent="0.25">
      <c r="B44" s="20" t="s">
        <v>41</v>
      </c>
      <c r="C44" s="30">
        <v>0.49449999999999994</v>
      </c>
      <c r="D44" s="21">
        <f t="shared" si="0"/>
        <v>13.845999999999998</v>
      </c>
    </row>
    <row r="45" spans="2:27" x14ac:dyDescent="0.25">
      <c r="B45" s="20" t="s">
        <v>42</v>
      </c>
      <c r="C45" s="30">
        <v>0.69</v>
      </c>
      <c r="D45" s="21">
        <f t="shared" si="0"/>
        <v>19.32</v>
      </c>
      <c r="AA45"/>
    </row>
    <row r="46" spans="2:27" x14ac:dyDescent="0.25">
      <c r="B46" s="18" t="s">
        <v>43</v>
      </c>
      <c r="C46" s="29">
        <v>0</v>
      </c>
      <c r="D46" s="21"/>
    </row>
    <row r="47" spans="2:27" x14ac:dyDescent="0.25">
      <c r="B47" s="20" t="s">
        <v>44</v>
      </c>
      <c r="C47" s="30">
        <v>0.5635</v>
      </c>
      <c r="D47" s="21">
        <f t="shared" si="0"/>
        <v>15.778</v>
      </c>
    </row>
    <row r="48" spans="2:27" x14ac:dyDescent="0.25">
      <c r="B48" s="18" t="s">
        <v>45</v>
      </c>
      <c r="C48" s="29">
        <v>0</v>
      </c>
      <c r="D48" s="21"/>
      <c r="Z48"/>
    </row>
    <row r="49" spans="2:10" x14ac:dyDescent="0.25">
      <c r="B49" s="20" t="s">
        <v>46</v>
      </c>
      <c r="C49" s="30">
        <v>1.5869999999999997</v>
      </c>
      <c r="D49" s="21">
        <f t="shared" si="0"/>
        <v>44.435999999999993</v>
      </c>
    </row>
    <row r="50" spans="2:10" x14ac:dyDescent="0.25">
      <c r="B50" s="20" t="s">
        <v>47</v>
      </c>
      <c r="C50" s="30">
        <v>2.0124999999999997</v>
      </c>
      <c r="D50" s="21">
        <f t="shared" si="0"/>
        <v>56.349999999999994</v>
      </c>
      <c r="I50"/>
      <c r="J50"/>
    </row>
    <row r="51" spans="2:10" x14ac:dyDescent="0.25">
      <c r="B51" s="20" t="s">
        <v>48</v>
      </c>
      <c r="C51" s="30">
        <v>1.5869999999999997</v>
      </c>
      <c r="D51" s="21">
        <f t="shared" si="0"/>
        <v>44.435999999999993</v>
      </c>
    </row>
    <row r="52" spans="2:10" x14ac:dyDescent="0.25">
      <c r="B52" s="20" t="s">
        <v>49</v>
      </c>
      <c r="C52" s="30">
        <v>2.0124999999999997</v>
      </c>
      <c r="D52" s="21">
        <f t="shared" si="0"/>
        <v>56.349999999999994</v>
      </c>
    </row>
    <row r="53" spans="2:10" x14ac:dyDescent="0.25">
      <c r="B53" s="18" t="s">
        <v>50</v>
      </c>
      <c r="C53" s="29">
        <v>0</v>
      </c>
      <c r="D53" s="21"/>
    </row>
    <row r="54" spans="2:10" x14ac:dyDescent="0.25">
      <c r="B54" s="20" t="s">
        <v>51</v>
      </c>
      <c r="C54" s="30">
        <v>0.93149999999999999</v>
      </c>
      <c r="D54" s="21">
        <f t="shared" si="0"/>
        <v>26.082000000000001</v>
      </c>
      <c r="I54"/>
      <c r="J54"/>
    </row>
    <row r="55" spans="2:10" x14ac:dyDescent="0.25">
      <c r="B55" s="20" t="s">
        <v>52</v>
      </c>
      <c r="C55" s="30">
        <v>1.3339999999999999</v>
      </c>
      <c r="D55" s="21">
        <f t="shared" si="0"/>
        <v>37.351999999999997</v>
      </c>
    </row>
    <row r="56" spans="2:10" x14ac:dyDescent="0.25">
      <c r="B56" s="20" t="s">
        <v>53</v>
      </c>
      <c r="C56" s="30">
        <v>2.1389999999999998</v>
      </c>
      <c r="D56" s="21">
        <f t="shared" si="0"/>
        <v>59.891999999999996</v>
      </c>
    </row>
    <row r="57" spans="2:10" x14ac:dyDescent="0.25">
      <c r="B57" s="20" t="s">
        <v>54</v>
      </c>
      <c r="C57" s="30">
        <v>4.6574999999999998</v>
      </c>
      <c r="D57" s="21">
        <f t="shared" si="0"/>
        <v>130.41</v>
      </c>
    </row>
    <row r="58" spans="2:10" x14ac:dyDescent="0.25">
      <c r="B58" s="20" t="s">
        <v>55</v>
      </c>
      <c r="C58" s="30">
        <v>6.3824999999999994</v>
      </c>
      <c r="D58" s="21">
        <f t="shared" si="0"/>
        <v>178.70999999999998</v>
      </c>
    </row>
    <row r="59" spans="2:10" x14ac:dyDescent="0.25">
      <c r="B59" s="20" t="s">
        <v>56</v>
      </c>
      <c r="C59" s="30">
        <v>9.3149999999999995</v>
      </c>
      <c r="D59" s="21">
        <f t="shared" si="0"/>
        <v>260.82</v>
      </c>
    </row>
    <row r="60" spans="2:10" x14ac:dyDescent="0.25">
      <c r="B60" s="18" t="s">
        <v>57</v>
      </c>
      <c r="C60" s="29">
        <v>0</v>
      </c>
      <c r="D60" s="21"/>
    </row>
    <row r="61" spans="2:10" x14ac:dyDescent="0.25">
      <c r="B61" s="20" t="s">
        <v>58</v>
      </c>
      <c r="C61" s="30">
        <v>0.13799999999999998</v>
      </c>
      <c r="D61" s="21">
        <f t="shared" si="0"/>
        <v>3.8639999999999994</v>
      </c>
    </row>
    <row r="62" spans="2:10" x14ac:dyDescent="0.25">
      <c r="B62" s="20" t="s">
        <v>59</v>
      </c>
      <c r="C62" s="30">
        <v>0.20699999999999999</v>
      </c>
      <c r="D62" s="21">
        <f t="shared" si="0"/>
        <v>5.7959999999999994</v>
      </c>
    </row>
    <row r="63" spans="2:10" x14ac:dyDescent="0.25">
      <c r="B63" s="20" t="s">
        <v>60</v>
      </c>
      <c r="C63" s="30">
        <v>0.34499999999999997</v>
      </c>
      <c r="D63" s="21">
        <f t="shared" si="0"/>
        <v>9.66</v>
      </c>
    </row>
    <row r="64" spans="2:10" x14ac:dyDescent="0.25">
      <c r="B64" s="18" t="s">
        <v>61</v>
      </c>
      <c r="C64" s="29">
        <v>0</v>
      </c>
      <c r="D64" s="21"/>
    </row>
    <row r="65" spans="2:10" x14ac:dyDescent="0.25">
      <c r="B65" s="20" t="s">
        <v>62</v>
      </c>
      <c r="C65" s="30">
        <v>0.57499999999999996</v>
      </c>
      <c r="D65" s="21">
        <f t="shared" si="0"/>
        <v>16.099999999999998</v>
      </c>
    </row>
    <row r="66" spans="2:10" x14ac:dyDescent="0.25">
      <c r="B66" s="20" t="s">
        <v>63</v>
      </c>
      <c r="C66" s="30">
        <v>0.69</v>
      </c>
      <c r="D66" s="21">
        <f t="shared" si="0"/>
        <v>19.32</v>
      </c>
    </row>
    <row r="67" spans="2:10" x14ac:dyDescent="0.25">
      <c r="B67" s="18" t="s">
        <v>64</v>
      </c>
      <c r="C67" s="29">
        <v>0</v>
      </c>
      <c r="D67" s="21"/>
    </row>
    <row r="68" spans="2:10" x14ac:dyDescent="0.25">
      <c r="B68" s="20" t="s">
        <v>65</v>
      </c>
      <c r="C68" s="30">
        <v>1.6789999999999998</v>
      </c>
      <c r="D68" s="21">
        <f t="shared" si="0"/>
        <v>47.011999999999993</v>
      </c>
    </row>
    <row r="69" spans="2:10" x14ac:dyDescent="0.25">
      <c r="B69" s="20" t="s">
        <v>66</v>
      </c>
      <c r="C69" s="30">
        <v>2.4724999999999997</v>
      </c>
      <c r="D69" s="21">
        <f t="shared" si="0"/>
        <v>69.22999999999999</v>
      </c>
    </row>
    <row r="70" spans="2:10" x14ac:dyDescent="0.25">
      <c r="B70" s="20" t="s">
        <v>67</v>
      </c>
      <c r="C70" s="30">
        <v>2.6449999999999996</v>
      </c>
      <c r="D70" s="21">
        <f t="shared" si="0"/>
        <v>74.059999999999988</v>
      </c>
    </row>
    <row r="71" spans="2:10" x14ac:dyDescent="0.25">
      <c r="B71" s="20" t="s">
        <v>68</v>
      </c>
      <c r="C71" s="30">
        <v>4.2779999999999996</v>
      </c>
      <c r="D71" s="21">
        <f t="shared" si="0"/>
        <v>119.78399999999999</v>
      </c>
    </row>
    <row r="72" spans="2:10" x14ac:dyDescent="0.25">
      <c r="B72" s="20" t="s">
        <v>69</v>
      </c>
      <c r="C72" s="30">
        <v>0.3795</v>
      </c>
      <c r="D72" s="21">
        <f t="shared" si="0"/>
        <v>10.625999999999999</v>
      </c>
    </row>
    <row r="73" spans="2:10" x14ac:dyDescent="0.25">
      <c r="B73" s="20" t="s">
        <v>70</v>
      </c>
      <c r="C73" s="30">
        <v>0.45999999999999996</v>
      </c>
      <c r="D73" s="21">
        <f t="shared" si="0"/>
        <v>12.879999999999999</v>
      </c>
    </row>
    <row r="74" spans="2:10" x14ac:dyDescent="0.25">
      <c r="B74" s="20" t="s">
        <v>71</v>
      </c>
      <c r="C74" s="30">
        <v>0.45999999999999996</v>
      </c>
      <c r="D74" s="21">
        <f t="shared" ref="D74:D137" si="1">C74*$D$6</f>
        <v>12.879999999999999</v>
      </c>
      <c r="I74"/>
      <c r="J74"/>
    </row>
    <row r="75" spans="2:10" x14ac:dyDescent="0.25">
      <c r="B75" s="20" t="s">
        <v>72</v>
      </c>
      <c r="C75" s="30">
        <v>0.51749999999999996</v>
      </c>
      <c r="D75" s="21">
        <f t="shared" si="1"/>
        <v>14.489999999999998</v>
      </c>
    </row>
    <row r="76" spans="2:10" x14ac:dyDescent="0.25">
      <c r="B76" s="20" t="s">
        <v>73</v>
      </c>
      <c r="C76" s="30">
        <v>1.0349999999999999</v>
      </c>
      <c r="D76" s="21">
        <f t="shared" si="1"/>
        <v>28.979999999999997</v>
      </c>
    </row>
    <row r="77" spans="2:10" x14ac:dyDescent="0.25">
      <c r="B77" s="18" t="s">
        <v>74</v>
      </c>
      <c r="C77" s="29">
        <v>0</v>
      </c>
      <c r="D77" s="21"/>
      <c r="E77" s="22"/>
    </row>
    <row r="78" spans="2:10" x14ac:dyDescent="0.25">
      <c r="B78" s="20" t="s">
        <v>75</v>
      </c>
      <c r="C78" s="30">
        <v>2.9899999999999998</v>
      </c>
      <c r="D78" s="21">
        <f t="shared" si="1"/>
        <v>83.72</v>
      </c>
    </row>
    <row r="79" spans="2:10" x14ac:dyDescent="0.25">
      <c r="B79" s="20" t="s">
        <v>76</v>
      </c>
      <c r="C79" s="30">
        <v>4.3699999999999992</v>
      </c>
      <c r="D79" s="21">
        <f t="shared" si="1"/>
        <v>122.35999999999999</v>
      </c>
    </row>
    <row r="80" spans="2:10" x14ac:dyDescent="0.25">
      <c r="B80" s="20" t="s">
        <v>77</v>
      </c>
      <c r="C80" s="30">
        <v>7.7624999999999993</v>
      </c>
      <c r="D80" s="21">
        <f t="shared" si="1"/>
        <v>217.34999999999997</v>
      </c>
    </row>
    <row r="81" spans="2:10" x14ac:dyDescent="0.25">
      <c r="B81" s="20" t="s">
        <v>78</v>
      </c>
      <c r="C81" s="30">
        <v>0.40249999999999997</v>
      </c>
      <c r="D81" s="21">
        <f t="shared" si="1"/>
        <v>11.27</v>
      </c>
    </row>
    <row r="82" spans="2:10" x14ac:dyDescent="0.25">
      <c r="B82" s="20" t="s">
        <v>79</v>
      </c>
      <c r="C82" s="30">
        <v>0.69</v>
      </c>
      <c r="D82" s="21">
        <f t="shared" si="1"/>
        <v>19.32</v>
      </c>
      <c r="I82"/>
      <c r="J82"/>
    </row>
    <row r="83" spans="2:10" x14ac:dyDescent="0.25">
      <c r="B83" s="20" t="s">
        <v>80</v>
      </c>
      <c r="C83" s="30">
        <v>1.0349999999999999</v>
      </c>
      <c r="D83" s="21">
        <f t="shared" si="1"/>
        <v>28.979999999999997</v>
      </c>
    </row>
    <row r="84" spans="2:10" x14ac:dyDescent="0.25">
      <c r="B84" s="20" t="s">
        <v>81</v>
      </c>
      <c r="C84" s="30">
        <v>1.6099999999999999</v>
      </c>
      <c r="D84" s="21">
        <f t="shared" si="1"/>
        <v>45.08</v>
      </c>
      <c r="I84"/>
    </row>
    <row r="85" spans="2:10" x14ac:dyDescent="0.25">
      <c r="B85" s="18" t="s">
        <v>82</v>
      </c>
      <c r="C85" s="29">
        <v>0</v>
      </c>
      <c r="D85" s="21"/>
    </row>
    <row r="86" spans="2:10" x14ac:dyDescent="0.25">
      <c r="B86" s="20" t="s">
        <v>83</v>
      </c>
      <c r="C86" s="30">
        <v>4.5999999999999999E-2</v>
      </c>
      <c r="D86" s="21">
        <f t="shared" si="1"/>
        <v>1.288</v>
      </c>
    </row>
    <row r="87" spans="2:10" x14ac:dyDescent="0.25">
      <c r="B87" s="20" t="s">
        <v>84</v>
      </c>
      <c r="C87" s="30">
        <v>6.8999999999999992E-2</v>
      </c>
      <c r="D87" s="21">
        <f t="shared" si="1"/>
        <v>1.9319999999999997</v>
      </c>
    </row>
    <row r="88" spans="2:10" x14ac:dyDescent="0.25">
      <c r="B88" s="20" t="s">
        <v>85</v>
      </c>
      <c r="C88" s="30">
        <v>0.1265</v>
      </c>
      <c r="D88" s="21">
        <f t="shared" si="1"/>
        <v>3.5419999999999998</v>
      </c>
    </row>
    <row r="89" spans="2:10" x14ac:dyDescent="0.25">
      <c r="B89" s="20" t="s">
        <v>86</v>
      </c>
      <c r="C89" s="30">
        <v>0.20699999999999999</v>
      </c>
      <c r="D89" s="21">
        <f t="shared" si="1"/>
        <v>5.7959999999999994</v>
      </c>
    </row>
    <row r="90" spans="2:10" x14ac:dyDescent="0.25">
      <c r="B90" s="20" t="s">
        <v>87</v>
      </c>
      <c r="C90" s="30">
        <v>0.3795</v>
      </c>
      <c r="D90" s="21">
        <f t="shared" si="1"/>
        <v>10.625999999999999</v>
      </c>
    </row>
    <row r="91" spans="2:10" x14ac:dyDescent="0.25">
      <c r="B91" s="20" t="s">
        <v>88</v>
      </c>
      <c r="C91" s="30">
        <v>0.57499999999999996</v>
      </c>
      <c r="D91" s="21">
        <f t="shared" si="1"/>
        <v>16.099999999999998</v>
      </c>
    </row>
    <row r="92" spans="2:10" x14ac:dyDescent="0.25">
      <c r="B92" s="18" t="s">
        <v>89</v>
      </c>
      <c r="C92" s="29">
        <v>0</v>
      </c>
      <c r="D92" s="21"/>
    </row>
    <row r="93" spans="2:10" x14ac:dyDescent="0.25">
      <c r="B93" s="20" t="s">
        <v>90</v>
      </c>
      <c r="C93" s="30">
        <v>0.14949999999999999</v>
      </c>
      <c r="D93" s="21">
        <f t="shared" si="1"/>
        <v>4.1859999999999999</v>
      </c>
    </row>
    <row r="94" spans="2:10" x14ac:dyDescent="0.25">
      <c r="B94" s="20" t="s">
        <v>91</v>
      </c>
      <c r="C94" s="30">
        <v>0.21849999999999997</v>
      </c>
      <c r="D94" s="21">
        <f t="shared" si="1"/>
        <v>6.1179999999999994</v>
      </c>
    </row>
    <row r="95" spans="2:10" x14ac:dyDescent="0.25">
      <c r="B95" s="20" t="s">
        <v>92</v>
      </c>
      <c r="C95" s="30">
        <v>0.45999999999999996</v>
      </c>
      <c r="D95" s="21">
        <f t="shared" si="1"/>
        <v>12.879999999999999</v>
      </c>
    </row>
    <row r="96" spans="2:10" x14ac:dyDescent="0.25">
      <c r="B96" s="18" t="s">
        <v>93</v>
      </c>
      <c r="C96" s="29">
        <v>0</v>
      </c>
      <c r="D96" s="21"/>
    </row>
    <row r="97" spans="2:4" x14ac:dyDescent="0.25">
      <c r="B97" s="20" t="s">
        <v>94</v>
      </c>
      <c r="C97" s="30">
        <v>0.97749999999999992</v>
      </c>
      <c r="D97" s="21">
        <f t="shared" si="1"/>
        <v>27.369999999999997</v>
      </c>
    </row>
    <row r="98" spans="2:4" x14ac:dyDescent="0.25">
      <c r="B98" s="18" t="s">
        <v>95</v>
      </c>
      <c r="C98" s="29">
        <v>0</v>
      </c>
      <c r="D98" s="21"/>
    </row>
    <row r="99" spans="2:4" x14ac:dyDescent="0.25">
      <c r="B99" s="20" t="s">
        <v>96</v>
      </c>
      <c r="C99" s="30">
        <v>6.3250000000000001E-2</v>
      </c>
      <c r="D99" s="21">
        <f t="shared" si="1"/>
        <v>1.7709999999999999</v>
      </c>
    </row>
    <row r="100" spans="2:4" x14ac:dyDescent="0.25">
      <c r="B100" s="20" t="s">
        <v>97</v>
      </c>
      <c r="C100" s="30">
        <v>0.11499999999999999</v>
      </c>
      <c r="D100" s="21">
        <f t="shared" si="1"/>
        <v>3.2199999999999998</v>
      </c>
    </row>
    <row r="101" spans="2:4" x14ac:dyDescent="0.25">
      <c r="B101" s="20" t="s">
        <v>98</v>
      </c>
      <c r="C101" s="30">
        <v>0.11499999999999999</v>
      </c>
      <c r="D101" s="21">
        <f t="shared" si="1"/>
        <v>3.2199999999999998</v>
      </c>
    </row>
    <row r="102" spans="2:4" x14ac:dyDescent="0.25">
      <c r="B102" s="20" t="s">
        <v>99</v>
      </c>
      <c r="C102" s="30">
        <v>0.13799999999999998</v>
      </c>
      <c r="D102" s="21">
        <f t="shared" si="1"/>
        <v>3.8639999999999994</v>
      </c>
    </row>
    <row r="103" spans="2:4" x14ac:dyDescent="0.25">
      <c r="B103" s="20" t="s">
        <v>100</v>
      </c>
      <c r="C103" s="30">
        <v>0.161</v>
      </c>
      <c r="D103" s="21">
        <f t="shared" si="1"/>
        <v>4.508</v>
      </c>
    </row>
    <row r="104" spans="2:4" x14ac:dyDescent="0.25">
      <c r="B104" s="20" t="s">
        <v>101</v>
      </c>
      <c r="C104" s="30">
        <v>0.17249999999999999</v>
      </c>
      <c r="D104" s="21">
        <f t="shared" si="1"/>
        <v>4.83</v>
      </c>
    </row>
    <row r="105" spans="2:4" x14ac:dyDescent="0.25">
      <c r="B105" s="20" t="s">
        <v>102</v>
      </c>
      <c r="C105" s="30">
        <v>0.26450000000000001</v>
      </c>
      <c r="D105" s="21">
        <f t="shared" si="1"/>
        <v>7.4060000000000006</v>
      </c>
    </row>
    <row r="106" spans="2:4" x14ac:dyDescent="0.25">
      <c r="B106" s="20" t="s">
        <v>103</v>
      </c>
      <c r="C106" s="30">
        <v>0.26450000000000001</v>
      </c>
      <c r="D106" s="21">
        <f t="shared" si="1"/>
        <v>7.4060000000000006</v>
      </c>
    </row>
    <row r="107" spans="2:4" x14ac:dyDescent="0.25">
      <c r="B107" s="20" t="s">
        <v>104</v>
      </c>
      <c r="C107" s="30">
        <v>0.26450000000000001</v>
      </c>
      <c r="D107" s="21">
        <f t="shared" si="1"/>
        <v>7.4060000000000006</v>
      </c>
    </row>
    <row r="108" spans="2:4" x14ac:dyDescent="0.25">
      <c r="B108" s="20" t="s">
        <v>105</v>
      </c>
      <c r="C108" s="30">
        <v>0.28749999999999998</v>
      </c>
      <c r="D108" s="21">
        <f t="shared" si="1"/>
        <v>8.0499999999999989</v>
      </c>
    </row>
    <row r="109" spans="2:4" x14ac:dyDescent="0.25">
      <c r="B109" s="20" t="s">
        <v>106</v>
      </c>
      <c r="C109" s="30">
        <v>0.41399999999999998</v>
      </c>
      <c r="D109" s="21">
        <f t="shared" si="1"/>
        <v>11.591999999999999</v>
      </c>
    </row>
    <row r="110" spans="2:4" x14ac:dyDescent="0.25">
      <c r="B110" s="20" t="s">
        <v>107</v>
      </c>
      <c r="C110" s="30">
        <v>0.41399999999999998</v>
      </c>
      <c r="D110" s="21">
        <f t="shared" si="1"/>
        <v>11.591999999999999</v>
      </c>
    </row>
    <row r="111" spans="2:4" x14ac:dyDescent="0.25">
      <c r="B111" s="20" t="s">
        <v>108</v>
      </c>
      <c r="C111" s="30">
        <v>0.41399999999999998</v>
      </c>
      <c r="D111" s="21">
        <f t="shared" si="1"/>
        <v>11.591999999999999</v>
      </c>
    </row>
    <row r="112" spans="2:4" x14ac:dyDescent="0.25">
      <c r="B112" s="20" t="s">
        <v>109</v>
      </c>
      <c r="C112" s="30">
        <v>0.41399999999999998</v>
      </c>
      <c r="D112" s="21">
        <f t="shared" si="1"/>
        <v>11.591999999999999</v>
      </c>
    </row>
    <row r="113" spans="2:5" x14ac:dyDescent="0.25">
      <c r="B113" s="20" t="s">
        <v>110</v>
      </c>
      <c r="C113" s="30">
        <v>0.51749999999999996</v>
      </c>
      <c r="D113" s="21">
        <f t="shared" si="1"/>
        <v>14.489999999999998</v>
      </c>
    </row>
    <row r="114" spans="2:5" x14ac:dyDescent="0.25">
      <c r="B114" s="18" t="s">
        <v>111</v>
      </c>
      <c r="C114" s="29">
        <v>0</v>
      </c>
      <c r="D114" s="21"/>
    </row>
    <row r="115" spans="2:5" x14ac:dyDescent="0.25">
      <c r="B115" s="20" t="s">
        <v>112</v>
      </c>
      <c r="C115" s="30">
        <v>1.9664999999999999</v>
      </c>
      <c r="D115" s="21">
        <f t="shared" si="1"/>
        <v>55.061999999999998</v>
      </c>
    </row>
    <row r="116" spans="2:5" x14ac:dyDescent="0.25">
      <c r="B116" s="20" t="s">
        <v>113</v>
      </c>
      <c r="C116" s="30">
        <v>2.6334999999999997</v>
      </c>
      <c r="D116" s="21">
        <f t="shared" si="1"/>
        <v>73.738</v>
      </c>
    </row>
    <row r="117" spans="2:5" x14ac:dyDescent="0.25">
      <c r="B117" s="20" t="s">
        <v>114</v>
      </c>
      <c r="C117" s="30">
        <v>3.4499999999999997</v>
      </c>
      <c r="D117" s="21">
        <f t="shared" si="1"/>
        <v>96.6</v>
      </c>
    </row>
    <row r="118" spans="2:5" x14ac:dyDescent="0.25">
      <c r="B118" s="20" t="s">
        <v>115</v>
      </c>
      <c r="C118" s="30">
        <v>3.2889999999999997</v>
      </c>
      <c r="D118" s="21">
        <f t="shared" si="1"/>
        <v>92.091999999999985</v>
      </c>
    </row>
    <row r="119" spans="2:5" x14ac:dyDescent="0.25">
      <c r="B119" s="20" t="s">
        <v>116</v>
      </c>
      <c r="C119" s="30">
        <v>5.8534999999999995</v>
      </c>
      <c r="D119" s="21">
        <f t="shared" si="1"/>
        <v>163.898</v>
      </c>
    </row>
    <row r="120" spans="2:5" x14ac:dyDescent="0.25">
      <c r="B120" s="20" t="s">
        <v>117</v>
      </c>
      <c r="C120" s="30">
        <v>0.49449999999999994</v>
      </c>
      <c r="D120" s="21">
        <f t="shared" si="1"/>
        <v>13.845999999999998</v>
      </c>
    </row>
    <row r="121" spans="2:5" x14ac:dyDescent="0.25">
      <c r="B121" s="20" t="s">
        <v>118</v>
      </c>
      <c r="C121" s="30">
        <v>0.63249999999999995</v>
      </c>
      <c r="D121" s="21">
        <f t="shared" si="1"/>
        <v>17.709999999999997</v>
      </c>
    </row>
    <row r="122" spans="2:5" x14ac:dyDescent="0.25">
      <c r="B122" s="20" t="s">
        <v>119</v>
      </c>
      <c r="C122" s="30">
        <v>1.1499999999999999</v>
      </c>
      <c r="D122" s="21">
        <f t="shared" si="1"/>
        <v>32.199999999999996</v>
      </c>
    </row>
    <row r="123" spans="2:5" x14ac:dyDescent="0.25">
      <c r="B123" s="18" t="s">
        <v>120</v>
      </c>
      <c r="C123" s="29">
        <v>0</v>
      </c>
      <c r="D123" s="21"/>
      <c r="E123" s="22"/>
    </row>
    <row r="124" spans="2:5" x14ac:dyDescent="0.25">
      <c r="B124" s="20" t="s">
        <v>121</v>
      </c>
      <c r="C124" s="30">
        <v>1.8054999999999999</v>
      </c>
      <c r="D124" s="21">
        <f t="shared" si="1"/>
        <v>50.553999999999995</v>
      </c>
    </row>
    <row r="125" spans="2:5" x14ac:dyDescent="0.25">
      <c r="B125" s="20" t="s">
        <v>122</v>
      </c>
      <c r="C125" s="30">
        <v>3.4499999999999997</v>
      </c>
      <c r="D125" s="21">
        <f t="shared" si="1"/>
        <v>96.6</v>
      </c>
    </row>
    <row r="126" spans="2:5" x14ac:dyDescent="0.25">
      <c r="B126" s="20" t="s">
        <v>123</v>
      </c>
      <c r="C126" s="30">
        <v>4.5999999999999996</v>
      </c>
      <c r="D126" s="21">
        <f t="shared" si="1"/>
        <v>128.79999999999998</v>
      </c>
    </row>
    <row r="127" spans="2:5" x14ac:dyDescent="0.25">
      <c r="B127" s="20" t="s">
        <v>124</v>
      </c>
      <c r="C127" s="30">
        <v>8.9469999999999992</v>
      </c>
      <c r="D127" s="21">
        <f t="shared" si="1"/>
        <v>250.51599999999996</v>
      </c>
    </row>
    <row r="128" spans="2:5" x14ac:dyDescent="0.25">
      <c r="B128" s="20" t="s">
        <v>125</v>
      </c>
      <c r="C128" s="30">
        <v>0.54049999999999998</v>
      </c>
      <c r="D128" s="21">
        <f t="shared" si="1"/>
        <v>15.134</v>
      </c>
    </row>
    <row r="129" spans="2:4" x14ac:dyDescent="0.25">
      <c r="B129" s="20" t="s">
        <v>126</v>
      </c>
      <c r="C129" s="30">
        <v>0.80499999999999994</v>
      </c>
      <c r="D129" s="21">
        <f t="shared" si="1"/>
        <v>22.54</v>
      </c>
    </row>
    <row r="130" spans="2:4" x14ac:dyDescent="0.25">
      <c r="B130" s="20" t="s">
        <v>127</v>
      </c>
      <c r="C130" s="30">
        <v>1.38</v>
      </c>
      <c r="D130" s="21">
        <f t="shared" si="1"/>
        <v>38.64</v>
      </c>
    </row>
    <row r="131" spans="2:4" x14ac:dyDescent="0.25">
      <c r="B131" s="18" t="s">
        <v>128</v>
      </c>
      <c r="C131" s="29">
        <v>0</v>
      </c>
      <c r="D131" s="21"/>
    </row>
    <row r="132" spans="2:4" x14ac:dyDescent="0.25">
      <c r="B132" s="20" t="s">
        <v>129</v>
      </c>
      <c r="C132" s="30">
        <v>8.0500000000000002E-2</v>
      </c>
      <c r="D132" s="21">
        <f t="shared" si="1"/>
        <v>2.254</v>
      </c>
    </row>
    <row r="133" spans="2:4" x14ac:dyDescent="0.25">
      <c r="B133" s="20" t="s">
        <v>130</v>
      </c>
      <c r="C133" s="30">
        <v>0.14949999999999999</v>
      </c>
      <c r="D133" s="21">
        <f t="shared" si="1"/>
        <v>4.1859999999999999</v>
      </c>
    </row>
    <row r="134" spans="2:4" x14ac:dyDescent="0.25">
      <c r="B134" s="20" t="s">
        <v>131</v>
      </c>
      <c r="C134" s="30">
        <v>0.22999999999999998</v>
      </c>
      <c r="D134" s="21">
        <f t="shared" si="1"/>
        <v>6.4399999999999995</v>
      </c>
    </row>
    <row r="135" spans="2:4" x14ac:dyDescent="0.25">
      <c r="B135" s="20" t="s">
        <v>132</v>
      </c>
      <c r="C135" s="30">
        <v>0.40249999999999997</v>
      </c>
      <c r="D135" s="21">
        <f t="shared" si="1"/>
        <v>11.27</v>
      </c>
    </row>
    <row r="136" spans="2:4" x14ac:dyDescent="0.25">
      <c r="B136" s="20" t="s">
        <v>133</v>
      </c>
      <c r="C136" s="30">
        <v>0.74749999999999994</v>
      </c>
      <c r="D136" s="21">
        <f t="shared" si="1"/>
        <v>20.93</v>
      </c>
    </row>
    <row r="137" spans="2:4" x14ac:dyDescent="0.25">
      <c r="B137" s="20" t="s">
        <v>134</v>
      </c>
      <c r="C137" s="30">
        <v>1.2304999999999999</v>
      </c>
      <c r="D137" s="21">
        <f t="shared" si="1"/>
        <v>34.454000000000001</v>
      </c>
    </row>
    <row r="138" spans="2:4" x14ac:dyDescent="0.25">
      <c r="B138" s="18" t="s">
        <v>135</v>
      </c>
      <c r="C138" s="29">
        <v>0</v>
      </c>
      <c r="D138" s="21"/>
    </row>
    <row r="139" spans="2:4" x14ac:dyDescent="0.25">
      <c r="B139" s="20" t="s">
        <v>136</v>
      </c>
      <c r="C139" s="30">
        <v>0.1265</v>
      </c>
      <c r="D139" s="21">
        <f t="shared" ref="D139:D190" si="2">C139*$D$6</f>
        <v>3.5419999999999998</v>
      </c>
    </row>
    <row r="140" spans="2:4" x14ac:dyDescent="0.25">
      <c r="B140" s="20" t="s">
        <v>137</v>
      </c>
      <c r="C140" s="30">
        <v>0.20699999999999999</v>
      </c>
      <c r="D140" s="21">
        <f t="shared" si="2"/>
        <v>5.7959999999999994</v>
      </c>
    </row>
    <row r="141" spans="2:4" x14ac:dyDescent="0.25">
      <c r="B141" s="20" t="s">
        <v>138</v>
      </c>
      <c r="C141" s="30">
        <v>0.253</v>
      </c>
      <c r="D141" s="21">
        <f t="shared" si="2"/>
        <v>7.0839999999999996</v>
      </c>
    </row>
    <row r="142" spans="2:4" x14ac:dyDescent="0.25">
      <c r="B142" s="20" t="s">
        <v>139</v>
      </c>
      <c r="C142" s="30">
        <v>0.28749999999999998</v>
      </c>
      <c r="D142" s="21">
        <f t="shared" si="2"/>
        <v>8.0499999999999989</v>
      </c>
    </row>
    <row r="143" spans="2:4" x14ac:dyDescent="0.25">
      <c r="B143" s="20" t="s">
        <v>140</v>
      </c>
      <c r="C143" s="30">
        <v>0.33349999999999996</v>
      </c>
      <c r="D143" s="21">
        <f t="shared" si="2"/>
        <v>9.3379999999999992</v>
      </c>
    </row>
    <row r="144" spans="2:4" x14ac:dyDescent="0.25">
      <c r="B144" s="20" t="s">
        <v>141</v>
      </c>
      <c r="C144" s="30">
        <v>0.34499999999999997</v>
      </c>
      <c r="D144" s="21">
        <f t="shared" si="2"/>
        <v>9.66</v>
      </c>
    </row>
    <row r="145" spans="2:4" x14ac:dyDescent="0.25">
      <c r="B145" s="20" t="s">
        <v>142</v>
      </c>
      <c r="C145" s="30">
        <v>0.57499999999999996</v>
      </c>
      <c r="D145" s="21">
        <f t="shared" si="2"/>
        <v>16.099999999999998</v>
      </c>
    </row>
    <row r="146" spans="2:4" x14ac:dyDescent="0.25">
      <c r="B146" s="20" t="s">
        <v>143</v>
      </c>
      <c r="C146" s="30">
        <v>0.57499999999999996</v>
      </c>
      <c r="D146" s="21">
        <f t="shared" si="2"/>
        <v>16.099999999999998</v>
      </c>
    </row>
    <row r="147" spans="2:4" x14ac:dyDescent="0.25">
      <c r="B147" s="20" t="s">
        <v>144</v>
      </c>
      <c r="C147" s="30">
        <v>0.63249999999999995</v>
      </c>
      <c r="D147" s="21">
        <f t="shared" si="2"/>
        <v>17.709999999999997</v>
      </c>
    </row>
    <row r="148" spans="2:4" x14ac:dyDescent="0.25">
      <c r="B148" s="20" t="s">
        <v>145</v>
      </c>
      <c r="C148" s="30">
        <v>0.69</v>
      </c>
      <c r="D148" s="21">
        <f t="shared" si="2"/>
        <v>19.32</v>
      </c>
    </row>
    <row r="149" spans="2:4" x14ac:dyDescent="0.25">
      <c r="B149" s="20" t="s">
        <v>146</v>
      </c>
      <c r="C149" s="30">
        <v>0.72449999999999992</v>
      </c>
      <c r="D149" s="21">
        <f t="shared" si="2"/>
        <v>20.285999999999998</v>
      </c>
    </row>
    <row r="150" spans="2:4" x14ac:dyDescent="0.25">
      <c r="B150" s="20" t="s">
        <v>147</v>
      </c>
      <c r="C150" s="30">
        <v>0.78200000000000003</v>
      </c>
      <c r="D150" s="21">
        <f t="shared" si="2"/>
        <v>21.896000000000001</v>
      </c>
    </row>
    <row r="151" spans="2:4" x14ac:dyDescent="0.25">
      <c r="B151" s="20" t="s">
        <v>148</v>
      </c>
      <c r="C151" s="30">
        <v>0.78200000000000003</v>
      </c>
      <c r="D151" s="21">
        <f t="shared" si="2"/>
        <v>21.896000000000001</v>
      </c>
    </row>
    <row r="152" spans="2:4" x14ac:dyDescent="0.25">
      <c r="B152" s="20" t="s">
        <v>149</v>
      </c>
      <c r="C152" s="30">
        <v>0.82799999999999996</v>
      </c>
      <c r="D152" s="21">
        <f t="shared" si="2"/>
        <v>23.183999999999997</v>
      </c>
    </row>
    <row r="153" spans="2:4" x14ac:dyDescent="0.25">
      <c r="B153" s="20" t="s">
        <v>150</v>
      </c>
      <c r="C153" s="30">
        <v>0.90849999999999997</v>
      </c>
      <c r="D153" s="21">
        <f t="shared" si="2"/>
        <v>25.437999999999999</v>
      </c>
    </row>
    <row r="154" spans="2:4" x14ac:dyDescent="0.25">
      <c r="B154" s="18" t="s">
        <v>151</v>
      </c>
      <c r="C154" s="29">
        <v>0</v>
      </c>
      <c r="D154" s="21"/>
    </row>
    <row r="155" spans="2:4" x14ac:dyDescent="0.25">
      <c r="B155" s="20" t="s">
        <v>152</v>
      </c>
      <c r="C155" s="30">
        <v>0.3795</v>
      </c>
      <c r="D155" s="21">
        <f t="shared" si="2"/>
        <v>10.625999999999999</v>
      </c>
    </row>
    <row r="156" spans="2:4" x14ac:dyDescent="0.25">
      <c r="B156" s="20" t="s">
        <v>153</v>
      </c>
      <c r="C156" s="30">
        <v>0.621</v>
      </c>
      <c r="D156" s="21">
        <f t="shared" si="2"/>
        <v>17.387999999999998</v>
      </c>
    </row>
    <row r="157" spans="2:4" x14ac:dyDescent="0.25">
      <c r="B157" s="20" t="s">
        <v>154</v>
      </c>
      <c r="C157" s="30">
        <v>0.94299999999999984</v>
      </c>
      <c r="D157" s="21">
        <f t="shared" si="2"/>
        <v>26.403999999999996</v>
      </c>
    </row>
    <row r="158" spans="2:4" x14ac:dyDescent="0.25">
      <c r="B158" s="20" t="s">
        <v>155</v>
      </c>
      <c r="C158" s="30">
        <v>1.5065</v>
      </c>
      <c r="D158" s="21">
        <f t="shared" si="2"/>
        <v>42.182000000000002</v>
      </c>
    </row>
    <row r="159" spans="2:4" x14ac:dyDescent="0.25">
      <c r="B159" s="20" t="s">
        <v>156</v>
      </c>
      <c r="C159" s="30">
        <v>2.1964999999999999</v>
      </c>
      <c r="D159" s="21">
        <f t="shared" si="2"/>
        <v>61.501999999999995</v>
      </c>
    </row>
    <row r="160" spans="2:4" x14ac:dyDescent="0.25">
      <c r="B160" s="20" t="s">
        <v>157</v>
      </c>
      <c r="C160" s="30">
        <v>3.3694999999999999</v>
      </c>
      <c r="D160" s="21">
        <f t="shared" si="2"/>
        <v>94.346000000000004</v>
      </c>
    </row>
    <row r="161" spans="2:4" x14ac:dyDescent="0.25">
      <c r="B161" s="18" t="s">
        <v>158</v>
      </c>
      <c r="C161" s="29">
        <v>0</v>
      </c>
      <c r="D161" s="21"/>
    </row>
    <row r="162" spans="2:4" x14ac:dyDescent="0.25">
      <c r="B162" s="20" t="s">
        <v>159</v>
      </c>
      <c r="C162" s="30">
        <v>1.9779999999999998</v>
      </c>
      <c r="D162" s="21">
        <f t="shared" si="2"/>
        <v>55.383999999999993</v>
      </c>
    </row>
    <row r="163" spans="2:4" x14ac:dyDescent="0.25">
      <c r="B163" s="20" t="s">
        <v>160</v>
      </c>
      <c r="C163" s="30">
        <v>2.875</v>
      </c>
      <c r="D163" s="21">
        <f t="shared" si="2"/>
        <v>80.5</v>
      </c>
    </row>
    <row r="164" spans="2:4" x14ac:dyDescent="0.25">
      <c r="B164" s="20" t="s">
        <v>161</v>
      </c>
      <c r="C164" s="30">
        <v>3.3349999999999995</v>
      </c>
      <c r="D164" s="21">
        <f t="shared" si="2"/>
        <v>93.379999999999981</v>
      </c>
    </row>
    <row r="165" spans="2:4" x14ac:dyDescent="0.25">
      <c r="B165" s="20" t="s">
        <v>162</v>
      </c>
      <c r="C165" s="30">
        <v>4.9449999999999994</v>
      </c>
      <c r="D165" s="21">
        <f t="shared" si="2"/>
        <v>138.45999999999998</v>
      </c>
    </row>
    <row r="166" spans="2:4" x14ac:dyDescent="0.25">
      <c r="B166" s="20" t="s">
        <v>163</v>
      </c>
      <c r="C166" s="30">
        <v>0.45999999999999996</v>
      </c>
      <c r="D166" s="21">
        <f t="shared" si="2"/>
        <v>12.879999999999999</v>
      </c>
    </row>
    <row r="167" spans="2:4" x14ac:dyDescent="0.25">
      <c r="B167" s="20" t="s">
        <v>164</v>
      </c>
      <c r="C167" s="30">
        <v>0.63249999999999995</v>
      </c>
      <c r="D167" s="21">
        <f t="shared" si="2"/>
        <v>17.709999999999997</v>
      </c>
    </row>
    <row r="168" spans="2:4" x14ac:dyDescent="0.25">
      <c r="B168" s="20" t="s">
        <v>165</v>
      </c>
      <c r="C168" s="30">
        <v>1.1499999999999999</v>
      </c>
      <c r="D168" s="21">
        <f t="shared" si="2"/>
        <v>32.199999999999996</v>
      </c>
    </row>
    <row r="169" spans="2:4" x14ac:dyDescent="0.25">
      <c r="B169" s="18" t="s">
        <v>166</v>
      </c>
      <c r="C169" s="29">
        <v>0</v>
      </c>
      <c r="D169" s="21"/>
    </row>
    <row r="170" spans="2:4" x14ac:dyDescent="0.25">
      <c r="B170" s="20" t="s">
        <v>167</v>
      </c>
      <c r="C170" s="30">
        <v>2.0699999999999998</v>
      </c>
      <c r="D170" s="21">
        <f t="shared" si="2"/>
        <v>57.959999999999994</v>
      </c>
    </row>
    <row r="171" spans="2:4" x14ac:dyDescent="0.25">
      <c r="B171" s="20" t="s">
        <v>168</v>
      </c>
      <c r="C171" s="30">
        <v>3.4499999999999997</v>
      </c>
      <c r="D171" s="21">
        <f t="shared" si="2"/>
        <v>96.6</v>
      </c>
    </row>
    <row r="172" spans="2:4" x14ac:dyDescent="0.25">
      <c r="B172" s="20" t="s">
        <v>169</v>
      </c>
      <c r="C172" s="30">
        <v>4.7264999999999997</v>
      </c>
      <c r="D172" s="21">
        <f t="shared" si="2"/>
        <v>132.34199999999998</v>
      </c>
    </row>
    <row r="173" spans="2:4" x14ac:dyDescent="0.25">
      <c r="B173" s="20" t="s">
        <v>170</v>
      </c>
      <c r="C173" s="30">
        <v>8.2799999999999994</v>
      </c>
      <c r="D173" s="21">
        <f t="shared" si="2"/>
        <v>231.83999999999997</v>
      </c>
    </row>
    <row r="174" spans="2:4" x14ac:dyDescent="0.25">
      <c r="B174" s="20" t="s">
        <v>171</v>
      </c>
      <c r="C174" s="30">
        <v>0.51749999999999996</v>
      </c>
      <c r="D174" s="21">
        <f t="shared" si="2"/>
        <v>14.489999999999998</v>
      </c>
    </row>
    <row r="175" spans="2:4" x14ac:dyDescent="0.25">
      <c r="B175" s="20" t="s">
        <v>172</v>
      </c>
      <c r="C175" s="30">
        <v>0.80499999999999994</v>
      </c>
      <c r="D175" s="21">
        <f t="shared" si="2"/>
        <v>22.54</v>
      </c>
    </row>
    <row r="176" spans="2:4" x14ac:dyDescent="0.25">
      <c r="B176" s="20" t="s">
        <v>173</v>
      </c>
      <c r="C176" s="30">
        <v>1.2765</v>
      </c>
      <c r="D176" s="21">
        <f t="shared" si="2"/>
        <v>35.741999999999997</v>
      </c>
    </row>
    <row r="177" spans="2:4" x14ac:dyDescent="0.25">
      <c r="B177" s="18" t="s">
        <v>174</v>
      </c>
      <c r="C177" s="29">
        <v>0</v>
      </c>
      <c r="D177" s="21"/>
    </row>
    <row r="178" spans="2:4" x14ac:dyDescent="0.25">
      <c r="B178" s="20" t="s">
        <v>175</v>
      </c>
      <c r="C178" s="30">
        <v>4.5999999999999999E-2</v>
      </c>
      <c r="D178" s="21">
        <f t="shared" si="2"/>
        <v>1.288</v>
      </c>
    </row>
    <row r="179" spans="2:4" x14ac:dyDescent="0.25">
      <c r="B179" s="20" t="s">
        <v>176</v>
      </c>
      <c r="C179" s="30">
        <v>9.1999999999999998E-2</v>
      </c>
      <c r="D179" s="21">
        <f t="shared" si="2"/>
        <v>2.5760000000000001</v>
      </c>
    </row>
    <row r="180" spans="2:4" x14ac:dyDescent="0.25">
      <c r="B180" s="20" t="s">
        <v>177</v>
      </c>
      <c r="C180" s="30">
        <v>0.19550000000000001</v>
      </c>
      <c r="D180" s="21">
        <f t="shared" si="2"/>
        <v>5.4740000000000002</v>
      </c>
    </row>
    <row r="181" spans="2:4" x14ac:dyDescent="0.25">
      <c r="B181" s="20" t="s">
        <v>178</v>
      </c>
      <c r="C181" s="30">
        <v>0.3105</v>
      </c>
      <c r="D181" s="21">
        <f t="shared" si="2"/>
        <v>8.6939999999999991</v>
      </c>
    </row>
    <row r="182" spans="2:4" x14ac:dyDescent="0.25">
      <c r="B182" s="20" t="s">
        <v>179</v>
      </c>
      <c r="C182" s="30">
        <v>0.50600000000000001</v>
      </c>
      <c r="D182" s="21">
        <f t="shared" si="2"/>
        <v>14.167999999999999</v>
      </c>
    </row>
    <row r="183" spans="2:4" x14ac:dyDescent="0.25">
      <c r="B183" s="20" t="s">
        <v>180</v>
      </c>
      <c r="C183" s="30">
        <v>0.88549999999999995</v>
      </c>
      <c r="D183" s="21">
        <f t="shared" si="2"/>
        <v>24.793999999999997</v>
      </c>
    </row>
    <row r="184" spans="2:4" x14ac:dyDescent="0.25">
      <c r="B184" s="18" t="s">
        <v>181</v>
      </c>
      <c r="C184" s="29">
        <v>0</v>
      </c>
      <c r="D184" s="21"/>
    </row>
    <row r="185" spans="2:4" x14ac:dyDescent="0.25">
      <c r="B185" s="20" t="s">
        <v>182</v>
      </c>
      <c r="C185" s="30">
        <v>5.7499999999999996E-2</v>
      </c>
      <c r="D185" s="21">
        <f t="shared" si="2"/>
        <v>1.6099999999999999</v>
      </c>
    </row>
    <row r="186" spans="2:4" x14ac:dyDescent="0.25">
      <c r="B186" s="20" t="s">
        <v>183</v>
      </c>
      <c r="C186" s="30">
        <v>0.10349999999999999</v>
      </c>
      <c r="D186" s="21">
        <f t="shared" si="2"/>
        <v>2.8979999999999997</v>
      </c>
    </row>
    <row r="187" spans="2:4" x14ac:dyDescent="0.25">
      <c r="B187" s="20" t="s">
        <v>184</v>
      </c>
      <c r="C187" s="30">
        <v>0.19550000000000001</v>
      </c>
      <c r="D187" s="21">
        <f t="shared" si="2"/>
        <v>5.4740000000000002</v>
      </c>
    </row>
    <row r="188" spans="2:4" x14ac:dyDescent="0.25">
      <c r="B188" s="20" t="s">
        <v>185</v>
      </c>
      <c r="C188" s="30">
        <v>0.28749999999999998</v>
      </c>
      <c r="D188" s="21">
        <f t="shared" si="2"/>
        <v>8.0499999999999989</v>
      </c>
    </row>
    <row r="189" spans="2:4" x14ac:dyDescent="0.25">
      <c r="B189" s="20" t="s">
        <v>186</v>
      </c>
      <c r="C189" s="30">
        <v>0.51749999999999996</v>
      </c>
      <c r="D189" s="21">
        <f t="shared" si="2"/>
        <v>14.489999999999998</v>
      </c>
    </row>
    <row r="190" spans="2:4" x14ac:dyDescent="0.25">
      <c r="B190" s="20" t="s">
        <v>187</v>
      </c>
      <c r="C190" s="30">
        <v>0.91999999999999993</v>
      </c>
      <c r="D190" s="21">
        <f t="shared" si="2"/>
        <v>25.759999999999998</v>
      </c>
    </row>
  </sheetData>
  <mergeCells count="2">
    <mergeCell ref="B4:B5"/>
    <mergeCell ref="C4:D4"/>
  </mergeCells>
  <pageMargins left="0.7" right="0.7" top="0.16" bottom="0.24" header="0.3" footer="0.3"/>
  <pageSetup paperSize="9" scale="77" orientation="portrait" r:id="rId1"/>
  <rowBreaks count="2" manualBreakCount="2">
    <brk id="64" max="4" man="1"/>
    <brk id="135" max="4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EVCI</dc:creator>
  <cp:lastModifiedBy>Сергей</cp:lastModifiedBy>
  <cp:lastPrinted>2017-01-08T07:31:45Z</cp:lastPrinted>
  <dcterms:created xsi:type="dcterms:W3CDTF">2016-09-08T12:29:04Z</dcterms:created>
  <dcterms:modified xsi:type="dcterms:W3CDTF">2017-02-11T17:58:28Z</dcterms:modified>
</cp:coreProperties>
</file>