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5" activeTab="0"/>
  </bookViews>
  <sheets>
    <sheet name="ЭКО напольный" sheetId="1" r:id="rId1"/>
    <sheet name="ЭКО настенный" sheetId="2" r:id="rId2"/>
    <sheet name="Котлы 150-500 кВт" sheetId="3" r:id="rId3"/>
    <sheet name="Котлы, ТВМ TC" sheetId="4" r:id="rId4"/>
    <sheet name="Котлы 180-500 кВт 10 атм" sheetId="5" r:id="rId5"/>
    <sheet name="Котлы ЭКО-КНЛ" sheetId="6" r:id="rId6"/>
    <sheet name="ЭКО Д" sheetId="7" r:id="rId7"/>
    <sheet name="ЭКО-ЭЛ" sheetId="8" r:id="rId8"/>
    <sheet name="НВПН" sheetId="9" r:id="rId9"/>
    <sheet name="ПНВ" sheetId="10" r:id="rId10"/>
    <sheet name="ТВ,ТВМ" sheetId="11" r:id="rId11"/>
    <sheet name="ТЭН" sheetId="12" r:id="rId12"/>
    <sheet name="ЭКВ" sheetId="13" r:id="rId13"/>
    <sheet name="ЭКВ TC" sheetId="14" r:id="rId14"/>
    <sheet name="ЭКБ" sheetId="15" r:id="rId15"/>
    <sheet name="СФО" sheetId="16" r:id="rId16"/>
    <sheet name="ЭКНК" sheetId="17" r:id="rId17"/>
    <sheet name="ЭКНП" sheetId="18" r:id="rId18"/>
    <sheet name="АПГ-Э-A 2200" sheetId="19" r:id="rId19"/>
  </sheets>
  <definedNames/>
  <calcPr fullCalcOnLoad="1"/>
</workbook>
</file>

<file path=xl/sharedStrings.xml><?xml version="1.0" encoding="utf-8"?>
<sst xmlns="http://schemas.openxmlformats.org/spreadsheetml/2006/main" count="1261" uniqueCount="307">
  <si>
    <t>S*** (м)</t>
  </si>
  <si>
    <t>Р* (кВт)</t>
  </si>
  <si>
    <t>U** (В)</t>
  </si>
  <si>
    <t>В</t>
  </si>
  <si>
    <t>5а</t>
  </si>
  <si>
    <t>ЭКО-1/М нап.</t>
  </si>
  <si>
    <t>ЭКО-1     нап.</t>
  </si>
  <si>
    <t>ЭКО-2     нап.</t>
  </si>
  <si>
    <t>ЭКО К     нап.</t>
  </si>
  <si>
    <t>ЭКО-2/М нап.</t>
  </si>
  <si>
    <t>ЭКО К/М нап.</t>
  </si>
  <si>
    <t>-</t>
  </si>
  <si>
    <t>ЭКО К     наст.</t>
  </si>
  <si>
    <t>ЭКО К/М наст.</t>
  </si>
  <si>
    <r>
      <t xml:space="preserve">ЭКО        наст. </t>
    </r>
    <r>
      <rPr>
        <sz val="11"/>
        <rFont val="Wingdings 3"/>
        <family val="1"/>
      </rPr>
      <t>E</t>
    </r>
  </si>
  <si>
    <r>
      <t xml:space="preserve">ЭКО М    наст. </t>
    </r>
    <r>
      <rPr>
        <sz val="11"/>
        <rFont val="Wingdings 3"/>
        <family val="1"/>
      </rPr>
      <t>E</t>
    </r>
  </si>
  <si>
    <r>
      <t xml:space="preserve">ЭКО        наст. </t>
    </r>
    <r>
      <rPr>
        <sz val="11"/>
        <rFont val="Wingdings 3"/>
        <family val="1"/>
      </rPr>
      <t>K</t>
    </r>
  </si>
  <si>
    <r>
      <t xml:space="preserve">ЭКО М    наст. </t>
    </r>
    <r>
      <rPr>
        <sz val="11"/>
        <rFont val="Wingdings 3"/>
        <family val="1"/>
      </rPr>
      <t>K</t>
    </r>
  </si>
  <si>
    <t>ЭКО Д1</t>
  </si>
  <si>
    <t>Бойлер 50 л</t>
  </si>
  <si>
    <t>Бойлер 100 л</t>
  </si>
  <si>
    <t>Скоростной нагрев</t>
  </si>
  <si>
    <t>Мощность</t>
  </si>
  <si>
    <t>ЭКО Д2</t>
  </si>
  <si>
    <t>ЭКО Д3</t>
  </si>
  <si>
    <t>Комплектация</t>
  </si>
  <si>
    <t>Добавление к стоимости</t>
  </si>
  <si>
    <t>6-М</t>
  </si>
  <si>
    <t>7-М</t>
  </si>
  <si>
    <t>8-М</t>
  </si>
  <si>
    <t>9-М</t>
  </si>
  <si>
    <t>2-2,5
220</t>
  </si>
  <si>
    <t>5-6
380</t>
  </si>
  <si>
    <t>9-12
380</t>
  </si>
  <si>
    <t>15
380</t>
  </si>
  <si>
    <t>3-4
220</t>
  </si>
  <si>
    <t>4 / 220</t>
  </si>
  <si>
    <t>6 / 380</t>
  </si>
  <si>
    <t>5 / 220</t>
  </si>
  <si>
    <t>9 / 380</t>
  </si>
  <si>
    <t>12 / 380</t>
  </si>
  <si>
    <t>15 / 380</t>
  </si>
  <si>
    <t>18 / 380</t>
  </si>
  <si>
    <t>24 / 380</t>
  </si>
  <si>
    <t>30 / 380</t>
  </si>
  <si>
    <t>Мощность, кВт</t>
  </si>
  <si>
    <t>Напряжение</t>
  </si>
  <si>
    <t>Объем</t>
  </si>
  <si>
    <t>НВПН1</t>
  </si>
  <si>
    <t>0,5-2,5</t>
  </si>
  <si>
    <t>3,0-7,5</t>
  </si>
  <si>
    <t>8,0-9,0</t>
  </si>
  <si>
    <t>8,0-15,0</t>
  </si>
  <si>
    <t>15,3-30,0</t>
  </si>
  <si>
    <t>36,0-45,0</t>
  </si>
  <si>
    <t>48,0-60,0</t>
  </si>
  <si>
    <t>НВПН2</t>
  </si>
  <si>
    <t>НВПН3</t>
  </si>
  <si>
    <t>до 30 кВт</t>
  </si>
  <si>
    <t>свыше 30 кВт</t>
  </si>
  <si>
    <t>ПНВ1 (внутренний бак - углеродистая сталь) Р, кВт</t>
  </si>
  <si>
    <t>9
(380В)</t>
  </si>
  <si>
    <t>12
(380В)</t>
  </si>
  <si>
    <t>15
(380В)</t>
  </si>
  <si>
    <t>18
(380В)</t>
  </si>
  <si>
    <t>24
(380В)</t>
  </si>
  <si>
    <t>30
(380В)</t>
  </si>
  <si>
    <t>45
(380В)</t>
  </si>
  <si>
    <t>60
(380В)</t>
  </si>
  <si>
    <t>75
(380В)</t>
  </si>
  <si>
    <t>90
(380В)</t>
  </si>
  <si>
    <t>105
(380В)</t>
  </si>
  <si>
    <t>120
(380В)</t>
  </si>
  <si>
    <t>-----</t>
  </si>
  <si>
    <t>ПНВ2 (внутренний бак - нержавеющая сталь) Р, кВт</t>
  </si>
  <si>
    <t>Наименование</t>
  </si>
  <si>
    <t>Цена</t>
  </si>
  <si>
    <t>Среда</t>
  </si>
  <si>
    <t>Мощность (кВт)</t>
  </si>
  <si>
    <t>Количество ТЭН (в блоке)</t>
  </si>
  <si>
    <t>&lt; 10</t>
  </si>
  <si>
    <t>51-100</t>
  </si>
  <si>
    <t>101-200</t>
  </si>
  <si>
    <t>&gt; 200</t>
  </si>
  <si>
    <t>Цена (грн. с НДС) в зависимости от заказанного количества (шт.)</t>
  </si>
  <si>
    <t>вода</t>
  </si>
  <si>
    <t>Блок-ТЭН</t>
  </si>
  <si>
    <t xml:space="preserve">Блок-ТЭН АПГЭ </t>
  </si>
  <si>
    <t>Блок-ТЭН АПГЭ</t>
  </si>
  <si>
    <t>Мощность нагревательных элементов, кВт / Рабочее напряжение 220 В</t>
  </si>
  <si>
    <t>ТВ</t>
  </si>
  <si>
    <t>ТВМ</t>
  </si>
  <si>
    <t>Мощность нагревательных элементов, кВт / Рабочее напряжение 380 В</t>
  </si>
  <si>
    <t>Модель</t>
  </si>
  <si>
    <t>Материал</t>
  </si>
  <si>
    <t>Паро-увлаж-нитель</t>
  </si>
  <si>
    <t>4
(220 В)</t>
  </si>
  <si>
    <t>6
(220 В)</t>
  </si>
  <si>
    <t>6
(380 В)</t>
  </si>
  <si>
    <t>9
(380 В)</t>
  </si>
  <si>
    <t>12
(380 В)</t>
  </si>
  <si>
    <t>15
(380 В)</t>
  </si>
  <si>
    <t>18
(380 В)</t>
  </si>
  <si>
    <t>21
(380 В)</t>
  </si>
  <si>
    <t>24
(380 В)</t>
  </si>
  <si>
    <t>30
(380 В)</t>
  </si>
  <si>
    <t>33
(380 В)</t>
  </si>
  <si>
    <t>1*</t>
  </si>
  <si>
    <t>Углеродистая сталь, покрытие - нитроэмаль</t>
  </si>
  <si>
    <t>+</t>
  </si>
  <si>
    <t>2*</t>
  </si>
  <si>
    <t>Углеродистая сталь, покрытие - порошковая эмаль</t>
  </si>
  <si>
    <t>3*</t>
  </si>
  <si>
    <t>Внутр. оцинковка, покрытие - порошковая эмаль</t>
  </si>
  <si>
    <t>+ (н/ж)</t>
  </si>
  <si>
    <t>4*</t>
  </si>
  <si>
    <t>Полностью оцинковка, покрытие - порошковая эмаль</t>
  </si>
  <si>
    <t>5</t>
  </si>
  <si>
    <t>Полностью нержавеющая сталь полированная</t>
  </si>
  <si>
    <t>Совместный пульт</t>
  </si>
  <si>
    <t>Разделенные пульты: индикации/управ-ления + силовой</t>
  </si>
  <si>
    <t>4-15 кВт</t>
  </si>
  <si>
    <t>18-33 кВт</t>
  </si>
  <si>
    <t>По желанию заказчика каменки комплектуются пультами управления (отдельно продаже не подлежат)</t>
  </si>
  <si>
    <t>Пульты управления с коммутацией на магнитных пускателях</t>
  </si>
  <si>
    <t>Терморегулятор капиллярный, пускатели</t>
  </si>
  <si>
    <t xml:space="preserve">Терморегулятор капиллярный, пускатели, защитный автоматич. выкл. </t>
  </si>
  <si>
    <t xml:space="preserve">Терморегулятор капиллярный,  термометр, пускатели, защитный автоматич. выкл. </t>
  </si>
  <si>
    <t>Терморегулятор капиллярный,  термометр, пускатели, защитный автоматич. выкл. , таймер(мех)</t>
  </si>
  <si>
    <t>Терморегулятор капиллярный,  термометр, пускатели, защитный автоматич. выкл. ,  таймер (электрон)</t>
  </si>
  <si>
    <t>Терморегулятор-термометр электрон., пускатели, защитный автоматич. выкл. , таймер (электрон)</t>
  </si>
  <si>
    <t>Пульты управления с бесшумной коммутацией (симисторы)</t>
  </si>
  <si>
    <t>Терморегулятор капиллярный</t>
  </si>
  <si>
    <t xml:space="preserve">Терморегулятор капиллярный, защитный автоматич. выкл. </t>
  </si>
  <si>
    <t xml:space="preserve">Терморегулятор капиллярный,  термометр, защитный автоматич. выкл. </t>
  </si>
  <si>
    <t>Терморегулятор капиллярный,  термометр, защитный автоматич. выкл. , таймер(мех)</t>
  </si>
  <si>
    <t>Терморегулятор капиллярный,  термометр, защитный автоматич. выкл. ,  таймер (электрон)</t>
  </si>
  <si>
    <t>Терморегулятор-термометр электрон., защитный автоматич. выкл. , таймер (электрон)</t>
  </si>
  <si>
    <r>
      <t>* - возможно изготовление «короны» и пароувлажнителя электрокаменки из нерж.     
стали.      Стоимость: 354 грн – 4-15 кВт и 552 грн. – 18-33 кВт       с  учетом НДС 20%</t>
    </r>
    <r>
      <rPr>
        <sz val="8"/>
        <rFont val="Arial Cyr"/>
        <family val="0"/>
      </rPr>
      <t xml:space="preserve">
</t>
    </r>
  </si>
  <si>
    <t>ЭКБ-500</t>
  </si>
  <si>
    <t>ЭКБ-750</t>
  </si>
  <si>
    <t>ЭКБ-1000</t>
  </si>
  <si>
    <t>ЭКБ-1250</t>
  </si>
  <si>
    <t>ЭКБ-1500</t>
  </si>
  <si>
    <t>ЭКБ-1750</t>
  </si>
  <si>
    <t>ЭКБ-2000</t>
  </si>
  <si>
    <t>ЭКБ-2500</t>
  </si>
  <si>
    <t>ЭКБ-Т-500</t>
  </si>
  <si>
    <t>ЭКБ-Т-750</t>
  </si>
  <si>
    <t>ЭКБ-Т-1000</t>
  </si>
  <si>
    <t>ЭКБ-Т-1250</t>
  </si>
  <si>
    <t>ЭКБ-Т-1500</t>
  </si>
  <si>
    <t>ЭКБ-Т-1750</t>
  </si>
  <si>
    <t>ЭКБ-Т-2000</t>
  </si>
  <si>
    <t>ЭКБ-Т-2500</t>
  </si>
  <si>
    <t>Мощ-ность
кВт</t>
  </si>
  <si>
    <t>Рабочее напря-жение, В</t>
  </si>
  <si>
    <t>Наличие защитного термостата</t>
  </si>
  <si>
    <t>Наличие регулируемого термостата</t>
  </si>
  <si>
    <t>Кол-во ступеней мощности</t>
  </si>
  <si>
    <t>Цена, грн. с НДС</t>
  </si>
  <si>
    <t>1,0</t>
  </si>
  <si>
    <t>2,0</t>
  </si>
  <si>
    <t>ВЦ-4-75-2,5
низкооборот.</t>
  </si>
  <si>
    <t>ВЦ-4-75-2,5
высокооборот.</t>
  </si>
  <si>
    <t>ВЦ-4-75-3,15
низкооборот.</t>
  </si>
  <si>
    <t>ВЦ-4-75-3,15
высокооборот.</t>
  </si>
  <si>
    <t>ВЦ-4-75-4
низкооборот.</t>
  </si>
  <si>
    <t>ВЦ-4-75-4
высокооборот.</t>
  </si>
  <si>
    <t>ВЦ-4-75-5
низкооборот.</t>
  </si>
  <si>
    <t>ВЦ-4-75-5
высокооборот.</t>
  </si>
  <si>
    <t>ВЦ-4-75-6,3
низкооборот.</t>
  </si>
  <si>
    <t>ВЦ-4-75-6,3
высокооборот.</t>
  </si>
  <si>
    <t>5б</t>
  </si>
  <si>
    <t>5в</t>
  </si>
  <si>
    <t>5г</t>
  </si>
  <si>
    <t>5д</t>
  </si>
  <si>
    <t>---</t>
  </si>
  <si>
    <t>Диаметр</t>
  </si>
  <si>
    <t>ЭКНК-125-1,2-1-220</t>
  </si>
  <si>
    <t>125 мм</t>
  </si>
  <si>
    <t>ЭКНК-125-1,6-1-220</t>
  </si>
  <si>
    <t>ЭКНК-160-2,1-1-220</t>
  </si>
  <si>
    <t>160 мм</t>
  </si>
  <si>
    <t>ЭКНК-160-2,4-1-220</t>
  </si>
  <si>
    <t>ЭКНК-200-3,0-1-220</t>
  </si>
  <si>
    <t>200 мм</t>
  </si>
  <si>
    <t>ЭКНК-200-4,0-1-220</t>
  </si>
  <si>
    <t>ЭКНК-200-4,0-1-380</t>
  </si>
  <si>
    <t>ЭКНК-200-5,0-1-220</t>
  </si>
  <si>
    <t>ЭКНК-200-5,0-1-380</t>
  </si>
  <si>
    <t>ЭКНК-250-6,0-1-380</t>
  </si>
  <si>
    <t>250 мм</t>
  </si>
  <si>
    <t>ЭКНК-250-7,5-1-380</t>
  </si>
  <si>
    <t>ЭКНК-250-9,6-1-380</t>
  </si>
  <si>
    <t>ЭКНК-315-6,0-1-380</t>
  </si>
  <si>
    <t>315 мм</t>
  </si>
  <si>
    <t>ЭКНК-315-9,0-1-380</t>
  </si>
  <si>
    <t>ЭКНК-315-9,6-1-380</t>
  </si>
  <si>
    <t>ЭКНК-400-9,0-1-380</t>
  </si>
  <si>
    <t>400 мм</t>
  </si>
  <si>
    <t>ЭКНК-400-12,0-1-380</t>
  </si>
  <si>
    <t>ЭКНК-400-13,5-1-380</t>
  </si>
  <si>
    <t>ЭКНК-400-15,0-1-380</t>
  </si>
  <si>
    <t>ЭКНК-400-18,0-1-380</t>
  </si>
  <si>
    <t>1,2-5 кВт
220В</t>
  </si>
  <si>
    <t>Размеры</t>
  </si>
  <si>
    <t>Мощ-ность</t>
  </si>
  <si>
    <t>Напря-жение</t>
  </si>
  <si>
    <t>ЭКНП-40х20-6,0-1-380</t>
  </si>
  <si>
    <t>40х20</t>
  </si>
  <si>
    <t>ЭКНП-40х20-9,0-1-380</t>
  </si>
  <si>
    <t>ЭКНП-40х20-15,0-1-380</t>
  </si>
  <si>
    <t>ЭКНП-50х25-8,0-1-380</t>
  </si>
  <si>
    <t>50х25</t>
  </si>
  <si>
    <t>ЭКНП-50х25-15,0-1-380</t>
  </si>
  <si>
    <t>ЭКНП-50х25-22,0-1-380</t>
  </si>
  <si>
    <t>ЭКНП-50х25-27,0-1-380</t>
  </si>
  <si>
    <t>ЭКНП-50х30-3,0-1-380</t>
  </si>
  <si>
    <t>50х30</t>
  </si>
  <si>
    <t>ЭКНП-50х30-6,0-1-380</t>
  </si>
  <si>
    <t>ЭКНП-50х30-8,0-1-380</t>
  </si>
  <si>
    <t>ЭКНП-50х30-9,0-1-380</t>
  </si>
  <si>
    <t>ЭКНП-50х30-12,0-1-380</t>
  </si>
  <si>
    <t>ЭКНП-50х30-22,0-1-380</t>
  </si>
  <si>
    <t>ЭКНП-50х30-27,0-1-380</t>
  </si>
  <si>
    <t>ЭКНП-60х30-15,0-1-380</t>
  </si>
  <si>
    <t>60х30</t>
  </si>
  <si>
    <t>ЭКНП-60х30-27,0-1-380</t>
  </si>
  <si>
    <t>ЭКНП-60х30-30,0-1-380</t>
  </si>
  <si>
    <t>ЭКНП-60х35-15,0-1-380</t>
  </si>
  <si>
    <t>60х35</t>
  </si>
  <si>
    <t>ЭКНП-60х35-30,0-1-380</t>
  </si>
  <si>
    <t>ЭКНП-60х35-45,0-1-380</t>
  </si>
  <si>
    <t>ЭКНП-60х40-6,0-1-380</t>
  </si>
  <si>
    <t>60х40</t>
  </si>
  <si>
    <t>ЭКНП-60х40-12,0-1-380</t>
  </si>
  <si>
    <t>ЭКНП-60х40-18,0-1-380</t>
  </si>
  <si>
    <t>ЭКНП-60х40-24,0-1-380</t>
  </si>
  <si>
    <t>ЭКНП-70х40-7,5-1-380</t>
  </si>
  <si>
    <t>70х40</t>
  </si>
  <si>
    <t>ЭКНП-70х40-15,0-1-380</t>
  </si>
  <si>
    <t>ЭКНП-70х40-22,5-1-380</t>
  </si>
  <si>
    <t>ЭКНП-70х40-30,0-1-380</t>
  </si>
  <si>
    <t>ЭКНП-80х50-15,0-1-380</t>
  </si>
  <si>
    <t>80х50</t>
  </si>
  <si>
    <t>ЭКНП-80х50-18,0-1-380</t>
  </si>
  <si>
    <t>ЭКНП-80х50-30,0-1-380</t>
  </si>
  <si>
    <t>ЭКНП-80х50-45,0-1-380</t>
  </si>
  <si>
    <t>ЭКНП-80х50-60,0-1-380</t>
  </si>
  <si>
    <t>ЭКНП-80х50-75,0-1-380</t>
  </si>
  <si>
    <t>ЭКНП-80х50-90,0-1-380</t>
  </si>
  <si>
    <t>3 кВт
380 В</t>
  </si>
  <si>
    <t>45 кВт
380 В</t>
  </si>
  <si>
    <t>60 кВт
380В</t>
  </si>
  <si>
    <t>75 кВт
380 В</t>
  </si>
  <si>
    <t>90 кВт
380В</t>
  </si>
  <si>
    <t>Пар
кг/час</t>
  </si>
  <si>
    <t>Мощ-ность, кВт</t>
  </si>
  <si>
    <t>4
(220В)</t>
  </si>
  <si>
    <t>5
(220В)</t>
  </si>
  <si>
    <t>6
(220В)</t>
  </si>
  <si>
    <t>4
(380В)</t>
  </si>
  <si>
    <t>5
(380В)</t>
  </si>
  <si>
    <t>6
(380В)</t>
  </si>
  <si>
    <t>10-М</t>
  </si>
  <si>
    <t>Напряжение, В</t>
  </si>
  <si>
    <t>Цена, грн.</t>
  </si>
  <si>
    <t>Котлы электрические ЭКО-Т/С</t>
  </si>
  <si>
    <t>Тепловентиляторы Т/С</t>
  </si>
  <si>
    <t>12
(3+9)</t>
  </si>
  <si>
    <t>15
(3Х5)</t>
  </si>
  <si>
    <t>18
(2Х9)</t>
  </si>
  <si>
    <t>23
(2Х9+5)</t>
  </si>
  <si>
    <t>Котлы электрические ЭКО-Т/С-Компакт</t>
  </si>
  <si>
    <t>6a</t>
  </si>
  <si>
    <t>220 В</t>
  </si>
  <si>
    <t>380 В</t>
  </si>
  <si>
    <t>Комплектация 8-М</t>
  </si>
  <si>
    <t>Комплектация 9-М</t>
  </si>
  <si>
    <r>
      <t>S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*</t>
    </r>
  </si>
  <si>
    <t>11-50</t>
  </si>
  <si>
    <t>ЭКНК-400-24,0-1-380</t>
  </si>
  <si>
    <t>ЭКНП-80х50-105,0-1-380</t>
  </si>
  <si>
    <t>ЭКНП-80х50-120,0-1-380</t>
  </si>
  <si>
    <t>105 кВт
380В</t>
  </si>
  <si>
    <t>120 кВт
380В</t>
  </si>
  <si>
    <t>306</t>
  </si>
  <si>
    <t>330</t>
  </si>
  <si>
    <t>318</t>
  </si>
  <si>
    <t>456</t>
  </si>
  <si>
    <t>Цена c насосом, грн.</t>
  </si>
  <si>
    <t>132</t>
  </si>
  <si>
    <t>228</t>
  </si>
  <si>
    <t>450</t>
  </si>
  <si>
    <t>966</t>
  </si>
  <si>
    <t>1068</t>
  </si>
  <si>
    <t>1734</t>
  </si>
  <si>
    <t>2238</t>
  </si>
  <si>
    <t>4-24 кВт
380В</t>
  </si>
  <si>
    <t>ЭКНП-60х40-45,0-1-380</t>
  </si>
  <si>
    <t>ЭКО-2A   нап.</t>
  </si>
  <si>
    <t>ЭКО-2A/М нап.</t>
  </si>
  <si>
    <t>6-24 кВт
380В</t>
  </si>
  <si>
    <t>24,5-30 кВт
380В</t>
  </si>
  <si>
    <t>Котлы электрические ЭКО-Компакт нерж.</t>
  </si>
  <si>
    <t>Цена без насоса, грн.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</si>
</sst>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0">
    <font>
      <sz val="10"/>
      <name val="Arial"/>
      <family val="0"/>
    </font>
    <font>
      <sz val="11"/>
      <name val="Wingdings 3"/>
      <family val="1"/>
    </font>
    <font>
      <sz val="8"/>
      <name val="Arial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7.5"/>
      <name val="Arial Cyr"/>
      <family val="0"/>
    </font>
    <font>
      <b/>
      <sz val="12"/>
      <name val="Arial Cyr"/>
      <family val="0"/>
    </font>
    <font>
      <sz val="7.5"/>
      <name val="Arial Cyr"/>
      <family val="0"/>
    </font>
    <font>
      <b/>
      <sz val="7"/>
      <name val="Arial Cyr"/>
      <family val="0"/>
    </font>
    <font>
      <b/>
      <i/>
      <u val="single"/>
      <sz val="9"/>
      <name val="Arial Cyr"/>
      <family val="0"/>
    </font>
    <font>
      <sz val="6.5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1" fontId="0" fillId="0" borderId="26" xfId="0" applyNumberForma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9" fontId="7" fillId="0" borderId="58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9" fillId="0" borderId="35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45" xfId="0" applyFont="1" applyBorder="1" applyAlignment="1" applyProtection="1">
      <alignment horizontal="center"/>
      <protection locked="0"/>
    </xf>
    <xf numFmtId="2" fontId="0" fillId="0" borderId="48" xfId="0" applyNumberFormat="1" applyFont="1" applyBorder="1" applyAlignment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0" fillId="0" borderId="27" xfId="0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27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180" fontId="8" fillId="0" borderId="27" xfId="0" applyNumberFormat="1" applyFont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80" fontId="8" fillId="0" borderId="27" xfId="0" applyNumberFormat="1" applyFont="1" applyBorder="1" applyAlignment="1" applyProtection="1">
      <alignment horizontal="center"/>
      <protection locked="0"/>
    </xf>
    <xf numFmtId="1" fontId="8" fillId="0" borderId="27" xfId="0" applyNumberFormat="1" applyFont="1" applyBorder="1" applyAlignment="1" applyProtection="1">
      <alignment horizontal="center"/>
      <protection locked="0"/>
    </xf>
    <xf numFmtId="1" fontId="0" fillId="0" borderId="27" xfId="0" applyNumberForma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180" fontId="8" fillId="0" borderId="27" xfId="0" applyNumberFormat="1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29" xfId="0" applyFont="1" applyBorder="1" applyAlignment="1">
      <alignment/>
    </xf>
    <xf numFmtId="1" fontId="0" fillId="0" borderId="59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1" fontId="0" fillId="0" borderId="27" xfId="0" applyNumberFormat="1" applyBorder="1" applyAlignment="1" quotePrefix="1">
      <alignment horizontal="center"/>
    </xf>
    <xf numFmtId="0" fontId="0" fillId="0" borderId="6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180" fontId="8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41" xfId="0" applyNumberFormat="1" applyBorder="1" applyAlignment="1">
      <alignment/>
    </xf>
    <xf numFmtId="49" fontId="0" fillId="0" borderId="64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center" wrapText="1"/>
    </xf>
    <xf numFmtId="0" fontId="6" fillId="0" borderId="7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selection activeCell="F1" sqref="F1"/>
    </sheetView>
  </sheetViews>
  <sheetFormatPr defaultColWidth="9.140625" defaultRowHeight="12.75"/>
  <cols>
    <col min="2" max="2" width="13.421875" style="0" customWidth="1"/>
    <col min="3" max="21" width="5.8515625" style="0" customWidth="1"/>
  </cols>
  <sheetData>
    <row r="1" ht="12.75">
      <c r="B1" s="157">
        <v>40684</v>
      </c>
    </row>
    <row r="2" ht="13.5" thickBot="1"/>
    <row r="3" spans="1:21" ht="12.75">
      <c r="A3" s="172" t="s">
        <v>3</v>
      </c>
      <c r="B3" s="4" t="s">
        <v>1</v>
      </c>
      <c r="C3" s="11">
        <v>4</v>
      </c>
      <c r="D3" s="5">
        <v>5</v>
      </c>
      <c r="E3" s="6">
        <v>6</v>
      </c>
      <c r="F3" s="11">
        <v>4</v>
      </c>
      <c r="G3" s="5">
        <v>5</v>
      </c>
      <c r="H3" s="5">
        <v>6</v>
      </c>
      <c r="I3" s="5">
        <v>9</v>
      </c>
      <c r="J3" s="5">
        <v>12</v>
      </c>
      <c r="K3" s="5">
        <v>15</v>
      </c>
      <c r="L3" s="5">
        <v>18</v>
      </c>
      <c r="M3" s="5">
        <v>24</v>
      </c>
      <c r="N3" s="5">
        <v>30</v>
      </c>
      <c r="O3" s="149">
        <v>36</v>
      </c>
      <c r="P3" s="5">
        <v>45</v>
      </c>
      <c r="Q3" s="5">
        <v>60</v>
      </c>
      <c r="R3" s="5">
        <v>75</v>
      </c>
      <c r="S3" s="5">
        <v>90</v>
      </c>
      <c r="T3" s="5">
        <v>105</v>
      </c>
      <c r="U3" s="6">
        <v>120</v>
      </c>
    </row>
    <row r="4" spans="1:21" ht="12.75">
      <c r="A4" s="173"/>
      <c r="B4" s="2" t="s">
        <v>2</v>
      </c>
      <c r="C4" s="12">
        <v>220</v>
      </c>
      <c r="D4" s="3">
        <v>220</v>
      </c>
      <c r="E4" s="10">
        <v>220</v>
      </c>
      <c r="F4" s="12">
        <v>380</v>
      </c>
      <c r="G4" s="3">
        <v>380</v>
      </c>
      <c r="H4" s="3">
        <v>380</v>
      </c>
      <c r="I4" s="3">
        <v>380</v>
      </c>
      <c r="J4" s="3">
        <v>380</v>
      </c>
      <c r="K4" s="3">
        <v>380</v>
      </c>
      <c r="L4" s="3">
        <v>380</v>
      </c>
      <c r="M4" s="3">
        <v>380</v>
      </c>
      <c r="N4" s="3">
        <v>380</v>
      </c>
      <c r="O4" s="150">
        <v>380</v>
      </c>
      <c r="P4" s="3">
        <v>380</v>
      </c>
      <c r="Q4" s="3">
        <v>380</v>
      </c>
      <c r="R4" s="3">
        <v>380</v>
      </c>
      <c r="S4" s="3">
        <v>380</v>
      </c>
      <c r="T4" s="3">
        <v>380</v>
      </c>
      <c r="U4" s="10">
        <v>380</v>
      </c>
    </row>
    <row r="5" spans="1:21" ht="13.5" thickBot="1">
      <c r="A5" s="174"/>
      <c r="B5" s="9" t="s">
        <v>0</v>
      </c>
      <c r="C5" s="13">
        <v>60</v>
      </c>
      <c r="D5" s="7">
        <v>75</v>
      </c>
      <c r="E5" s="8">
        <v>90</v>
      </c>
      <c r="F5" s="13">
        <v>60</v>
      </c>
      <c r="G5" s="7">
        <v>75</v>
      </c>
      <c r="H5" s="7">
        <v>90</v>
      </c>
      <c r="I5" s="7">
        <v>120</v>
      </c>
      <c r="J5" s="7">
        <v>180</v>
      </c>
      <c r="K5" s="7">
        <v>200</v>
      </c>
      <c r="L5" s="7">
        <v>250</v>
      </c>
      <c r="M5" s="7">
        <v>350</v>
      </c>
      <c r="N5" s="46">
        <v>500</v>
      </c>
      <c r="O5" s="13">
        <v>600</v>
      </c>
      <c r="P5" s="20">
        <v>700</v>
      </c>
      <c r="Q5" s="7">
        <v>1000</v>
      </c>
      <c r="R5" s="7">
        <v>1200</v>
      </c>
      <c r="S5" s="7">
        <v>1400</v>
      </c>
      <c r="T5" s="7">
        <v>1600</v>
      </c>
      <c r="U5" s="8">
        <v>1800</v>
      </c>
    </row>
    <row r="6" spans="1:21" ht="13.5" thickTop="1">
      <c r="A6" s="168">
        <v>5</v>
      </c>
      <c r="B6" s="1" t="s">
        <v>7</v>
      </c>
      <c r="C6" s="30">
        <v>2436</v>
      </c>
      <c r="D6" s="31">
        <v>2496</v>
      </c>
      <c r="E6" s="32">
        <v>2556</v>
      </c>
      <c r="F6" s="30">
        <v>2532</v>
      </c>
      <c r="G6" s="31">
        <v>2568</v>
      </c>
      <c r="H6" s="31">
        <v>2604</v>
      </c>
      <c r="I6" s="31">
        <v>2940</v>
      </c>
      <c r="J6" s="31">
        <v>3084</v>
      </c>
      <c r="K6" s="31">
        <v>3162</v>
      </c>
      <c r="L6" s="31">
        <v>3198</v>
      </c>
      <c r="M6" s="31">
        <v>3498</v>
      </c>
      <c r="N6" s="49">
        <v>3672</v>
      </c>
      <c r="O6" s="30">
        <v>4158</v>
      </c>
      <c r="P6" s="33">
        <v>5868</v>
      </c>
      <c r="Q6" s="31">
        <v>6894</v>
      </c>
      <c r="R6" s="31">
        <v>7908</v>
      </c>
      <c r="S6" s="27">
        <v>9138</v>
      </c>
      <c r="T6" s="27">
        <v>10206</v>
      </c>
      <c r="U6" s="28">
        <v>11256</v>
      </c>
    </row>
    <row r="7" spans="1:21" ht="13.5" thickBot="1">
      <c r="A7" s="169"/>
      <c r="B7" s="15" t="s">
        <v>8</v>
      </c>
      <c r="C7" s="38" t="s">
        <v>11</v>
      </c>
      <c r="D7" s="39" t="s">
        <v>11</v>
      </c>
      <c r="E7" s="40" t="s">
        <v>11</v>
      </c>
      <c r="F7" s="38" t="s">
        <v>11</v>
      </c>
      <c r="G7" s="39" t="s">
        <v>11</v>
      </c>
      <c r="H7" s="39" t="s">
        <v>11</v>
      </c>
      <c r="I7" s="23">
        <v>2370</v>
      </c>
      <c r="J7" s="23">
        <v>2406</v>
      </c>
      <c r="K7" s="23">
        <v>2742</v>
      </c>
      <c r="L7" s="23">
        <v>2766</v>
      </c>
      <c r="M7" s="23">
        <v>2982</v>
      </c>
      <c r="N7" s="47">
        <v>3144</v>
      </c>
      <c r="O7" s="22" t="s">
        <v>11</v>
      </c>
      <c r="P7" s="25" t="s">
        <v>11</v>
      </c>
      <c r="Q7" s="23" t="s">
        <v>11</v>
      </c>
      <c r="R7" s="23" t="s">
        <v>11</v>
      </c>
      <c r="S7" s="23" t="s">
        <v>11</v>
      </c>
      <c r="T7" s="23" t="s">
        <v>11</v>
      </c>
      <c r="U7" s="24" t="s">
        <v>11</v>
      </c>
    </row>
    <row r="8" spans="1:21" ht="14.25" thickBot="1" thickTop="1">
      <c r="A8" s="17" t="s">
        <v>4</v>
      </c>
      <c r="B8" s="18" t="s">
        <v>7</v>
      </c>
      <c r="C8" s="34">
        <v>2658</v>
      </c>
      <c r="D8" s="35">
        <v>2718</v>
      </c>
      <c r="E8" s="36">
        <v>2778</v>
      </c>
      <c r="F8" s="34">
        <v>2754</v>
      </c>
      <c r="G8" s="35">
        <v>2790</v>
      </c>
      <c r="H8" s="35">
        <v>2826</v>
      </c>
      <c r="I8" s="35">
        <v>3162</v>
      </c>
      <c r="J8" s="35">
        <v>3306</v>
      </c>
      <c r="K8" s="35">
        <v>3384</v>
      </c>
      <c r="L8" s="35">
        <v>3420</v>
      </c>
      <c r="M8" s="35">
        <v>3720</v>
      </c>
      <c r="N8" s="50">
        <v>3894</v>
      </c>
      <c r="O8" s="34" t="s">
        <v>11</v>
      </c>
      <c r="P8" s="37" t="s">
        <v>11</v>
      </c>
      <c r="Q8" s="35" t="s">
        <v>11</v>
      </c>
      <c r="R8" s="35" t="s">
        <v>11</v>
      </c>
      <c r="S8" s="35" t="s">
        <v>11</v>
      </c>
      <c r="T8" s="35" t="s">
        <v>11</v>
      </c>
      <c r="U8" s="36" t="s">
        <v>11</v>
      </c>
    </row>
    <row r="9" spans="1:22" ht="13.5" thickTop="1">
      <c r="A9" s="168">
        <v>6</v>
      </c>
      <c r="B9" s="1" t="s">
        <v>7</v>
      </c>
      <c r="C9" s="30">
        <v>2610</v>
      </c>
      <c r="D9" s="31">
        <v>2670</v>
      </c>
      <c r="E9" s="32">
        <v>2730</v>
      </c>
      <c r="F9" s="30">
        <v>2706</v>
      </c>
      <c r="G9" s="31">
        <v>2742</v>
      </c>
      <c r="H9" s="31">
        <v>2778</v>
      </c>
      <c r="I9" s="31">
        <v>3114</v>
      </c>
      <c r="J9" s="31">
        <v>3258</v>
      </c>
      <c r="K9" s="31">
        <v>3336</v>
      </c>
      <c r="L9" s="31">
        <v>3372</v>
      </c>
      <c r="M9" s="31">
        <v>3672</v>
      </c>
      <c r="N9" s="49">
        <v>3846</v>
      </c>
      <c r="O9" s="30">
        <v>4332</v>
      </c>
      <c r="P9" s="33">
        <v>6018</v>
      </c>
      <c r="Q9" s="31">
        <v>7038</v>
      </c>
      <c r="R9" s="31">
        <v>8058</v>
      </c>
      <c r="S9" s="31">
        <v>9312</v>
      </c>
      <c r="T9" s="31">
        <v>10380</v>
      </c>
      <c r="U9" s="32">
        <v>11430</v>
      </c>
      <c r="V9" s="1"/>
    </row>
    <row r="10" spans="1:22" ht="12.75">
      <c r="A10" s="168"/>
      <c r="B10" s="1" t="s">
        <v>9</v>
      </c>
      <c r="C10" s="30">
        <v>2658</v>
      </c>
      <c r="D10" s="31">
        <v>2718</v>
      </c>
      <c r="E10" s="32">
        <v>2778</v>
      </c>
      <c r="F10" s="30">
        <v>2754</v>
      </c>
      <c r="G10" s="31">
        <v>2790</v>
      </c>
      <c r="H10" s="31">
        <v>2826</v>
      </c>
      <c r="I10" s="31">
        <v>3162</v>
      </c>
      <c r="J10" s="31">
        <v>3306</v>
      </c>
      <c r="K10" s="31">
        <v>3384</v>
      </c>
      <c r="L10" s="31">
        <v>3420</v>
      </c>
      <c r="M10" s="31">
        <v>3720</v>
      </c>
      <c r="N10" s="49">
        <v>3894</v>
      </c>
      <c r="O10" s="30">
        <v>4380</v>
      </c>
      <c r="P10" s="33">
        <v>6210</v>
      </c>
      <c r="Q10" s="31">
        <v>7206</v>
      </c>
      <c r="R10" s="31">
        <v>8250</v>
      </c>
      <c r="S10" s="31">
        <v>9618</v>
      </c>
      <c r="T10" s="31">
        <v>10512</v>
      </c>
      <c r="U10" s="32">
        <v>11568</v>
      </c>
      <c r="V10" s="1"/>
    </row>
    <row r="11" spans="1:22" ht="12.75">
      <c r="A11" s="168"/>
      <c r="B11" s="1" t="s">
        <v>301</v>
      </c>
      <c r="C11" s="30">
        <v>2418</v>
      </c>
      <c r="D11" s="31">
        <v>2472</v>
      </c>
      <c r="E11" s="32">
        <v>2526</v>
      </c>
      <c r="F11" s="30">
        <v>2508</v>
      </c>
      <c r="G11" s="31">
        <v>2538</v>
      </c>
      <c r="H11" s="31">
        <v>2574</v>
      </c>
      <c r="I11" s="31">
        <v>2886</v>
      </c>
      <c r="J11" s="31">
        <v>3018</v>
      </c>
      <c r="K11" s="31">
        <v>3090</v>
      </c>
      <c r="L11" s="31">
        <v>3120</v>
      </c>
      <c r="M11" s="31">
        <v>3402</v>
      </c>
      <c r="N11" s="49">
        <v>3564</v>
      </c>
      <c r="O11" s="30" t="s">
        <v>11</v>
      </c>
      <c r="P11" s="33">
        <v>5574</v>
      </c>
      <c r="Q11" s="31">
        <v>6516</v>
      </c>
      <c r="R11" s="31" t="s">
        <v>11</v>
      </c>
      <c r="S11" s="31" t="s">
        <v>11</v>
      </c>
      <c r="T11" s="31" t="s">
        <v>11</v>
      </c>
      <c r="U11" s="32" t="s">
        <v>11</v>
      </c>
      <c r="V11" s="1"/>
    </row>
    <row r="12" spans="1:22" ht="12.75">
      <c r="A12" s="168"/>
      <c r="B12" s="1" t="s">
        <v>302</v>
      </c>
      <c r="C12" s="30">
        <v>2460</v>
      </c>
      <c r="D12" s="31">
        <v>2514</v>
      </c>
      <c r="E12" s="32">
        <v>2574</v>
      </c>
      <c r="F12" s="30">
        <v>2550</v>
      </c>
      <c r="G12" s="31">
        <v>2586</v>
      </c>
      <c r="H12" s="31">
        <v>2616</v>
      </c>
      <c r="I12" s="31">
        <v>2928</v>
      </c>
      <c r="J12" s="31">
        <v>3060</v>
      </c>
      <c r="K12" s="31">
        <v>3132</v>
      </c>
      <c r="L12" s="31">
        <v>3168</v>
      </c>
      <c r="M12" s="31">
        <v>3444</v>
      </c>
      <c r="N12" s="49">
        <v>3606</v>
      </c>
      <c r="O12" s="30" t="s">
        <v>11</v>
      </c>
      <c r="P12" s="33">
        <v>5748</v>
      </c>
      <c r="Q12" s="31">
        <v>6672</v>
      </c>
      <c r="R12" s="31" t="s">
        <v>11</v>
      </c>
      <c r="S12" s="31" t="s">
        <v>11</v>
      </c>
      <c r="T12" s="31" t="s">
        <v>11</v>
      </c>
      <c r="U12" s="32" t="s">
        <v>11</v>
      </c>
      <c r="V12" s="1"/>
    </row>
    <row r="13" spans="1:22" ht="12.75">
      <c r="A13" s="168"/>
      <c r="B13" s="1" t="s">
        <v>8</v>
      </c>
      <c r="C13" s="30" t="s">
        <v>11</v>
      </c>
      <c r="D13" s="31" t="s">
        <v>11</v>
      </c>
      <c r="E13" s="32" t="s">
        <v>11</v>
      </c>
      <c r="F13" s="30" t="s">
        <v>11</v>
      </c>
      <c r="G13" s="31" t="s">
        <v>11</v>
      </c>
      <c r="H13" s="31" t="s">
        <v>11</v>
      </c>
      <c r="I13" s="31">
        <v>2544</v>
      </c>
      <c r="J13" s="31">
        <v>2580</v>
      </c>
      <c r="K13" s="31">
        <v>2916</v>
      </c>
      <c r="L13" s="31">
        <v>2940</v>
      </c>
      <c r="M13" s="31">
        <v>3156</v>
      </c>
      <c r="N13" s="49">
        <v>3318</v>
      </c>
      <c r="O13" s="30" t="s">
        <v>11</v>
      </c>
      <c r="P13" s="33" t="s">
        <v>11</v>
      </c>
      <c r="Q13" s="31" t="s">
        <v>11</v>
      </c>
      <c r="R13" s="31" t="s">
        <v>11</v>
      </c>
      <c r="S13" s="31" t="s">
        <v>11</v>
      </c>
      <c r="T13" s="31" t="s">
        <v>11</v>
      </c>
      <c r="U13" s="32" t="s">
        <v>11</v>
      </c>
      <c r="V13" s="1"/>
    </row>
    <row r="14" spans="1:22" ht="13.5" thickBot="1">
      <c r="A14" s="169"/>
      <c r="B14" s="15" t="s">
        <v>10</v>
      </c>
      <c r="C14" s="22" t="s">
        <v>11</v>
      </c>
      <c r="D14" s="23" t="s">
        <v>11</v>
      </c>
      <c r="E14" s="24" t="s">
        <v>11</v>
      </c>
      <c r="F14" s="22" t="s">
        <v>11</v>
      </c>
      <c r="G14" s="23" t="s">
        <v>11</v>
      </c>
      <c r="H14" s="23" t="s">
        <v>11</v>
      </c>
      <c r="I14" s="23">
        <v>2580</v>
      </c>
      <c r="J14" s="23">
        <v>2616</v>
      </c>
      <c r="K14" s="23">
        <v>2952</v>
      </c>
      <c r="L14" s="23">
        <v>2976</v>
      </c>
      <c r="M14" s="23">
        <v>3192</v>
      </c>
      <c r="N14" s="47">
        <v>3354</v>
      </c>
      <c r="O14" s="22" t="s">
        <v>11</v>
      </c>
      <c r="P14" s="25" t="s">
        <v>11</v>
      </c>
      <c r="Q14" s="23" t="s">
        <v>11</v>
      </c>
      <c r="R14" s="23" t="s">
        <v>11</v>
      </c>
      <c r="S14" s="23" t="s">
        <v>11</v>
      </c>
      <c r="T14" s="23" t="s">
        <v>11</v>
      </c>
      <c r="U14" s="24" t="s">
        <v>11</v>
      </c>
      <c r="V14" s="1"/>
    </row>
    <row r="15" spans="1:22" ht="13.5" thickTop="1">
      <c r="A15" s="168" t="s">
        <v>275</v>
      </c>
      <c r="B15" s="1" t="s">
        <v>7</v>
      </c>
      <c r="C15" s="30">
        <v>4038</v>
      </c>
      <c r="D15" s="31">
        <v>4080</v>
      </c>
      <c r="E15" s="32">
        <v>4134</v>
      </c>
      <c r="F15" s="30">
        <v>4140</v>
      </c>
      <c r="G15" s="31">
        <v>4176</v>
      </c>
      <c r="H15" s="31">
        <v>4212</v>
      </c>
      <c r="I15" s="31">
        <v>4548</v>
      </c>
      <c r="J15" s="31">
        <v>4662</v>
      </c>
      <c r="K15" s="31">
        <v>4746</v>
      </c>
      <c r="L15" s="31">
        <v>4776</v>
      </c>
      <c r="M15" s="31">
        <v>5010</v>
      </c>
      <c r="N15" s="49">
        <v>5148</v>
      </c>
      <c r="O15" s="30">
        <v>6402</v>
      </c>
      <c r="P15" s="33">
        <v>7998</v>
      </c>
      <c r="Q15" s="31">
        <v>9642</v>
      </c>
      <c r="R15" s="31">
        <v>11334</v>
      </c>
      <c r="S15" s="31">
        <v>13218</v>
      </c>
      <c r="T15" s="31">
        <v>14940</v>
      </c>
      <c r="U15" s="32">
        <v>16638</v>
      </c>
      <c r="V15" s="1"/>
    </row>
    <row r="16" spans="1:22" ht="12.75">
      <c r="A16" s="168"/>
      <c r="B16" s="1" t="s">
        <v>9</v>
      </c>
      <c r="C16" s="30">
        <v>4086</v>
      </c>
      <c r="D16" s="31">
        <v>4128</v>
      </c>
      <c r="E16" s="32">
        <v>4182</v>
      </c>
      <c r="F16" s="30">
        <v>4188</v>
      </c>
      <c r="G16" s="31">
        <v>4224</v>
      </c>
      <c r="H16" s="31">
        <v>4260</v>
      </c>
      <c r="I16" s="31">
        <v>4596</v>
      </c>
      <c r="J16" s="31">
        <v>4710</v>
      </c>
      <c r="K16" s="31">
        <v>4794</v>
      </c>
      <c r="L16" s="31">
        <v>4824</v>
      </c>
      <c r="M16" s="31">
        <v>5058</v>
      </c>
      <c r="N16" s="49">
        <v>5196</v>
      </c>
      <c r="O16" s="30">
        <v>6450</v>
      </c>
      <c r="P16" s="33">
        <v>8178</v>
      </c>
      <c r="Q16" s="31">
        <v>9828</v>
      </c>
      <c r="R16" s="31">
        <v>11508</v>
      </c>
      <c r="S16" s="31">
        <v>13518</v>
      </c>
      <c r="T16" s="31">
        <v>15066</v>
      </c>
      <c r="U16" s="32">
        <v>16776</v>
      </c>
      <c r="V16" s="1"/>
    </row>
    <row r="17" spans="1:22" ht="12.75">
      <c r="A17" s="168"/>
      <c r="B17" s="1" t="s">
        <v>8</v>
      </c>
      <c r="C17" s="30" t="s">
        <v>11</v>
      </c>
      <c r="D17" s="31" t="s">
        <v>11</v>
      </c>
      <c r="E17" s="32" t="s">
        <v>11</v>
      </c>
      <c r="F17" s="30" t="s">
        <v>11</v>
      </c>
      <c r="G17" s="31" t="s">
        <v>11</v>
      </c>
      <c r="H17" s="31" t="s">
        <v>11</v>
      </c>
      <c r="I17" s="31">
        <v>3978</v>
      </c>
      <c r="J17" s="31">
        <v>4014</v>
      </c>
      <c r="K17" s="31">
        <v>4326</v>
      </c>
      <c r="L17" s="31">
        <v>4350</v>
      </c>
      <c r="M17" s="31">
        <v>4494</v>
      </c>
      <c r="N17" s="49">
        <v>4620</v>
      </c>
      <c r="O17" s="30" t="s">
        <v>11</v>
      </c>
      <c r="P17" s="33" t="s">
        <v>11</v>
      </c>
      <c r="Q17" s="31" t="s">
        <v>11</v>
      </c>
      <c r="R17" s="31" t="s">
        <v>11</v>
      </c>
      <c r="S17" s="31" t="s">
        <v>11</v>
      </c>
      <c r="T17" s="31" t="s">
        <v>11</v>
      </c>
      <c r="U17" s="32" t="s">
        <v>11</v>
      </c>
      <c r="V17" s="1"/>
    </row>
    <row r="18" spans="1:22" ht="13.5" thickBot="1">
      <c r="A18" s="169"/>
      <c r="B18" s="15" t="s">
        <v>10</v>
      </c>
      <c r="C18" s="22" t="s">
        <v>11</v>
      </c>
      <c r="D18" s="23" t="s">
        <v>11</v>
      </c>
      <c r="E18" s="24" t="s">
        <v>11</v>
      </c>
      <c r="F18" s="22" t="s">
        <v>11</v>
      </c>
      <c r="G18" s="23" t="s">
        <v>11</v>
      </c>
      <c r="H18" s="23" t="s">
        <v>11</v>
      </c>
      <c r="I18" s="23">
        <v>4014</v>
      </c>
      <c r="J18" s="23">
        <v>4050</v>
      </c>
      <c r="K18" s="23">
        <v>4362</v>
      </c>
      <c r="L18" s="23">
        <v>4386</v>
      </c>
      <c r="M18" s="23">
        <v>4530</v>
      </c>
      <c r="N18" s="47">
        <v>4656</v>
      </c>
      <c r="O18" s="22" t="s">
        <v>11</v>
      </c>
      <c r="P18" s="25" t="s">
        <v>11</v>
      </c>
      <c r="Q18" s="23" t="s">
        <v>11</v>
      </c>
      <c r="R18" s="23" t="s">
        <v>11</v>
      </c>
      <c r="S18" s="23" t="s">
        <v>11</v>
      </c>
      <c r="T18" s="23" t="s">
        <v>11</v>
      </c>
      <c r="U18" s="24" t="s">
        <v>11</v>
      </c>
      <c r="V18" s="1"/>
    </row>
    <row r="19" spans="1:21" ht="13.5" thickTop="1">
      <c r="A19" s="170">
        <v>7</v>
      </c>
      <c r="B19" s="16" t="s">
        <v>6</v>
      </c>
      <c r="C19" s="26" t="s">
        <v>11</v>
      </c>
      <c r="D19" s="27" t="s">
        <v>11</v>
      </c>
      <c r="E19" s="28" t="s">
        <v>11</v>
      </c>
      <c r="F19" s="26" t="s">
        <v>11</v>
      </c>
      <c r="G19" s="27" t="s">
        <v>11</v>
      </c>
      <c r="H19" s="27" t="s">
        <v>11</v>
      </c>
      <c r="I19" s="27" t="s">
        <v>11</v>
      </c>
      <c r="J19" s="27" t="s">
        <v>11</v>
      </c>
      <c r="K19" s="27" t="s">
        <v>11</v>
      </c>
      <c r="L19" s="27" t="s">
        <v>11</v>
      </c>
      <c r="M19" s="27" t="s">
        <v>11</v>
      </c>
      <c r="N19" s="48" t="s">
        <v>11</v>
      </c>
      <c r="O19" s="26" t="s">
        <v>11</v>
      </c>
      <c r="P19" s="29" t="s">
        <v>11</v>
      </c>
      <c r="Q19" s="27" t="s">
        <v>11</v>
      </c>
      <c r="R19" s="27" t="s">
        <v>11</v>
      </c>
      <c r="S19" s="27">
        <v>9606</v>
      </c>
      <c r="T19" s="27">
        <v>10758</v>
      </c>
      <c r="U19" s="28">
        <v>11802</v>
      </c>
    </row>
    <row r="20" spans="1:21" ht="12.75">
      <c r="A20" s="168"/>
      <c r="B20" s="1" t="s">
        <v>5</v>
      </c>
      <c r="C20" s="30" t="s">
        <v>11</v>
      </c>
      <c r="D20" s="31" t="s">
        <v>11</v>
      </c>
      <c r="E20" s="32" t="s">
        <v>11</v>
      </c>
      <c r="F20" s="30" t="s">
        <v>11</v>
      </c>
      <c r="G20" s="31" t="s">
        <v>11</v>
      </c>
      <c r="H20" s="31" t="s">
        <v>11</v>
      </c>
      <c r="I20" s="31" t="s">
        <v>11</v>
      </c>
      <c r="J20" s="31" t="s">
        <v>11</v>
      </c>
      <c r="K20" s="31" t="s">
        <v>11</v>
      </c>
      <c r="L20" s="31" t="s">
        <v>11</v>
      </c>
      <c r="M20" s="31" t="s">
        <v>11</v>
      </c>
      <c r="N20" s="49" t="s">
        <v>11</v>
      </c>
      <c r="O20" s="30" t="s">
        <v>11</v>
      </c>
      <c r="P20" s="33" t="s">
        <v>11</v>
      </c>
      <c r="Q20" s="31" t="s">
        <v>11</v>
      </c>
      <c r="R20" s="31" t="s">
        <v>11</v>
      </c>
      <c r="S20" s="31">
        <v>9726</v>
      </c>
      <c r="T20" s="31">
        <v>10884</v>
      </c>
      <c r="U20" s="32">
        <v>11934</v>
      </c>
    </row>
    <row r="21" spans="1:21" ht="12.75">
      <c r="A21" s="168"/>
      <c r="B21" s="1" t="s">
        <v>7</v>
      </c>
      <c r="C21" s="30">
        <v>2496</v>
      </c>
      <c r="D21" s="31">
        <v>2562</v>
      </c>
      <c r="E21" s="32">
        <v>2616</v>
      </c>
      <c r="F21" s="30">
        <v>2652</v>
      </c>
      <c r="G21" s="31">
        <v>2688</v>
      </c>
      <c r="H21" s="31">
        <v>2724</v>
      </c>
      <c r="I21" s="31">
        <v>3066</v>
      </c>
      <c r="J21" s="31">
        <v>3210</v>
      </c>
      <c r="K21" s="31">
        <v>3276</v>
      </c>
      <c r="L21" s="31">
        <v>3312</v>
      </c>
      <c r="M21" s="31">
        <v>3660</v>
      </c>
      <c r="N21" s="49">
        <v>3840</v>
      </c>
      <c r="O21" s="38">
        <v>4614</v>
      </c>
      <c r="P21" s="33">
        <v>6126</v>
      </c>
      <c r="Q21" s="31">
        <v>7182</v>
      </c>
      <c r="R21" s="31">
        <v>8358</v>
      </c>
      <c r="S21" s="31" t="s">
        <v>11</v>
      </c>
      <c r="T21" s="31" t="s">
        <v>11</v>
      </c>
      <c r="U21" s="32" t="s">
        <v>11</v>
      </c>
    </row>
    <row r="22" spans="1:21" ht="12.75">
      <c r="A22" s="168"/>
      <c r="B22" s="1" t="s">
        <v>9</v>
      </c>
      <c r="C22" s="30">
        <v>2610</v>
      </c>
      <c r="D22" s="31">
        <v>2676</v>
      </c>
      <c r="E22" s="32">
        <v>2724</v>
      </c>
      <c r="F22" s="30">
        <v>2760</v>
      </c>
      <c r="G22" s="31">
        <v>2796</v>
      </c>
      <c r="H22" s="31">
        <v>2832</v>
      </c>
      <c r="I22" s="31">
        <v>3180</v>
      </c>
      <c r="J22" s="31">
        <v>3318</v>
      </c>
      <c r="K22" s="31">
        <v>3402</v>
      </c>
      <c r="L22" s="31">
        <v>3426</v>
      </c>
      <c r="M22" s="31">
        <v>3774</v>
      </c>
      <c r="N22" s="49">
        <v>3954</v>
      </c>
      <c r="O22" s="38">
        <v>4716</v>
      </c>
      <c r="P22" s="33">
        <v>6240</v>
      </c>
      <c r="Q22" s="31">
        <v>7302</v>
      </c>
      <c r="R22" s="31">
        <v>8478</v>
      </c>
      <c r="S22" s="31" t="s">
        <v>11</v>
      </c>
      <c r="T22" s="31" t="s">
        <v>11</v>
      </c>
      <c r="U22" s="32" t="s">
        <v>11</v>
      </c>
    </row>
    <row r="23" spans="1:21" ht="12.75">
      <c r="A23" s="168"/>
      <c r="B23" s="1" t="s">
        <v>301</v>
      </c>
      <c r="C23" s="30">
        <v>2310</v>
      </c>
      <c r="D23" s="31">
        <v>2370</v>
      </c>
      <c r="E23" s="32">
        <v>2424</v>
      </c>
      <c r="F23" s="30">
        <v>2454</v>
      </c>
      <c r="G23" s="31">
        <v>2490</v>
      </c>
      <c r="H23" s="31">
        <v>2520</v>
      </c>
      <c r="I23" s="31">
        <v>2838</v>
      </c>
      <c r="J23" s="31">
        <v>2970</v>
      </c>
      <c r="K23" s="31">
        <v>3036</v>
      </c>
      <c r="L23" s="31">
        <v>3066</v>
      </c>
      <c r="M23" s="31">
        <v>3390</v>
      </c>
      <c r="N23" s="49">
        <v>3558</v>
      </c>
      <c r="O23" s="38" t="s">
        <v>11</v>
      </c>
      <c r="P23" s="33">
        <v>5670</v>
      </c>
      <c r="Q23" s="31">
        <v>6648</v>
      </c>
      <c r="R23" s="31" t="s">
        <v>11</v>
      </c>
      <c r="S23" s="31">
        <v>8892</v>
      </c>
      <c r="T23" s="31">
        <v>9960</v>
      </c>
      <c r="U23" s="32">
        <v>10926</v>
      </c>
    </row>
    <row r="24" spans="1:21" ht="12.75">
      <c r="A24" s="168"/>
      <c r="B24" s="1" t="s">
        <v>302</v>
      </c>
      <c r="C24" s="30">
        <v>2418</v>
      </c>
      <c r="D24" s="31">
        <v>2478</v>
      </c>
      <c r="E24" s="32">
        <v>2520</v>
      </c>
      <c r="F24" s="30">
        <v>2556</v>
      </c>
      <c r="G24" s="31">
        <v>2586</v>
      </c>
      <c r="H24" s="31">
        <v>2622</v>
      </c>
      <c r="I24" s="31">
        <v>2946</v>
      </c>
      <c r="J24" s="31">
        <v>3072</v>
      </c>
      <c r="K24" s="31">
        <v>3150</v>
      </c>
      <c r="L24" s="31">
        <v>3174</v>
      </c>
      <c r="M24" s="31">
        <v>3492</v>
      </c>
      <c r="N24" s="49">
        <v>3660</v>
      </c>
      <c r="O24" s="38" t="s">
        <v>11</v>
      </c>
      <c r="P24" s="33">
        <v>5778</v>
      </c>
      <c r="Q24" s="31">
        <v>6762</v>
      </c>
      <c r="R24" s="31" t="s">
        <v>11</v>
      </c>
      <c r="S24" s="31">
        <v>9006</v>
      </c>
      <c r="T24" s="31">
        <v>10080</v>
      </c>
      <c r="U24" s="32">
        <v>11052</v>
      </c>
    </row>
    <row r="25" spans="1:21" ht="12.75">
      <c r="A25" s="168"/>
      <c r="B25" s="1" t="s">
        <v>8</v>
      </c>
      <c r="C25" s="30" t="s">
        <v>11</v>
      </c>
      <c r="D25" s="31" t="s">
        <v>11</v>
      </c>
      <c r="E25" s="32" t="s">
        <v>11</v>
      </c>
      <c r="F25" s="30" t="s">
        <v>11</v>
      </c>
      <c r="G25" s="31" t="s">
        <v>11</v>
      </c>
      <c r="H25" s="31" t="s">
        <v>11</v>
      </c>
      <c r="I25" s="31">
        <v>2526</v>
      </c>
      <c r="J25" s="31">
        <v>2562</v>
      </c>
      <c r="K25" s="31">
        <v>2898</v>
      </c>
      <c r="L25" s="31">
        <v>2922</v>
      </c>
      <c r="M25" s="31">
        <v>3162</v>
      </c>
      <c r="N25" s="49">
        <v>3330</v>
      </c>
      <c r="O25" s="30" t="s">
        <v>11</v>
      </c>
      <c r="P25" s="33" t="s">
        <v>11</v>
      </c>
      <c r="Q25" s="31" t="s">
        <v>11</v>
      </c>
      <c r="R25" s="31" t="s">
        <v>11</v>
      </c>
      <c r="S25" s="31" t="s">
        <v>11</v>
      </c>
      <c r="T25" s="31" t="s">
        <v>11</v>
      </c>
      <c r="U25" s="32" t="s">
        <v>11</v>
      </c>
    </row>
    <row r="26" spans="1:21" ht="13.5" thickBot="1">
      <c r="A26" s="169"/>
      <c r="B26" s="15" t="s">
        <v>10</v>
      </c>
      <c r="C26" s="22" t="s">
        <v>11</v>
      </c>
      <c r="D26" s="23" t="s">
        <v>11</v>
      </c>
      <c r="E26" s="24" t="s">
        <v>11</v>
      </c>
      <c r="F26" s="22" t="s">
        <v>11</v>
      </c>
      <c r="G26" s="23" t="s">
        <v>11</v>
      </c>
      <c r="H26" s="23" t="s">
        <v>11</v>
      </c>
      <c r="I26" s="23">
        <v>2628</v>
      </c>
      <c r="J26" s="23">
        <v>2664</v>
      </c>
      <c r="K26" s="23">
        <v>3006</v>
      </c>
      <c r="L26" s="23">
        <v>3030</v>
      </c>
      <c r="M26" s="23">
        <v>3264</v>
      </c>
      <c r="N26" s="47">
        <v>3432</v>
      </c>
      <c r="O26" s="22" t="s">
        <v>11</v>
      </c>
      <c r="P26" s="25" t="s">
        <v>11</v>
      </c>
      <c r="Q26" s="23" t="s">
        <v>11</v>
      </c>
      <c r="R26" s="23" t="s">
        <v>11</v>
      </c>
      <c r="S26" s="23" t="s">
        <v>11</v>
      </c>
      <c r="T26" s="23" t="s">
        <v>11</v>
      </c>
      <c r="U26" s="24" t="s">
        <v>11</v>
      </c>
    </row>
    <row r="27" spans="1:21" ht="13.5" thickTop="1">
      <c r="A27" s="170">
        <v>8</v>
      </c>
      <c r="B27" s="16" t="s">
        <v>6</v>
      </c>
      <c r="C27" s="26" t="s">
        <v>11</v>
      </c>
      <c r="D27" s="27" t="s">
        <v>11</v>
      </c>
      <c r="E27" s="28" t="s">
        <v>11</v>
      </c>
      <c r="F27" s="26" t="s">
        <v>11</v>
      </c>
      <c r="G27" s="27" t="s">
        <v>11</v>
      </c>
      <c r="H27" s="27" t="s">
        <v>11</v>
      </c>
      <c r="I27" s="27" t="s">
        <v>11</v>
      </c>
      <c r="J27" s="27" t="s">
        <v>11</v>
      </c>
      <c r="K27" s="27" t="s">
        <v>11</v>
      </c>
      <c r="L27" s="27" t="s">
        <v>11</v>
      </c>
      <c r="M27" s="27" t="s">
        <v>11</v>
      </c>
      <c r="N27" s="48" t="s">
        <v>11</v>
      </c>
      <c r="O27" s="26" t="s">
        <v>11</v>
      </c>
      <c r="P27" s="29" t="s">
        <v>11</v>
      </c>
      <c r="Q27" s="27" t="s">
        <v>11</v>
      </c>
      <c r="R27" s="27" t="s">
        <v>11</v>
      </c>
      <c r="S27" s="27">
        <v>10032</v>
      </c>
      <c r="T27" s="27">
        <v>11022</v>
      </c>
      <c r="U27" s="28">
        <v>12120</v>
      </c>
    </row>
    <row r="28" spans="1:21" ht="12.75">
      <c r="A28" s="168"/>
      <c r="B28" s="1" t="s">
        <v>5</v>
      </c>
      <c r="C28" s="30" t="s">
        <v>11</v>
      </c>
      <c r="D28" s="31" t="s">
        <v>11</v>
      </c>
      <c r="E28" s="32" t="s">
        <v>11</v>
      </c>
      <c r="F28" s="30" t="s">
        <v>11</v>
      </c>
      <c r="G28" s="31" t="s">
        <v>11</v>
      </c>
      <c r="H28" s="31" t="s">
        <v>11</v>
      </c>
      <c r="I28" s="31" t="s">
        <v>11</v>
      </c>
      <c r="J28" s="31" t="s">
        <v>11</v>
      </c>
      <c r="K28" s="31" t="s">
        <v>11</v>
      </c>
      <c r="L28" s="31" t="s">
        <v>11</v>
      </c>
      <c r="M28" s="31" t="s">
        <v>11</v>
      </c>
      <c r="N28" s="49" t="s">
        <v>11</v>
      </c>
      <c r="O28" s="30" t="s">
        <v>11</v>
      </c>
      <c r="P28" s="33" t="s">
        <v>11</v>
      </c>
      <c r="Q28" s="31" t="s">
        <v>11</v>
      </c>
      <c r="R28" s="31" t="s">
        <v>11</v>
      </c>
      <c r="S28" s="31">
        <v>10164</v>
      </c>
      <c r="T28" s="31">
        <v>11184</v>
      </c>
      <c r="U28" s="32">
        <v>12228</v>
      </c>
    </row>
    <row r="29" spans="1:21" ht="12.75">
      <c r="A29" s="168"/>
      <c r="B29" s="1" t="s">
        <v>7</v>
      </c>
      <c r="C29" s="30">
        <v>2784</v>
      </c>
      <c r="D29" s="31">
        <v>2838</v>
      </c>
      <c r="E29" s="32">
        <v>2898</v>
      </c>
      <c r="F29" s="30">
        <v>2916</v>
      </c>
      <c r="G29" s="31">
        <v>2952</v>
      </c>
      <c r="H29" s="31">
        <v>2988</v>
      </c>
      <c r="I29" s="31">
        <v>3348</v>
      </c>
      <c r="J29" s="31">
        <v>3492</v>
      </c>
      <c r="K29" s="31">
        <v>3570</v>
      </c>
      <c r="L29" s="31">
        <v>3606</v>
      </c>
      <c r="M29" s="31">
        <v>3936</v>
      </c>
      <c r="N29" s="49">
        <v>4116</v>
      </c>
      <c r="O29" s="38">
        <v>4836</v>
      </c>
      <c r="P29" s="33">
        <v>6378</v>
      </c>
      <c r="Q29" s="31">
        <v>7428</v>
      </c>
      <c r="R29" s="31">
        <v>8592</v>
      </c>
      <c r="S29" s="31" t="s">
        <v>11</v>
      </c>
      <c r="T29" s="31" t="s">
        <v>11</v>
      </c>
      <c r="U29" s="32" t="s">
        <v>11</v>
      </c>
    </row>
    <row r="30" spans="1:21" ht="12.75">
      <c r="A30" s="168"/>
      <c r="B30" s="1" t="s">
        <v>9</v>
      </c>
      <c r="C30" s="30">
        <v>2820</v>
      </c>
      <c r="D30" s="31">
        <v>2874</v>
      </c>
      <c r="E30" s="32">
        <v>2934</v>
      </c>
      <c r="F30" s="30">
        <v>2952</v>
      </c>
      <c r="G30" s="31">
        <v>2988</v>
      </c>
      <c r="H30" s="31">
        <v>3024</v>
      </c>
      <c r="I30" s="31">
        <v>3384</v>
      </c>
      <c r="J30" s="31">
        <v>3528</v>
      </c>
      <c r="K30" s="31">
        <v>3606</v>
      </c>
      <c r="L30" s="31">
        <v>3642</v>
      </c>
      <c r="M30" s="31">
        <v>3972</v>
      </c>
      <c r="N30" s="49">
        <v>4152</v>
      </c>
      <c r="O30" s="38">
        <v>4872</v>
      </c>
      <c r="P30" s="33">
        <v>6492</v>
      </c>
      <c r="Q30" s="31">
        <v>7572</v>
      </c>
      <c r="R30" s="31">
        <v>8718</v>
      </c>
      <c r="S30" s="31" t="s">
        <v>11</v>
      </c>
      <c r="T30" s="31" t="s">
        <v>11</v>
      </c>
      <c r="U30" s="32" t="s">
        <v>11</v>
      </c>
    </row>
    <row r="31" spans="1:21" ht="12.75">
      <c r="A31" s="168"/>
      <c r="B31" s="1" t="s">
        <v>301</v>
      </c>
      <c r="C31" s="30">
        <v>2580</v>
      </c>
      <c r="D31" s="31">
        <v>2628</v>
      </c>
      <c r="E31" s="32">
        <v>2682</v>
      </c>
      <c r="F31" s="30">
        <v>2700</v>
      </c>
      <c r="G31" s="31">
        <v>2736</v>
      </c>
      <c r="H31" s="31">
        <v>2766</v>
      </c>
      <c r="I31" s="31">
        <v>3102</v>
      </c>
      <c r="J31" s="31">
        <v>3234</v>
      </c>
      <c r="K31" s="31">
        <v>3306</v>
      </c>
      <c r="L31" s="31">
        <v>3336</v>
      </c>
      <c r="M31" s="31">
        <v>3642</v>
      </c>
      <c r="N31" s="49">
        <v>3810</v>
      </c>
      <c r="O31" s="38" t="s">
        <v>11</v>
      </c>
      <c r="P31" s="33">
        <v>5904</v>
      </c>
      <c r="Q31" s="31">
        <v>6876</v>
      </c>
      <c r="R31" s="31" t="s">
        <v>11</v>
      </c>
      <c r="S31" s="31">
        <v>9288</v>
      </c>
      <c r="T31" s="31">
        <v>10206</v>
      </c>
      <c r="U31" s="32">
        <v>11220</v>
      </c>
    </row>
    <row r="32" spans="1:21" ht="12.75">
      <c r="A32" s="168"/>
      <c r="B32" s="1" t="s">
        <v>302</v>
      </c>
      <c r="C32" s="30">
        <v>2610</v>
      </c>
      <c r="D32" s="31">
        <v>2664</v>
      </c>
      <c r="E32" s="32">
        <v>2718</v>
      </c>
      <c r="F32" s="30">
        <v>2736</v>
      </c>
      <c r="G32" s="31">
        <v>2766</v>
      </c>
      <c r="H32" s="31">
        <v>2802</v>
      </c>
      <c r="I32" s="31">
        <v>3132</v>
      </c>
      <c r="J32" s="31">
        <v>3264</v>
      </c>
      <c r="K32" s="31">
        <v>3336</v>
      </c>
      <c r="L32" s="31">
        <v>3372</v>
      </c>
      <c r="M32" s="31">
        <v>3678</v>
      </c>
      <c r="N32" s="49">
        <v>3846</v>
      </c>
      <c r="O32" s="38" t="s">
        <v>11</v>
      </c>
      <c r="P32" s="33">
        <v>6012</v>
      </c>
      <c r="Q32" s="31">
        <v>7014</v>
      </c>
      <c r="R32" s="31" t="s">
        <v>11</v>
      </c>
      <c r="S32" s="31">
        <v>9414</v>
      </c>
      <c r="T32" s="31">
        <v>10356</v>
      </c>
      <c r="U32" s="32">
        <v>11322</v>
      </c>
    </row>
    <row r="33" spans="1:21" ht="12.75">
      <c r="A33" s="168"/>
      <c r="B33" s="1" t="s">
        <v>8</v>
      </c>
      <c r="C33" s="30" t="s">
        <v>11</v>
      </c>
      <c r="D33" s="31" t="s">
        <v>11</v>
      </c>
      <c r="E33" s="32" t="s">
        <v>11</v>
      </c>
      <c r="F33" s="30" t="s">
        <v>11</v>
      </c>
      <c r="G33" s="31" t="s">
        <v>11</v>
      </c>
      <c r="H33" s="31" t="s">
        <v>11</v>
      </c>
      <c r="I33" s="31">
        <v>2754</v>
      </c>
      <c r="J33" s="31">
        <v>2790</v>
      </c>
      <c r="K33" s="31">
        <v>3132</v>
      </c>
      <c r="L33" s="31">
        <v>3156</v>
      </c>
      <c r="M33" s="31">
        <v>3390</v>
      </c>
      <c r="N33" s="49">
        <v>3564</v>
      </c>
      <c r="O33" s="30" t="s">
        <v>11</v>
      </c>
      <c r="P33" s="33" t="s">
        <v>11</v>
      </c>
      <c r="Q33" s="31" t="s">
        <v>11</v>
      </c>
      <c r="R33" s="31" t="s">
        <v>11</v>
      </c>
      <c r="S33" s="31" t="s">
        <v>11</v>
      </c>
      <c r="T33" s="31" t="s">
        <v>11</v>
      </c>
      <c r="U33" s="32" t="s">
        <v>11</v>
      </c>
    </row>
    <row r="34" spans="1:21" ht="13.5" thickBot="1">
      <c r="A34" s="169"/>
      <c r="B34" s="15" t="s">
        <v>10</v>
      </c>
      <c r="C34" s="22" t="s">
        <v>11</v>
      </c>
      <c r="D34" s="23" t="s">
        <v>11</v>
      </c>
      <c r="E34" s="24" t="s">
        <v>11</v>
      </c>
      <c r="F34" s="22" t="s">
        <v>11</v>
      </c>
      <c r="G34" s="23" t="s">
        <v>11</v>
      </c>
      <c r="H34" s="23" t="s">
        <v>11</v>
      </c>
      <c r="I34" s="23">
        <v>2790</v>
      </c>
      <c r="J34" s="23">
        <v>2826</v>
      </c>
      <c r="K34" s="23">
        <v>3168</v>
      </c>
      <c r="L34" s="23">
        <v>3192</v>
      </c>
      <c r="M34" s="23">
        <v>3426</v>
      </c>
      <c r="N34" s="47">
        <v>3600</v>
      </c>
      <c r="O34" s="22" t="s">
        <v>11</v>
      </c>
      <c r="P34" s="25" t="s">
        <v>11</v>
      </c>
      <c r="Q34" s="23" t="s">
        <v>11</v>
      </c>
      <c r="R34" s="23" t="s">
        <v>11</v>
      </c>
      <c r="S34" s="23" t="s">
        <v>11</v>
      </c>
      <c r="T34" s="23" t="s">
        <v>11</v>
      </c>
      <c r="U34" s="24" t="s">
        <v>11</v>
      </c>
    </row>
    <row r="35" spans="1:21" ht="13.5" thickTop="1">
      <c r="A35" s="170">
        <v>9</v>
      </c>
      <c r="B35" s="16" t="s">
        <v>5</v>
      </c>
      <c r="C35" s="26" t="s">
        <v>11</v>
      </c>
      <c r="D35" s="27" t="s">
        <v>11</v>
      </c>
      <c r="E35" s="28" t="s">
        <v>11</v>
      </c>
      <c r="F35" s="26" t="s">
        <v>11</v>
      </c>
      <c r="G35" s="27" t="s">
        <v>11</v>
      </c>
      <c r="H35" s="27" t="s">
        <v>11</v>
      </c>
      <c r="I35" s="27" t="s">
        <v>11</v>
      </c>
      <c r="J35" s="27" t="s">
        <v>11</v>
      </c>
      <c r="K35" s="27" t="s">
        <v>11</v>
      </c>
      <c r="L35" s="27" t="s">
        <v>11</v>
      </c>
      <c r="M35" s="27" t="s">
        <v>11</v>
      </c>
      <c r="N35" s="48" t="s">
        <v>11</v>
      </c>
      <c r="O35" s="26" t="s">
        <v>11</v>
      </c>
      <c r="P35" s="29" t="s">
        <v>11</v>
      </c>
      <c r="Q35" s="27" t="s">
        <v>11</v>
      </c>
      <c r="R35" s="27" t="s">
        <v>11</v>
      </c>
      <c r="S35" s="27">
        <v>10800</v>
      </c>
      <c r="T35" s="27">
        <v>11952</v>
      </c>
      <c r="U35" s="28">
        <v>13092</v>
      </c>
    </row>
    <row r="36" spans="1:21" ht="12.75">
      <c r="A36" s="168"/>
      <c r="B36" s="1" t="s">
        <v>7</v>
      </c>
      <c r="C36" s="30">
        <v>3000</v>
      </c>
      <c r="D36" s="31">
        <v>3078</v>
      </c>
      <c r="E36" s="32">
        <v>3132</v>
      </c>
      <c r="F36" s="30">
        <v>3180</v>
      </c>
      <c r="G36" s="31">
        <v>3216</v>
      </c>
      <c r="H36" s="31">
        <v>3252</v>
      </c>
      <c r="I36" s="31">
        <v>3990</v>
      </c>
      <c r="J36" s="31">
        <v>4098</v>
      </c>
      <c r="K36" s="31">
        <v>4368</v>
      </c>
      <c r="L36" s="31">
        <v>4464</v>
      </c>
      <c r="M36" s="31">
        <v>4968</v>
      </c>
      <c r="N36" s="49">
        <v>5184</v>
      </c>
      <c r="O36" s="38" t="s">
        <v>11</v>
      </c>
      <c r="P36" s="41" t="s">
        <v>11</v>
      </c>
      <c r="Q36" s="39" t="s">
        <v>11</v>
      </c>
      <c r="R36" s="39" t="s">
        <v>11</v>
      </c>
      <c r="S36" s="31" t="s">
        <v>11</v>
      </c>
      <c r="T36" s="31" t="s">
        <v>11</v>
      </c>
      <c r="U36" s="32" t="s">
        <v>11</v>
      </c>
    </row>
    <row r="37" spans="1:21" ht="12.75">
      <c r="A37" s="168"/>
      <c r="B37" s="1" t="s">
        <v>9</v>
      </c>
      <c r="C37" s="30">
        <v>3102</v>
      </c>
      <c r="D37" s="31">
        <v>3186</v>
      </c>
      <c r="E37" s="32">
        <v>3240</v>
      </c>
      <c r="F37" s="30">
        <v>3288</v>
      </c>
      <c r="G37" s="31">
        <v>3324</v>
      </c>
      <c r="H37" s="31">
        <v>3360</v>
      </c>
      <c r="I37" s="31">
        <v>4110</v>
      </c>
      <c r="J37" s="31">
        <v>4206</v>
      </c>
      <c r="K37" s="31">
        <v>4482</v>
      </c>
      <c r="L37" s="31">
        <v>4560</v>
      </c>
      <c r="M37" s="31">
        <v>5088</v>
      </c>
      <c r="N37" s="49">
        <v>5292</v>
      </c>
      <c r="O37" s="38" t="s">
        <v>11</v>
      </c>
      <c r="P37" s="33">
        <v>7008</v>
      </c>
      <c r="Q37" s="31">
        <v>8154</v>
      </c>
      <c r="R37" s="31">
        <v>9276</v>
      </c>
      <c r="S37" s="31" t="s">
        <v>11</v>
      </c>
      <c r="T37" s="31" t="s">
        <v>11</v>
      </c>
      <c r="U37" s="32" t="s">
        <v>11</v>
      </c>
    </row>
    <row r="38" spans="1:21" ht="12.75">
      <c r="A38" s="168"/>
      <c r="B38" s="1" t="s">
        <v>8</v>
      </c>
      <c r="C38" s="30" t="s">
        <v>11</v>
      </c>
      <c r="D38" s="31" t="s">
        <v>11</v>
      </c>
      <c r="E38" s="32" t="s">
        <v>11</v>
      </c>
      <c r="F38" s="30" t="s">
        <v>11</v>
      </c>
      <c r="G38" s="31" t="s">
        <v>11</v>
      </c>
      <c r="H38" s="31" t="s">
        <v>11</v>
      </c>
      <c r="I38" s="31">
        <v>3522</v>
      </c>
      <c r="J38" s="31">
        <v>3558</v>
      </c>
      <c r="K38" s="31">
        <v>3918</v>
      </c>
      <c r="L38" s="31">
        <v>4038</v>
      </c>
      <c r="M38" s="31">
        <v>4416</v>
      </c>
      <c r="N38" s="49">
        <v>4608</v>
      </c>
      <c r="O38" s="30" t="s">
        <v>11</v>
      </c>
      <c r="P38" s="33" t="s">
        <v>11</v>
      </c>
      <c r="Q38" s="31" t="s">
        <v>11</v>
      </c>
      <c r="R38" s="31" t="s">
        <v>11</v>
      </c>
      <c r="S38" s="31" t="s">
        <v>11</v>
      </c>
      <c r="T38" s="31" t="s">
        <v>11</v>
      </c>
      <c r="U38" s="32" t="s">
        <v>11</v>
      </c>
    </row>
    <row r="39" spans="1:21" ht="13.5" thickBot="1">
      <c r="A39" s="169"/>
      <c r="B39" s="15" t="s">
        <v>10</v>
      </c>
      <c r="C39" s="22" t="s">
        <v>11</v>
      </c>
      <c r="D39" s="23" t="s">
        <v>11</v>
      </c>
      <c r="E39" s="24" t="s">
        <v>11</v>
      </c>
      <c r="F39" s="22" t="s">
        <v>11</v>
      </c>
      <c r="G39" s="23" t="s">
        <v>11</v>
      </c>
      <c r="H39" s="23" t="s">
        <v>11</v>
      </c>
      <c r="I39" s="23">
        <v>3630</v>
      </c>
      <c r="J39" s="23">
        <v>3666</v>
      </c>
      <c r="K39" s="23">
        <v>4020</v>
      </c>
      <c r="L39" s="23">
        <v>4140</v>
      </c>
      <c r="M39" s="23">
        <v>4524</v>
      </c>
      <c r="N39" s="47">
        <v>4710</v>
      </c>
      <c r="O39" s="22" t="s">
        <v>11</v>
      </c>
      <c r="P39" s="25" t="s">
        <v>11</v>
      </c>
      <c r="Q39" s="23" t="s">
        <v>11</v>
      </c>
      <c r="R39" s="23" t="s">
        <v>11</v>
      </c>
      <c r="S39" s="23" t="s">
        <v>11</v>
      </c>
      <c r="T39" s="23" t="s">
        <v>11</v>
      </c>
      <c r="U39" s="24" t="s">
        <v>11</v>
      </c>
    </row>
    <row r="40" spans="1:21" ht="13.5" thickTop="1">
      <c r="A40" s="170">
        <v>10</v>
      </c>
      <c r="B40" s="16" t="s">
        <v>5</v>
      </c>
      <c r="C40" s="26" t="s">
        <v>11</v>
      </c>
      <c r="D40" s="27" t="s">
        <v>11</v>
      </c>
      <c r="E40" s="28" t="s">
        <v>11</v>
      </c>
      <c r="F40" s="26" t="s">
        <v>11</v>
      </c>
      <c r="G40" s="27" t="s">
        <v>11</v>
      </c>
      <c r="H40" s="27" t="s">
        <v>11</v>
      </c>
      <c r="I40" s="27" t="s">
        <v>11</v>
      </c>
      <c r="J40" s="27" t="s">
        <v>11</v>
      </c>
      <c r="K40" s="27" t="s">
        <v>11</v>
      </c>
      <c r="L40" s="27" t="s">
        <v>11</v>
      </c>
      <c r="M40" s="27" t="s">
        <v>11</v>
      </c>
      <c r="N40" s="48" t="s">
        <v>11</v>
      </c>
      <c r="O40" s="26" t="s">
        <v>11</v>
      </c>
      <c r="P40" s="29" t="s">
        <v>11</v>
      </c>
      <c r="Q40" s="27" t="s">
        <v>11</v>
      </c>
      <c r="R40" s="27" t="s">
        <v>11</v>
      </c>
      <c r="S40" s="27">
        <v>11310</v>
      </c>
      <c r="T40" s="27">
        <v>12456</v>
      </c>
      <c r="U40" s="28">
        <v>13602</v>
      </c>
    </row>
    <row r="41" spans="1:21" ht="12.75">
      <c r="A41" s="168"/>
      <c r="B41" s="1" t="s">
        <v>7</v>
      </c>
      <c r="C41" s="30">
        <v>3456</v>
      </c>
      <c r="D41" s="31">
        <v>3528</v>
      </c>
      <c r="E41" s="32">
        <v>3582</v>
      </c>
      <c r="F41" s="30">
        <v>3600</v>
      </c>
      <c r="G41" s="31">
        <v>3636</v>
      </c>
      <c r="H41" s="31">
        <v>3672</v>
      </c>
      <c r="I41" s="31">
        <v>4122</v>
      </c>
      <c r="J41" s="31">
        <v>4350</v>
      </c>
      <c r="K41" s="31">
        <v>4434</v>
      </c>
      <c r="L41" s="31">
        <v>4974</v>
      </c>
      <c r="M41" s="31">
        <v>5346</v>
      </c>
      <c r="N41" s="49">
        <v>6006</v>
      </c>
      <c r="O41" s="30" t="s">
        <v>11</v>
      </c>
      <c r="P41" s="33" t="s">
        <v>11</v>
      </c>
      <c r="Q41" s="31" t="s">
        <v>11</v>
      </c>
      <c r="R41" s="31" t="s">
        <v>11</v>
      </c>
      <c r="S41" s="31" t="s">
        <v>11</v>
      </c>
      <c r="T41" s="31" t="s">
        <v>11</v>
      </c>
      <c r="U41" s="32" t="s">
        <v>11</v>
      </c>
    </row>
    <row r="42" spans="1:21" ht="12.75">
      <c r="A42" s="168"/>
      <c r="B42" s="1" t="s">
        <v>9</v>
      </c>
      <c r="C42" s="56" t="s">
        <v>11</v>
      </c>
      <c r="D42" s="57" t="s">
        <v>11</v>
      </c>
      <c r="E42" s="58" t="s">
        <v>11</v>
      </c>
      <c r="F42" s="56" t="s">
        <v>11</v>
      </c>
      <c r="G42" s="57" t="s">
        <v>11</v>
      </c>
      <c r="H42" s="57" t="s">
        <v>11</v>
      </c>
      <c r="I42" s="57" t="s">
        <v>11</v>
      </c>
      <c r="J42" s="57" t="s">
        <v>11</v>
      </c>
      <c r="K42" s="57" t="s">
        <v>11</v>
      </c>
      <c r="L42" s="57" t="s">
        <v>11</v>
      </c>
      <c r="M42" s="57" t="s">
        <v>11</v>
      </c>
      <c r="N42" s="134" t="s">
        <v>11</v>
      </c>
      <c r="O42" s="38" t="s">
        <v>11</v>
      </c>
      <c r="P42" s="33">
        <v>7518</v>
      </c>
      <c r="Q42" s="31">
        <v>8658</v>
      </c>
      <c r="R42" s="31">
        <v>9786</v>
      </c>
      <c r="S42" s="57" t="s">
        <v>11</v>
      </c>
      <c r="T42" s="57" t="s">
        <v>11</v>
      </c>
      <c r="U42" s="58" t="s">
        <v>11</v>
      </c>
    </row>
    <row r="43" spans="1:21" ht="13.5" thickBot="1">
      <c r="A43" s="169"/>
      <c r="B43" s="15" t="s">
        <v>8</v>
      </c>
      <c r="C43" s="22" t="s">
        <v>11</v>
      </c>
      <c r="D43" s="23" t="s">
        <v>11</v>
      </c>
      <c r="E43" s="24" t="s">
        <v>11</v>
      </c>
      <c r="F43" s="22" t="s">
        <v>11</v>
      </c>
      <c r="G43" s="23" t="s">
        <v>11</v>
      </c>
      <c r="H43" s="23" t="s">
        <v>11</v>
      </c>
      <c r="I43" s="23">
        <v>3564</v>
      </c>
      <c r="J43" s="23">
        <v>3600</v>
      </c>
      <c r="K43" s="23">
        <v>3966</v>
      </c>
      <c r="L43" s="23">
        <v>4554</v>
      </c>
      <c r="M43" s="23">
        <v>4770</v>
      </c>
      <c r="N43" s="47">
        <v>5034</v>
      </c>
      <c r="O43" s="22" t="s">
        <v>11</v>
      </c>
      <c r="P43" s="25" t="s">
        <v>11</v>
      </c>
      <c r="Q43" s="23" t="s">
        <v>11</v>
      </c>
      <c r="R43" s="23" t="s">
        <v>11</v>
      </c>
      <c r="S43" s="23" t="s">
        <v>11</v>
      </c>
      <c r="T43" s="23" t="s">
        <v>11</v>
      </c>
      <c r="U43" s="24" t="s">
        <v>11</v>
      </c>
    </row>
    <row r="44" spans="1:21" ht="13.5" thickTop="1">
      <c r="A44" s="170">
        <v>11</v>
      </c>
      <c r="B44" s="1" t="s">
        <v>7</v>
      </c>
      <c r="C44" s="38">
        <v>3960</v>
      </c>
      <c r="D44" s="39">
        <v>4032</v>
      </c>
      <c r="E44" s="40">
        <v>4086</v>
      </c>
      <c r="F44" s="38">
        <v>4104</v>
      </c>
      <c r="G44" s="39">
        <v>4140</v>
      </c>
      <c r="H44" s="39">
        <v>4176</v>
      </c>
      <c r="I44" s="39">
        <v>4674</v>
      </c>
      <c r="J44" s="39">
        <v>4854</v>
      </c>
      <c r="K44" s="39">
        <v>4950</v>
      </c>
      <c r="L44" s="39">
        <v>5478</v>
      </c>
      <c r="M44" s="39">
        <v>5850</v>
      </c>
      <c r="N44" s="51">
        <v>6516</v>
      </c>
      <c r="O44" s="38" t="s">
        <v>11</v>
      </c>
      <c r="P44" s="41" t="s">
        <v>11</v>
      </c>
      <c r="Q44" s="39" t="s">
        <v>11</v>
      </c>
      <c r="R44" s="39" t="s">
        <v>11</v>
      </c>
      <c r="S44" s="39" t="s">
        <v>11</v>
      </c>
      <c r="T44" s="39" t="s">
        <v>11</v>
      </c>
      <c r="U44" s="40" t="s">
        <v>11</v>
      </c>
    </row>
    <row r="45" spans="1:21" ht="13.5" thickBot="1">
      <c r="A45" s="171"/>
      <c r="B45" s="19" t="s">
        <v>8</v>
      </c>
      <c r="C45" s="42" t="s">
        <v>11</v>
      </c>
      <c r="D45" s="43" t="s">
        <v>11</v>
      </c>
      <c r="E45" s="44" t="s">
        <v>11</v>
      </c>
      <c r="F45" s="42" t="s">
        <v>11</v>
      </c>
      <c r="G45" s="43" t="s">
        <v>11</v>
      </c>
      <c r="H45" s="43" t="s">
        <v>11</v>
      </c>
      <c r="I45" s="43">
        <v>4068</v>
      </c>
      <c r="J45" s="43">
        <v>4104</v>
      </c>
      <c r="K45" s="43">
        <v>4470</v>
      </c>
      <c r="L45" s="43">
        <v>5058</v>
      </c>
      <c r="M45" s="43">
        <v>5280</v>
      </c>
      <c r="N45" s="52">
        <v>5538</v>
      </c>
      <c r="O45" s="42" t="s">
        <v>11</v>
      </c>
      <c r="P45" s="45" t="s">
        <v>11</v>
      </c>
      <c r="Q45" s="43" t="s">
        <v>11</v>
      </c>
      <c r="R45" s="43" t="s">
        <v>11</v>
      </c>
      <c r="S45" s="43" t="s">
        <v>11</v>
      </c>
      <c r="T45" s="43" t="s">
        <v>11</v>
      </c>
      <c r="U45" s="44" t="s">
        <v>11</v>
      </c>
    </row>
  </sheetData>
  <mergeCells count="9">
    <mergeCell ref="A15:A18"/>
    <mergeCell ref="A44:A45"/>
    <mergeCell ref="A3:A5"/>
    <mergeCell ref="A6:A7"/>
    <mergeCell ref="A35:A39"/>
    <mergeCell ref="A40:A43"/>
    <mergeCell ref="A19:A26"/>
    <mergeCell ref="A27:A34"/>
    <mergeCell ref="A9:A1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0">
      <selection activeCell="B21" sqref="B21:S34"/>
    </sheetView>
  </sheetViews>
  <sheetFormatPr defaultColWidth="9.140625" defaultRowHeight="12.75"/>
  <cols>
    <col min="1" max="1" width="4.7109375" style="0" bestFit="1" customWidth="1"/>
    <col min="2" max="13" width="4.140625" style="0" customWidth="1"/>
    <col min="14" max="15" width="5.140625" style="0" customWidth="1"/>
    <col min="16" max="16" width="5.28125" style="0" customWidth="1"/>
    <col min="17" max="17" width="5.140625" style="0" customWidth="1"/>
    <col min="18" max="18" width="5.421875" style="0" customWidth="1"/>
    <col min="19" max="19" width="5.57421875" style="0" customWidth="1"/>
  </cols>
  <sheetData>
    <row r="1" spans="1:3" ht="12.75">
      <c r="A1" s="185">
        <v>40684</v>
      </c>
      <c r="B1" s="185"/>
      <c r="C1" s="185"/>
    </row>
    <row r="3" spans="1:19" ht="12.7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33.75">
      <c r="A4" s="79" t="s">
        <v>3</v>
      </c>
      <c r="B4" s="80" t="s">
        <v>259</v>
      </c>
      <c r="C4" s="80" t="s">
        <v>260</v>
      </c>
      <c r="D4" s="80" t="s">
        <v>261</v>
      </c>
      <c r="E4" s="80" t="s">
        <v>262</v>
      </c>
      <c r="F4" s="80" t="s">
        <v>263</v>
      </c>
      <c r="G4" s="80" t="s">
        <v>264</v>
      </c>
      <c r="H4" s="80" t="s">
        <v>61</v>
      </c>
      <c r="I4" s="80" t="s">
        <v>62</v>
      </c>
      <c r="J4" s="80" t="s">
        <v>63</v>
      </c>
      <c r="K4" s="80" t="s">
        <v>64</v>
      </c>
      <c r="L4" s="80" t="s">
        <v>65</v>
      </c>
      <c r="M4" s="80" t="s">
        <v>66</v>
      </c>
      <c r="N4" s="80" t="s">
        <v>67</v>
      </c>
      <c r="O4" s="80" t="s">
        <v>68</v>
      </c>
      <c r="P4" s="80" t="s">
        <v>69</v>
      </c>
      <c r="Q4" s="80" t="s">
        <v>70</v>
      </c>
      <c r="R4" s="80" t="s">
        <v>71</v>
      </c>
      <c r="S4" s="80" t="s">
        <v>72</v>
      </c>
    </row>
    <row r="5" spans="1:19" ht="12.75">
      <c r="A5" s="79">
        <v>3</v>
      </c>
      <c r="B5" s="81">
        <v>1464</v>
      </c>
      <c r="C5" s="81">
        <v>1548</v>
      </c>
      <c r="D5" s="81">
        <v>1638</v>
      </c>
      <c r="E5" s="81">
        <v>1536</v>
      </c>
      <c r="F5" s="81">
        <v>1584</v>
      </c>
      <c r="G5" s="81">
        <v>1644</v>
      </c>
      <c r="H5" s="81">
        <v>1866</v>
      </c>
      <c r="I5" s="81">
        <v>1866</v>
      </c>
      <c r="J5" s="81">
        <v>2208</v>
      </c>
      <c r="K5" s="81">
        <v>2376</v>
      </c>
      <c r="L5" s="81">
        <v>2586</v>
      </c>
      <c r="M5" s="81">
        <v>2790</v>
      </c>
      <c r="N5" s="82" t="s">
        <v>73</v>
      </c>
      <c r="O5" s="82" t="s">
        <v>73</v>
      </c>
      <c r="P5" s="82" t="s">
        <v>73</v>
      </c>
      <c r="Q5" s="82" t="s">
        <v>73</v>
      </c>
      <c r="R5" s="82" t="s">
        <v>73</v>
      </c>
      <c r="S5" s="82" t="s">
        <v>73</v>
      </c>
    </row>
    <row r="6" spans="1:19" ht="12.75">
      <c r="A6" s="79">
        <v>4</v>
      </c>
      <c r="B6" s="81">
        <v>1650</v>
      </c>
      <c r="C6" s="81">
        <v>1734</v>
      </c>
      <c r="D6" s="81">
        <v>1818</v>
      </c>
      <c r="E6" s="81">
        <v>1722</v>
      </c>
      <c r="F6" s="81">
        <v>1782</v>
      </c>
      <c r="G6" s="81">
        <v>1830</v>
      </c>
      <c r="H6" s="81">
        <v>2052</v>
      </c>
      <c r="I6" s="81">
        <v>2052</v>
      </c>
      <c r="J6" s="81">
        <v>2394</v>
      </c>
      <c r="K6" s="81">
        <v>2562</v>
      </c>
      <c r="L6" s="81">
        <v>2766</v>
      </c>
      <c r="M6" s="81">
        <v>2976</v>
      </c>
      <c r="N6" s="82" t="s">
        <v>73</v>
      </c>
      <c r="O6" s="82" t="s">
        <v>73</v>
      </c>
      <c r="P6" s="82" t="s">
        <v>73</v>
      </c>
      <c r="Q6" s="82" t="s">
        <v>73</v>
      </c>
      <c r="R6" s="82" t="s">
        <v>73</v>
      </c>
      <c r="S6" s="82" t="s">
        <v>73</v>
      </c>
    </row>
    <row r="7" spans="1:19" ht="12.75">
      <c r="A7" s="79">
        <v>5</v>
      </c>
      <c r="B7" s="81">
        <v>1758</v>
      </c>
      <c r="C7" s="81">
        <v>1824</v>
      </c>
      <c r="D7" s="81">
        <v>1878</v>
      </c>
      <c r="E7" s="81">
        <v>1854</v>
      </c>
      <c r="F7" s="81">
        <v>1902</v>
      </c>
      <c r="G7" s="81">
        <v>1962</v>
      </c>
      <c r="H7" s="81">
        <v>2172</v>
      </c>
      <c r="I7" s="81">
        <v>2196</v>
      </c>
      <c r="J7" s="81">
        <v>2244</v>
      </c>
      <c r="K7" s="81">
        <v>2628</v>
      </c>
      <c r="L7" s="81">
        <v>2796</v>
      </c>
      <c r="M7" s="81">
        <v>3000</v>
      </c>
      <c r="N7" s="82" t="s">
        <v>73</v>
      </c>
      <c r="O7" s="82" t="s">
        <v>73</v>
      </c>
      <c r="P7" s="82" t="s">
        <v>73</v>
      </c>
      <c r="Q7" s="82" t="s">
        <v>73</v>
      </c>
      <c r="R7" s="82" t="s">
        <v>73</v>
      </c>
      <c r="S7" s="82" t="s">
        <v>73</v>
      </c>
    </row>
    <row r="8" spans="1:19" ht="12.75">
      <c r="A8" s="79">
        <v>6</v>
      </c>
      <c r="B8" s="81">
        <v>1950</v>
      </c>
      <c r="C8" s="81">
        <v>2016</v>
      </c>
      <c r="D8" s="81">
        <v>2064</v>
      </c>
      <c r="E8" s="81">
        <v>2046</v>
      </c>
      <c r="F8" s="81">
        <v>2094</v>
      </c>
      <c r="G8" s="81">
        <v>2154</v>
      </c>
      <c r="H8" s="81">
        <v>2364</v>
      </c>
      <c r="I8" s="81">
        <v>2394</v>
      </c>
      <c r="J8" s="81">
        <v>2442</v>
      </c>
      <c r="K8" s="81">
        <v>2826</v>
      </c>
      <c r="L8" s="81">
        <v>2988</v>
      </c>
      <c r="M8" s="81">
        <v>3198</v>
      </c>
      <c r="N8" s="81">
        <v>6384</v>
      </c>
      <c r="O8" s="81">
        <v>7386</v>
      </c>
      <c r="P8" s="81">
        <v>8400</v>
      </c>
      <c r="Q8" s="81">
        <v>9828</v>
      </c>
      <c r="R8" s="81">
        <v>10866</v>
      </c>
      <c r="S8" s="81">
        <v>11910</v>
      </c>
    </row>
    <row r="9" spans="1:19" ht="12.75">
      <c r="A9" s="79" t="s">
        <v>27</v>
      </c>
      <c r="B9" s="81">
        <v>1986</v>
      </c>
      <c r="C9" s="81">
        <v>2052</v>
      </c>
      <c r="D9" s="81">
        <v>2100</v>
      </c>
      <c r="E9" s="81">
        <v>2082</v>
      </c>
      <c r="F9" s="81">
        <v>2130</v>
      </c>
      <c r="G9" s="81">
        <v>2190</v>
      </c>
      <c r="H9" s="81">
        <v>2400</v>
      </c>
      <c r="I9" s="81">
        <v>2430</v>
      </c>
      <c r="J9" s="81">
        <v>2478</v>
      </c>
      <c r="K9" s="81">
        <v>2862</v>
      </c>
      <c r="L9" s="81">
        <v>3024</v>
      </c>
      <c r="M9" s="81">
        <v>3234</v>
      </c>
      <c r="N9" s="81">
        <v>6456</v>
      </c>
      <c r="O9" s="81">
        <v>7458</v>
      </c>
      <c r="P9" s="81">
        <v>8472</v>
      </c>
      <c r="Q9" s="81">
        <v>9900</v>
      </c>
      <c r="R9" s="81">
        <v>10938</v>
      </c>
      <c r="S9" s="81">
        <v>11982</v>
      </c>
    </row>
    <row r="10" spans="1:19" ht="12.75">
      <c r="A10" s="79">
        <v>7</v>
      </c>
      <c r="B10" s="81">
        <v>1872</v>
      </c>
      <c r="C10" s="81">
        <v>1932</v>
      </c>
      <c r="D10" s="81">
        <v>1986</v>
      </c>
      <c r="E10" s="81">
        <v>2022</v>
      </c>
      <c r="F10" s="81">
        <v>2070</v>
      </c>
      <c r="G10" s="81">
        <v>2130</v>
      </c>
      <c r="H10" s="81">
        <v>2352</v>
      </c>
      <c r="I10" s="81">
        <v>2376</v>
      </c>
      <c r="J10" s="81">
        <v>2424</v>
      </c>
      <c r="K10" s="81">
        <v>2808</v>
      </c>
      <c r="L10" s="81">
        <v>3000</v>
      </c>
      <c r="M10" s="81">
        <v>3210</v>
      </c>
      <c r="N10" s="82" t="s">
        <v>73</v>
      </c>
      <c r="O10" s="82" t="s">
        <v>73</v>
      </c>
      <c r="P10" s="82" t="s">
        <v>73</v>
      </c>
      <c r="Q10" s="82" t="s">
        <v>73</v>
      </c>
      <c r="R10" s="82" t="s">
        <v>73</v>
      </c>
      <c r="S10" s="82" t="s">
        <v>73</v>
      </c>
    </row>
    <row r="11" spans="1:19" ht="12.75">
      <c r="A11" s="79" t="s">
        <v>28</v>
      </c>
      <c r="B11" s="81">
        <v>1962</v>
      </c>
      <c r="C11" s="81">
        <v>2028</v>
      </c>
      <c r="D11" s="81">
        <v>2082</v>
      </c>
      <c r="E11" s="81">
        <v>2118</v>
      </c>
      <c r="F11" s="81">
        <v>2166</v>
      </c>
      <c r="G11" s="81">
        <v>2226</v>
      </c>
      <c r="H11" s="81">
        <v>2442</v>
      </c>
      <c r="I11" s="81">
        <v>2472</v>
      </c>
      <c r="J11" s="81">
        <v>2520</v>
      </c>
      <c r="K11" s="81">
        <v>2904</v>
      </c>
      <c r="L11" s="81">
        <v>3090</v>
      </c>
      <c r="M11" s="81">
        <v>3306</v>
      </c>
      <c r="N11" s="82" t="s">
        <v>73</v>
      </c>
      <c r="O11" s="82" t="s">
        <v>73</v>
      </c>
      <c r="P11" s="82" t="s">
        <v>73</v>
      </c>
      <c r="Q11" s="82" t="s">
        <v>73</v>
      </c>
      <c r="R11" s="82" t="s">
        <v>73</v>
      </c>
      <c r="S11" s="82" t="s">
        <v>73</v>
      </c>
    </row>
    <row r="12" spans="1:19" ht="12.75">
      <c r="A12" s="79">
        <v>8</v>
      </c>
      <c r="B12" s="81">
        <v>2094</v>
      </c>
      <c r="C12" s="81">
        <v>2160</v>
      </c>
      <c r="D12" s="81">
        <v>2208</v>
      </c>
      <c r="E12" s="81">
        <v>2250</v>
      </c>
      <c r="F12" s="81">
        <v>2298</v>
      </c>
      <c r="G12" s="81">
        <v>2358</v>
      </c>
      <c r="H12" s="81">
        <v>2574</v>
      </c>
      <c r="I12" s="81">
        <v>2598</v>
      </c>
      <c r="J12" s="81">
        <v>2646</v>
      </c>
      <c r="K12" s="81">
        <v>3030</v>
      </c>
      <c r="L12" s="81">
        <v>3222</v>
      </c>
      <c r="M12" s="81">
        <v>3438</v>
      </c>
      <c r="N12" s="81">
        <v>6642</v>
      </c>
      <c r="O12" s="81">
        <v>7668</v>
      </c>
      <c r="P12" s="81">
        <v>8772</v>
      </c>
      <c r="Q12" s="81">
        <v>10230</v>
      </c>
      <c r="R12" s="81">
        <v>11358</v>
      </c>
      <c r="S12" s="81">
        <v>12426</v>
      </c>
    </row>
    <row r="13" spans="1:19" ht="12.75">
      <c r="A13" s="79" t="s">
        <v>29</v>
      </c>
      <c r="B13" s="81">
        <v>2160</v>
      </c>
      <c r="C13" s="81">
        <v>2226</v>
      </c>
      <c r="D13" s="81">
        <v>2274</v>
      </c>
      <c r="E13" s="81">
        <v>2316</v>
      </c>
      <c r="F13" s="81">
        <v>2364</v>
      </c>
      <c r="G13" s="81">
        <v>2424</v>
      </c>
      <c r="H13" s="81">
        <v>2640</v>
      </c>
      <c r="I13" s="81">
        <v>2664</v>
      </c>
      <c r="J13" s="81">
        <v>2712</v>
      </c>
      <c r="K13" s="81">
        <v>3096</v>
      </c>
      <c r="L13" s="81">
        <v>3288</v>
      </c>
      <c r="M13" s="81">
        <v>3504</v>
      </c>
      <c r="N13" s="81">
        <v>6738</v>
      </c>
      <c r="O13" s="81">
        <v>7764</v>
      </c>
      <c r="P13" s="81">
        <v>8868</v>
      </c>
      <c r="Q13" s="81">
        <v>10326</v>
      </c>
      <c r="R13" s="81">
        <v>11454</v>
      </c>
      <c r="S13" s="81">
        <v>12516</v>
      </c>
    </row>
    <row r="14" spans="1:19" ht="12.75">
      <c r="A14" s="79">
        <v>9</v>
      </c>
      <c r="B14" s="81">
        <v>2232</v>
      </c>
      <c r="C14" s="81">
        <v>2340</v>
      </c>
      <c r="D14" s="81">
        <v>2394</v>
      </c>
      <c r="E14" s="81">
        <v>2424</v>
      </c>
      <c r="F14" s="81">
        <v>2472</v>
      </c>
      <c r="G14" s="81">
        <v>2532</v>
      </c>
      <c r="H14" s="81">
        <v>3144</v>
      </c>
      <c r="I14" s="81">
        <v>3276</v>
      </c>
      <c r="J14" s="81">
        <v>3324</v>
      </c>
      <c r="K14" s="81">
        <v>3786</v>
      </c>
      <c r="L14" s="81">
        <v>4110</v>
      </c>
      <c r="M14" s="81">
        <v>4380</v>
      </c>
      <c r="N14" s="82" t="s">
        <v>73</v>
      </c>
      <c r="O14" s="82" t="s">
        <v>73</v>
      </c>
      <c r="P14" s="82" t="s">
        <v>73</v>
      </c>
      <c r="Q14" s="82" t="s">
        <v>73</v>
      </c>
      <c r="R14" s="82" t="s">
        <v>73</v>
      </c>
      <c r="S14" s="82" t="s">
        <v>73</v>
      </c>
    </row>
    <row r="15" spans="1:19" ht="12.75">
      <c r="A15" s="79" t="s">
        <v>30</v>
      </c>
      <c r="B15" s="81">
        <v>2328</v>
      </c>
      <c r="C15" s="81">
        <v>2436</v>
      </c>
      <c r="D15" s="81">
        <v>2490</v>
      </c>
      <c r="E15" s="81">
        <v>2520</v>
      </c>
      <c r="F15" s="81">
        <v>2568</v>
      </c>
      <c r="G15" s="81">
        <v>2628</v>
      </c>
      <c r="H15" s="81">
        <v>3240</v>
      </c>
      <c r="I15" s="81">
        <v>3372</v>
      </c>
      <c r="J15" s="81">
        <v>3420</v>
      </c>
      <c r="K15" s="81">
        <v>3882</v>
      </c>
      <c r="L15" s="81">
        <v>4206</v>
      </c>
      <c r="M15" s="81">
        <v>4476</v>
      </c>
      <c r="N15" s="81">
        <v>7314</v>
      </c>
      <c r="O15" s="81">
        <v>8406</v>
      </c>
      <c r="P15" s="81">
        <v>9516</v>
      </c>
      <c r="Q15" s="81">
        <v>11040</v>
      </c>
      <c r="R15" s="81">
        <v>12168</v>
      </c>
      <c r="S15" s="81">
        <v>13302</v>
      </c>
    </row>
    <row r="16" spans="1:19" ht="12.75">
      <c r="A16" s="79">
        <v>10</v>
      </c>
      <c r="B16" s="81">
        <v>2598</v>
      </c>
      <c r="C16" s="81">
        <v>2670</v>
      </c>
      <c r="D16" s="81">
        <v>2718</v>
      </c>
      <c r="E16" s="81">
        <v>2748</v>
      </c>
      <c r="F16" s="81">
        <v>2796</v>
      </c>
      <c r="G16" s="81">
        <v>2856</v>
      </c>
      <c r="H16" s="81">
        <v>3228</v>
      </c>
      <c r="I16" s="81">
        <v>3264</v>
      </c>
      <c r="J16" s="81">
        <v>3582</v>
      </c>
      <c r="K16" s="81">
        <v>4020</v>
      </c>
      <c r="L16" s="81">
        <v>4284</v>
      </c>
      <c r="M16" s="81">
        <v>4560</v>
      </c>
      <c r="N16" s="82" t="s">
        <v>73</v>
      </c>
      <c r="O16" s="82" t="s">
        <v>73</v>
      </c>
      <c r="P16" s="82" t="s">
        <v>73</v>
      </c>
      <c r="Q16" s="82" t="s">
        <v>73</v>
      </c>
      <c r="R16" s="82" t="s">
        <v>73</v>
      </c>
      <c r="S16" s="82" t="s">
        <v>73</v>
      </c>
    </row>
    <row r="17" spans="1:19" ht="12.75">
      <c r="A17" s="79" t="s">
        <v>265</v>
      </c>
      <c r="B17" s="82" t="s">
        <v>73</v>
      </c>
      <c r="C17" s="82" t="s">
        <v>73</v>
      </c>
      <c r="D17" s="82" t="s">
        <v>73</v>
      </c>
      <c r="E17" s="82" t="s">
        <v>73</v>
      </c>
      <c r="F17" s="82" t="s">
        <v>73</v>
      </c>
      <c r="G17" s="82" t="s">
        <v>73</v>
      </c>
      <c r="H17" s="82" t="s">
        <v>73</v>
      </c>
      <c r="I17" s="82" t="s">
        <v>73</v>
      </c>
      <c r="J17" s="82" t="s">
        <v>73</v>
      </c>
      <c r="K17" s="82" t="s">
        <v>73</v>
      </c>
      <c r="L17" s="82" t="s">
        <v>73</v>
      </c>
      <c r="M17" s="82" t="s">
        <v>73</v>
      </c>
      <c r="N17" s="81">
        <v>7782</v>
      </c>
      <c r="O17" s="81">
        <v>8880</v>
      </c>
      <c r="P17" s="81">
        <v>9984</v>
      </c>
      <c r="Q17" s="81">
        <v>11508</v>
      </c>
      <c r="R17" s="81">
        <v>12642</v>
      </c>
      <c r="S17" s="81">
        <v>13770</v>
      </c>
    </row>
    <row r="18" spans="1:19" ht="12.75">
      <c r="A18" s="79">
        <v>11</v>
      </c>
      <c r="B18" s="81">
        <v>3102</v>
      </c>
      <c r="C18" s="81">
        <v>3174</v>
      </c>
      <c r="D18" s="81">
        <v>3228</v>
      </c>
      <c r="E18" s="81">
        <v>3252</v>
      </c>
      <c r="F18" s="81">
        <v>3300</v>
      </c>
      <c r="G18" s="81">
        <v>3360</v>
      </c>
      <c r="H18" s="81">
        <v>3732</v>
      </c>
      <c r="I18" s="81">
        <v>3774</v>
      </c>
      <c r="J18" s="81">
        <v>4086</v>
      </c>
      <c r="K18" s="81">
        <v>4524</v>
      </c>
      <c r="L18" s="81">
        <v>4794</v>
      </c>
      <c r="M18" s="81">
        <v>5064</v>
      </c>
      <c r="N18" s="82" t="s">
        <v>73</v>
      </c>
      <c r="O18" s="82" t="s">
        <v>73</v>
      </c>
      <c r="P18" s="82" t="s">
        <v>73</v>
      </c>
      <c r="Q18" s="82" t="s">
        <v>73</v>
      </c>
      <c r="R18" s="82" t="s">
        <v>73</v>
      </c>
      <c r="S18" s="82" t="s">
        <v>73</v>
      </c>
    </row>
    <row r="19" spans="1:19" ht="12.75">
      <c r="A19" s="184" t="s">
        <v>74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ht="33.75">
      <c r="A20" s="83" t="s">
        <v>3</v>
      </c>
      <c r="B20" s="84" t="s">
        <v>259</v>
      </c>
      <c r="C20" s="84" t="s">
        <v>260</v>
      </c>
      <c r="D20" s="84" t="s">
        <v>261</v>
      </c>
      <c r="E20" s="84" t="s">
        <v>262</v>
      </c>
      <c r="F20" s="84" t="s">
        <v>263</v>
      </c>
      <c r="G20" s="84" t="s">
        <v>264</v>
      </c>
      <c r="H20" s="84" t="s">
        <v>61</v>
      </c>
      <c r="I20" s="84" t="s">
        <v>62</v>
      </c>
      <c r="J20" s="84" t="s">
        <v>63</v>
      </c>
      <c r="K20" s="84" t="s">
        <v>64</v>
      </c>
      <c r="L20" s="84" t="s">
        <v>65</v>
      </c>
      <c r="M20" s="84" t="s">
        <v>66</v>
      </c>
      <c r="N20" s="84" t="s">
        <v>67</v>
      </c>
      <c r="O20" s="84" t="s">
        <v>68</v>
      </c>
      <c r="P20" s="84" t="s">
        <v>69</v>
      </c>
      <c r="Q20" s="84" t="s">
        <v>70</v>
      </c>
      <c r="R20" s="84" t="s">
        <v>71</v>
      </c>
      <c r="S20" s="84" t="s">
        <v>72</v>
      </c>
    </row>
    <row r="21" spans="1:19" ht="12.75">
      <c r="A21" s="83">
        <v>3</v>
      </c>
      <c r="B21" s="85">
        <v>1842</v>
      </c>
      <c r="C21" s="85">
        <v>1920</v>
      </c>
      <c r="D21" s="85">
        <v>2010</v>
      </c>
      <c r="E21" s="85">
        <v>1908</v>
      </c>
      <c r="F21" s="85">
        <v>1956</v>
      </c>
      <c r="G21" s="85">
        <v>2016</v>
      </c>
      <c r="H21" s="85">
        <v>2238</v>
      </c>
      <c r="I21" s="85">
        <v>2238</v>
      </c>
      <c r="J21" s="85">
        <v>2688</v>
      </c>
      <c r="K21" s="85">
        <v>2856</v>
      </c>
      <c r="L21" s="85">
        <v>3114</v>
      </c>
      <c r="M21" s="85">
        <v>3324</v>
      </c>
      <c r="N21" s="86" t="s">
        <v>73</v>
      </c>
      <c r="O21" s="86" t="s">
        <v>73</v>
      </c>
      <c r="P21" s="86" t="s">
        <v>73</v>
      </c>
      <c r="Q21" s="86" t="s">
        <v>73</v>
      </c>
      <c r="R21" s="86" t="s">
        <v>73</v>
      </c>
      <c r="S21" s="86" t="s">
        <v>73</v>
      </c>
    </row>
    <row r="22" spans="1:19" ht="12.75">
      <c r="A22" s="83">
        <v>4</v>
      </c>
      <c r="B22" s="85">
        <v>2028</v>
      </c>
      <c r="C22" s="85">
        <v>2106</v>
      </c>
      <c r="D22" s="85">
        <v>2196</v>
      </c>
      <c r="E22" s="85">
        <v>2094</v>
      </c>
      <c r="F22" s="85">
        <v>2154</v>
      </c>
      <c r="G22" s="85">
        <v>2202</v>
      </c>
      <c r="H22" s="85">
        <v>2424</v>
      </c>
      <c r="I22" s="85">
        <v>2424</v>
      </c>
      <c r="J22" s="85">
        <v>2874</v>
      </c>
      <c r="K22" s="85">
        <v>3042</v>
      </c>
      <c r="L22" s="85">
        <v>3300</v>
      </c>
      <c r="M22" s="85">
        <v>3510</v>
      </c>
      <c r="N22" s="86" t="s">
        <v>73</v>
      </c>
      <c r="O22" s="86" t="s">
        <v>73</v>
      </c>
      <c r="P22" s="86" t="s">
        <v>73</v>
      </c>
      <c r="Q22" s="86" t="s">
        <v>73</v>
      </c>
      <c r="R22" s="86" t="s">
        <v>73</v>
      </c>
      <c r="S22" s="86" t="s">
        <v>73</v>
      </c>
    </row>
    <row r="23" spans="1:19" ht="12.75">
      <c r="A23" s="83">
        <v>5</v>
      </c>
      <c r="B23" s="85">
        <v>2136</v>
      </c>
      <c r="C23" s="85">
        <v>2202</v>
      </c>
      <c r="D23" s="85">
        <v>2250</v>
      </c>
      <c r="E23" s="85">
        <v>2226</v>
      </c>
      <c r="F23" s="85">
        <v>2274</v>
      </c>
      <c r="G23" s="85">
        <v>2334</v>
      </c>
      <c r="H23" s="85">
        <v>2544</v>
      </c>
      <c r="I23" s="85">
        <v>2568</v>
      </c>
      <c r="J23" s="85">
        <v>2616</v>
      </c>
      <c r="K23" s="85">
        <v>3108</v>
      </c>
      <c r="L23" s="85">
        <v>3324</v>
      </c>
      <c r="M23" s="85">
        <v>3534</v>
      </c>
      <c r="N23" s="86" t="s">
        <v>73</v>
      </c>
      <c r="O23" s="86" t="s">
        <v>73</v>
      </c>
      <c r="P23" s="86" t="s">
        <v>73</v>
      </c>
      <c r="Q23" s="86" t="s">
        <v>73</v>
      </c>
      <c r="R23" s="86" t="s">
        <v>73</v>
      </c>
      <c r="S23" s="86" t="s">
        <v>73</v>
      </c>
    </row>
    <row r="24" spans="1:19" ht="12.75">
      <c r="A24" s="83">
        <v>6</v>
      </c>
      <c r="B24" s="85">
        <v>2322</v>
      </c>
      <c r="C24" s="85">
        <v>2388</v>
      </c>
      <c r="D24" s="85">
        <v>2442</v>
      </c>
      <c r="E24" s="85">
        <v>2418</v>
      </c>
      <c r="F24" s="85">
        <v>2466</v>
      </c>
      <c r="G24" s="85">
        <v>2526</v>
      </c>
      <c r="H24" s="85">
        <v>2736</v>
      </c>
      <c r="I24" s="85">
        <v>2766</v>
      </c>
      <c r="J24" s="85">
        <v>2814</v>
      </c>
      <c r="K24" s="85">
        <v>3300</v>
      </c>
      <c r="L24" s="85">
        <v>3522</v>
      </c>
      <c r="M24" s="85">
        <v>3732</v>
      </c>
      <c r="N24" s="85">
        <v>10854</v>
      </c>
      <c r="O24" s="85">
        <v>11856</v>
      </c>
      <c r="P24" s="85">
        <v>12864</v>
      </c>
      <c r="Q24" s="85">
        <v>16530</v>
      </c>
      <c r="R24" s="85">
        <v>17568</v>
      </c>
      <c r="S24" s="85">
        <v>18606</v>
      </c>
    </row>
    <row r="25" spans="1:19" ht="12.75">
      <c r="A25" s="83" t="s">
        <v>27</v>
      </c>
      <c r="B25" s="85">
        <v>2358</v>
      </c>
      <c r="C25" s="85">
        <v>2424</v>
      </c>
      <c r="D25" s="85">
        <v>2478</v>
      </c>
      <c r="E25" s="85">
        <v>2454</v>
      </c>
      <c r="F25" s="85">
        <v>2502</v>
      </c>
      <c r="G25" s="85">
        <v>2562</v>
      </c>
      <c r="H25" s="85">
        <v>2772</v>
      </c>
      <c r="I25" s="85">
        <v>2802</v>
      </c>
      <c r="J25" s="85">
        <v>2850</v>
      </c>
      <c r="K25" s="85">
        <v>3336</v>
      </c>
      <c r="L25" s="85">
        <v>3558</v>
      </c>
      <c r="M25" s="85">
        <v>3768</v>
      </c>
      <c r="N25" s="85">
        <v>10926</v>
      </c>
      <c r="O25" s="85">
        <v>11928</v>
      </c>
      <c r="P25" s="85">
        <v>12936</v>
      </c>
      <c r="Q25" s="85">
        <v>16602</v>
      </c>
      <c r="R25" s="85">
        <v>17640</v>
      </c>
      <c r="S25" s="85">
        <v>18678</v>
      </c>
    </row>
    <row r="26" spans="1:19" ht="12.75">
      <c r="A26" s="83">
        <v>7</v>
      </c>
      <c r="B26" s="85">
        <v>2244</v>
      </c>
      <c r="C26" s="85">
        <v>2310</v>
      </c>
      <c r="D26" s="85">
        <v>2358</v>
      </c>
      <c r="E26" s="85">
        <v>2400</v>
      </c>
      <c r="F26" s="85">
        <v>2448</v>
      </c>
      <c r="G26" s="85">
        <v>2508</v>
      </c>
      <c r="H26" s="85">
        <v>2724</v>
      </c>
      <c r="I26" s="85">
        <v>2748</v>
      </c>
      <c r="J26" s="85">
        <v>2796</v>
      </c>
      <c r="K26" s="85">
        <v>3288</v>
      </c>
      <c r="L26" s="85">
        <v>3528</v>
      </c>
      <c r="M26" s="85">
        <v>3744</v>
      </c>
      <c r="N26" s="86" t="s">
        <v>73</v>
      </c>
      <c r="O26" s="86" t="s">
        <v>73</v>
      </c>
      <c r="P26" s="86" t="s">
        <v>73</v>
      </c>
      <c r="Q26" s="86" t="s">
        <v>73</v>
      </c>
      <c r="R26" s="86" t="s">
        <v>73</v>
      </c>
      <c r="S26" s="86" t="s">
        <v>73</v>
      </c>
    </row>
    <row r="27" spans="1:19" ht="12.75">
      <c r="A27" s="83" t="s">
        <v>28</v>
      </c>
      <c r="B27" s="85">
        <v>2340</v>
      </c>
      <c r="C27" s="85">
        <v>2406</v>
      </c>
      <c r="D27" s="85">
        <v>2454</v>
      </c>
      <c r="E27" s="85">
        <v>2496</v>
      </c>
      <c r="F27" s="85">
        <v>2544</v>
      </c>
      <c r="G27" s="85">
        <v>2604</v>
      </c>
      <c r="H27" s="85">
        <v>2820</v>
      </c>
      <c r="I27" s="85">
        <v>2844</v>
      </c>
      <c r="J27" s="85">
        <v>2892</v>
      </c>
      <c r="K27" s="85">
        <v>3384</v>
      </c>
      <c r="L27" s="85">
        <v>3624</v>
      </c>
      <c r="M27" s="85">
        <v>3840</v>
      </c>
      <c r="N27" s="86" t="s">
        <v>73</v>
      </c>
      <c r="O27" s="86" t="s">
        <v>73</v>
      </c>
      <c r="P27" s="86" t="s">
        <v>73</v>
      </c>
      <c r="Q27" s="86" t="s">
        <v>73</v>
      </c>
      <c r="R27" s="86" t="s">
        <v>73</v>
      </c>
      <c r="S27" s="86" t="s">
        <v>73</v>
      </c>
    </row>
    <row r="28" spans="1:19" ht="12.75">
      <c r="A28" s="83">
        <v>8</v>
      </c>
      <c r="B28" s="85">
        <v>2466</v>
      </c>
      <c r="C28" s="85">
        <v>2532</v>
      </c>
      <c r="D28" s="85">
        <v>2580</v>
      </c>
      <c r="E28" s="85">
        <v>2622</v>
      </c>
      <c r="F28" s="85">
        <v>2670</v>
      </c>
      <c r="G28" s="85">
        <v>2730</v>
      </c>
      <c r="H28" s="85">
        <v>2946</v>
      </c>
      <c r="I28" s="85">
        <v>2976</v>
      </c>
      <c r="J28" s="85">
        <v>3024</v>
      </c>
      <c r="K28" s="85">
        <v>3510</v>
      </c>
      <c r="L28" s="85">
        <v>3756</v>
      </c>
      <c r="M28" s="85">
        <v>3966</v>
      </c>
      <c r="N28" s="85">
        <v>11112</v>
      </c>
      <c r="O28" s="85">
        <v>12138</v>
      </c>
      <c r="P28" s="85">
        <v>13242</v>
      </c>
      <c r="Q28" s="85">
        <v>16926</v>
      </c>
      <c r="R28" s="85">
        <v>18060</v>
      </c>
      <c r="S28" s="85">
        <v>19122</v>
      </c>
    </row>
    <row r="29" spans="1:19" ht="12.75">
      <c r="A29" s="83" t="s">
        <v>29</v>
      </c>
      <c r="B29" s="85">
        <v>2532</v>
      </c>
      <c r="C29" s="85">
        <v>2598</v>
      </c>
      <c r="D29" s="85">
        <v>2646</v>
      </c>
      <c r="E29" s="85">
        <v>2688</v>
      </c>
      <c r="F29" s="85">
        <v>2736</v>
      </c>
      <c r="G29" s="85">
        <v>2796</v>
      </c>
      <c r="H29" s="85">
        <v>3012</v>
      </c>
      <c r="I29" s="85">
        <v>3042</v>
      </c>
      <c r="J29" s="85">
        <v>3090</v>
      </c>
      <c r="K29" s="85">
        <v>3576</v>
      </c>
      <c r="L29" s="85">
        <v>3822</v>
      </c>
      <c r="M29" s="85">
        <v>4032</v>
      </c>
      <c r="N29" s="85">
        <v>11208</v>
      </c>
      <c r="O29" s="85">
        <v>12234</v>
      </c>
      <c r="P29" s="85">
        <v>13338</v>
      </c>
      <c r="Q29" s="85">
        <v>17022</v>
      </c>
      <c r="R29" s="85">
        <v>18156</v>
      </c>
      <c r="S29" s="85">
        <v>19218</v>
      </c>
    </row>
    <row r="30" spans="1:19" ht="12.75">
      <c r="A30" s="83">
        <v>9</v>
      </c>
      <c r="B30" s="85">
        <v>2604</v>
      </c>
      <c r="C30" s="85">
        <v>2718</v>
      </c>
      <c r="D30" s="85">
        <v>2766</v>
      </c>
      <c r="E30" s="85">
        <v>2796</v>
      </c>
      <c r="F30" s="85">
        <v>2844</v>
      </c>
      <c r="G30" s="85">
        <v>2904</v>
      </c>
      <c r="H30" s="85">
        <v>3522</v>
      </c>
      <c r="I30" s="85">
        <v>3648</v>
      </c>
      <c r="J30" s="85">
        <v>3696</v>
      </c>
      <c r="K30" s="85">
        <v>4266</v>
      </c>
      <c r="L30" s="85">
        <v>4644</v>
      </c>
      <c r="M30" s="85">
        <v>4914</v>
      </c>
      <c r="N30" s="86" t="s">
        <v>73</v>
      </c>
      <c r="O30" s="86" t="s">
        <v>73</v>
      </c>
      <c r="P30" s="86" t="s">
        <v>73</v>
      </c>
      <c r="Q30" s="86" t="s">
        <v>73</v>
      </c>
      <c r="R30" s="86" t="s">
        <v>73</v>
      </c>
      <c r="S30" s="86" t="s">
        <v>73</v>
      </c>
    </row>
    <row r="31" spans="1:19" ht="12.75">
      <c r="A31" s="83" t="s">
        <v>30</v>
      </c>
      <c r="B31" s="85">
        <v>2700</v>
      </c>
      <c r="C31" s="85">
        <v>2814</v>
      </c>
      <c r="D31" s="85">
        <v>2862</v>
      </c>
      <c r="E31" s="85">
        <v>2892</v>
      </c>
      <c r="F31" s="85">
        <v>2940</v>
      </c>
      <c r="G31" s="85">
        <v>3000</v>
      </c>
      <c r="H31" s="85">
        <v>3612</v>
      </c>
      <c r="I31" s="85">
        <v>3744</v>
      </c>
      <c r="J31" s="85">
        <v>3792</v>
      </c>
      <c r="K31" s="85">
        <v>4362</v>
      </c>
      <c r="L31" s="85">
        <v>4740</v>
      </c>
      <c r="M31" s="85">
        <v>5010</v>
      </c>
      <c r="N31" s="85">
        <v>11784</v>
      </c>
      <c r="O31" s="85">
        <v>12876</v>
      </c>
      <c r="P31" s="85">
        <v>13980</v>
      </c>
      <c r="Q31" s="85">
        <v>17736</v>
      </c>
      <c r="R31" s="85">
        <v>18870</v>
      </c>
      <c r="S31" s="85">
        <v>20004</v>
      </c>
    </row>
    <row r="32" spans="1:19" ht="12.75">
      <c r="A32" s="83">
        <v>10</v>
      </c>
      <c r="B32" s="85">
        <v>2970</v>
      </c>
      <c r="C32" s="85">
        <v>3042</v>
      </c>
      <c r="D32" s="85">
        <v>3096</v>
      </c>
      <c r="E32" s="85">
        <v>3120</v>
      </c>
      <c r="F32" s="85">
        <v>3168</v>
      </c>
      <c r="G32" s="85">
        <v>3228</v>
      </c>
      <c r="H32" s="85">
        <v>3600</v>
      </c>
      <c r="I32" s="85">
        <v>3642</v>
      </c>
      <c r="J32" s="85">
        <v>4062</v>
      </c>
      <c r="K32" s="85">
        <v>4494</v>
      </c>
      <c r="L32" s="85">
        <v>4818</v>
      </c>
      <c r="M32" s="85">
        <v>5094</v>
      </c>
      <c r="N32" s="86" t="s">
        <v>73</v>
      </c>
      <c r="O32" s="86" t="s">
        <v>73</v>
      </c>
      <c r="P32" s="86" t="s">
        <v>73</v>
      </c>
      <c r="Q32" s="86" t="s">
        <v>73</v>
      </c>
      <c r="R32" s="86" t="s">
        <v>73</v>
      </c>
      <c r="S32" s="86" t="s">
        <v>73</v>
      </c>
    </row>
    <row r="33" spans="1:19" ht="12.75">
      <c r="A33" s="83" t="s">
        <v>265</v>
      </c>
      <c r="B33" s="86" t="s">
        <v>73</v>
      </c>
      <c r="C33" s="86" t="s">
        <v>73</v>
      </c>
      <c r="D33" s="86" t="s">
        <v>73</v>
      </c>
      <c r="E33" s="86" t="s">
        <v>73</v>
      </c>
      <c r="F33" s="86" t="s">
        <v>73</v>
      </c>
      <c r="G33" s="86" t="s">
        <v>73</v>
      </c>
      <c r="H33" s="86" t="s">
        <v>73</v>
      </c>
      <c r="I33" s="86" t="s">
        <v>73</v>
      </c>
      <c r="J33" s="86" t="s">
        <v>73</v>
      </c>
      <c r="K33" s="86" t="s">
        <v>73</v>
      </c>
      <c r="L33" s="86" t="s">
        <v>73</v>
      </c>
      <c r="M33" s="86" t="s">
        <v>73</v>
      </c>
      <c r="N33" s="85">
        <v>12252</v>
      </c>
      <c r="O33" s="85">
        <v>13350</v>
      </c>
      <c r="P33" s="85">
        <v>14454</v>
      </c>
      <c r="Q33" s="85">
        <v>18210</v>
      </c>
      <c r="R33" s="85">
        <v>19338</v>
      </c>
      <c r="S33" s="85">
        <v>20472</v>
      </c>
    </row>
    <row r="34" spans="1:19" ht="12.75">
      <c r="A34" s="83">
        <v>11</v>
      </c>
      <c r="B34" s="85">
        <v>3474</v>
      </c>
      <c r="C34" s="85">
        <v>3552</v>
      </c>
      <c r="D34" s="85">
        <v>3600</v>
      </c>
      <c r="E34" s="85">
        <v>3624</v>
      </c>
      <c r="F34" s="85">
        <v>3672</v>
      </c>
      <c r="G34" s="85">
        <v>3732</v>
      </c>
      <c r="H34" s="85">
        <v>4104</v>
      </c>
      <c r="I34" s="85">
        <v>4146</v>
      </c>
      <c r="J34" s="85">
        <v>4566</v>
      </c>
      <c r="K34" s="85">
        <v>5004</v>
      </c>
      <c r="L34" s="85">
        <v>5328</v>
      </c>
      <c r="M34" s="85">
        <v>5598</v>
      </c>
      <c r="N34" s="86" t="s">
        <v>73</v>
      </c>
      <c r="O34" s="86" t="s">
        <v>73</v>
      </c>
      <c r="P34" s="86" t="s">
        <v>73</v>
      </c>
      <c r="Q34" s="86" t="s">
        <v>73</v>
      </c>
      <c r="R34" s="86" t="s">
        <v>73</v>
      </c>
      <c r="S34" s="86" t="s">
        <v>73</v>
      </c>
    </row>
  </sheetData>
  <mergeCells count="3">
    <mergeCell ref="A3:S3"/>
    <mergeCell ref="A19:S19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I14" sqref="I14"/>
    </sheetView>
  </sheetViews>
  <sheetFormatPr defaultColWidth="9.140625" defaultRowHeight="12.75"/>
  <sheetData>
    <row r="1" spans="1:2" ht="12.75">
      <c r="A1" s="185">
        <v>40684</v>
      </c>
      <c r="B1" s="185"/>
    </row>
    <row r="5" spans="1:13" ht="12.75">
      <c r="A5" s="186" t="s">
        <v>93</v>
      </c>
      <c r="B5" s="186" t="s">
        <v>89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2.75">
      <c r="A6" s="186"/>
      <c r="B6" s="100">
        <v>1.5</v>
      </c>
      <c r="C6" s="100">
        <v>2</v>
      </c>
      <c r="D6" s="100">
        <v>3</v>
      </c>
      <c r="E6" s="100">
        <v>3.75</v>
      </c>
      <c r="F6" s="100">
        <v>5</v>
      </c>
      <c r="G6" s="100">
        <v>6</v>
      </c>
      <c r="H6" s="186"/>
      <c r="I6" s="186"/>
      <c r="J6" s="186"/>
      <c r="K6" s="186"/>
      <c r="L6" s="186"/>
      <c r="M6" s="186"/>
    </row>
    <row r="7" spans="1:13" ht="12.75">
      <c r="A7" s="101" t="s">
        <v>90</v>
      </c>
      <c r="B7" s="102">
        <v>924</v>
      </c>
      <c r="C7" s="102">
        <v>936</v>
      </c>
      <c r="D7" s="102">
        <v>1596</v>
      </c>
      <c r="E7" s="102">
        <v>1734</v>
      </c>
      <c r="F7" s="102">
        <v>1794</v>
      </c>
      <c r="G7" s="102">
        <v>1962</v>
      </c>
      <c r="H7" s="186"/>
      <c r="I7" s="186"/>
      <c r="J7" s="186"/>
      <c r="K7" s="186"/>
      <c r="L7" s="186"/>
      <c r="M7" s="186"/>
    </row>
    <row r="8" spans="1:13" ht="12.75">
      <c r="A8" s="101" t="s">
        <v>91</v>
      </c>
      <c r="B8" s="102">
        <v>930</v>
      </c>
      <c r="C8" s="102">
        <v>942</v>
      </c>
      <c r="D8" s="102">
        <v>1644</v>
      </c>
      <c r="E8" s="102">
        <v>1836</v>
      </c>
      <c r="F8" s="102">
        <v>1890</v>
      </c>
      <c r="G8" s="102">
        <v>2088</v>
      </c>
      <c r="H8" s="186"/>
      <c r="I8" s="186"/>
      <c r="J8" s="186"/>
      <c r="K8" s="186"/>
      <c r="L8" s="186"/>
      <c r="M8" s="186"/>
    </row>
    <row r="9" spans="1:13" ht="12.75">
      <c r="A9" s="187" t="s">
        <v>92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2.75">
      <c r="A10" s="96"/>
      <c r="B10" s="101">
        <v>1.5</v>
      </c>
      <c r="C10" s="101">
        <v>2</v>
      </c>
      <c r="D10" s="101">
        <v>3</v>
      </c>
      <c r="E10" s="101">
        <v>3.75</v>
      </c>
      <c r="F10" s="101">
        <v>5</v>
      </c>
      <c r="G10" s="101">
        <v>6</v>
      </c>
      <c r="H10" s="101">
        <v>9</v>
      </c>
      <c r="I10" s="101">
        <v>12</v>
      </c>
      <c r="J10" s="101">
        <v>15</v>
      </c>
      <c r="K10" s="101">
        <v>18</v>
      </c>
      <c r="L10" s="101">
        <v>21</v>
      </c>
      <c r="M10" s="101">
        <v>24</v>
      </c>
    </row>
    <row r="11" spans="1:13" ht="12.75">
      <c r="A11" s="101" t="s">
        <v>90</v>
      </c>
      <c r="B11" s="102">
        <v>942</v>
      </c>
      <c r="C11" s="102">
        <v>948</v>
      </c>
      <c r="D11" s="102">
        <v>1800</v>
      </c>
      <c r="E11" s="102">
        <v>1812</v>
      </c>
      <c r="F11" s="102">
        <v>1842</v>
      </c>
      <c r="G11" s="102">
        <v>2250</v>
      </c>
      <c r="H11" s="131">
        <v>2610</v>
      </c>
      <c r="I11" s="131">
        <v>3102</v>
      </c>
      <c r="J11" s="131">
        <v>3252</v>
      </c>
      <c r="K11" s="131">
        <v>3864</v>
      </c>
      <c r="L11" s="131">
        <v>4902</v>
      </c>
      <c r="M11" s="131">
        <v>5022</v>
      </c>
    </row>
    <row r="12" spans="1:13" ht="12.75">
      <c r="A12" s="101" t="s">
        <v>91</v>
      </c>
      <c r="B12" s="102">
        <v>954</v>
      </c>
      <c r="C12" s="102">
        <v>954</v>
      </c>
      <c r="D12" s="102">
        <v>1842</v>
      </c>
      <c r="E12" s="102">
        <v>1854</v>
      </c>
      <c r="F12" s="102">
        <v>1884</v>
      </c>
      <c r="G12" s="102">
        <v>2376</v>
      </c>
      <c r="H12" s="131">
        <v>2712</v>
      </c>
      <c r="I12" s="131">
        <v>3228</v>
      </c>
      <c r="J12" s="131">
        <v>3342</v>
      </c>
      <c r="K12" s="131">
        <v>3876</v>
      </c>
      <c r="L12" s="131">
        <v>4914</v>
      </c>
      <c r="M12" s="131">
        <v>5034</v>
      </c>
    </row>
    <row r="14" ht="14.25" customHeight="1"/>
  </sheetData>
  <mergeCells count="5">
    <mergeCell ref="A1:B1"/>
    <mergeCell ref="B5:M5"/>
    <mergeCell ref="A9:M9"/>
    <mergeCell ref="A5:A6"/>
    <mergeCell ref="H6:M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7"/>
  <sheetViews>
    <sheetView workbookViewId="0" topLeftCell="A1">
      <selection activeCell="E24" sqref="E24:I27"/>
    </sheetView>
  </sheetViews>
  <sheetFormatPr defaultColWidth="9.140625" defaultRowHeight="12.75"/>
  <cols>
    <col min="1" max="1" width="14.7109375" style="0" customWidth="1"/>
    <col min="2" max="2" width="7.421875" style="0" customWidth="1"/>
    <col min="3" max="3" width="10.8515625" style="0" customWidth="1"/>
    <col min="4" max="4" width="13.421875" style="0" customWidth="1"/>
    <col min="5" max="9" width="12.28125" style="0" customWidth="1"/>
    <col min="10" max="16384" width="9.140625" style="1" customWidth="1"/>
  </cols>
  <sheetData>
    <row r="3" ht="13.5" thickBot="1"/>
    <row r="4" spans="1:9" ht="13.5" customHeight="1" thickBot="1">
      <c r="A4" s="188" t="s">
        <v>75</v>
      </c>
      <c r="B4" s="188" t="s">
        <v>77</v>
      </c>
      <c r="C4" s="193" t="s">
        <v>78</v>
      </c>
      <c r="D4" s="193" t="s">
        <v>79</v>
      </c>
      <c r="E4" s="190" t="s">
        <v>84</v>
      </c>
      <c r="F4" s="191"/>
      <c r="G4" s="191"/>
      <c r="H4" s="191"/>
      <c r="I4" s="192"/>
    </row>
    <row r="5" spans="1:9" ht="40.5" customHeight="1" thickBot="1">
      <c r="A5" s="189"/>
      <c r="B5" s="189"/>
      <c r="C5" s="194"/>
      <c r="D5" s="194"/>
      <c r="E5" s="87" t="s">
        <v>80</v>
      </c>
      <c r="F5" s="152" t="s">
        <v>281</v>
      </c>
      <c r="G5" s="87" t="s">
        <v>81</v>
      </c>
      <c r="H5" s="87" t="s">
        <v>82</v>
      </c>
      <c r="I5" s="87" t="s">
        <v>83</v>
      </c>
    </row>
    <row r="6" spans="1:9" ht="12.75">
      <c r="A6" s="91" t="s">
        <v>86</v>
      </c>
      <c r="B6" s="90" t="s">
        <v>85</v>
      </c>
      <c r="C6" s="91">
        <v>3</v>
      </c>
      <c r="D6" s="91">
        <v>3</v>
      </c>
      <c r="E6" s="88">
        <v>186.3</v>
      </c>
      <c r="F6" s="88">
        <v>167.7</v>
      </c>
      <c r="G6" s="88">
        <v>149.04</v>
      </c>
      <c r="H6" s="88">
        <v>139.74</v>
      </c>
      <c r="I6" s="88">
        <v>130.44</v>
      </c>
    </row>
    <row r="7" spans="1:9" ht="12.75">
      <c r="A7" s="91" t="s">
        <v>86</v>
      </c>
      <c r="B7" s="90" t="s">
        <v>85</v>
      </c>
      <c r="C7" s="91">
        <v>4</v>
      </c>
      <c r="D7" s="91">
        <v>2</v>
      </c>
      <c r="E7" s="89">
        <v>147.48</v>
      </c>
      <c r="F7" s="89">
        <v>132.72</v>
      </c>
      <c r="G7" s="89">
        <v>117.96</v>
      </c>
      <c r="H7" s="89">
        <v>110.64</v>
      </c>
      <c r="I7" s="89">
        <v>103.26</v>
      </c>
    </row>
    <row r="8" spans="1:9" ht="12.75">
      <c r="A8" s="91" t="s">
        <v>86</v>
      </c>
      <c r="B8" s="90" t="s">
        <v>85</v>
      </c>
      <c r="C8" s="91">
        <v>5</v>
      </c>
      <c r="D8" s="91">
        <v>2</v>
      </c>
      <c r="E8" s="89">
        <v>164.7</v>
      </c>
      <c r="F8" s="89">
        <v>148.26</v>
      </c>
      <c r="G8" s="89">
        <v>131.76</v>
      </c>
      <c r="H8" s="89">
        <v>123.54</v>
      </c>
      <c r="I8" s="89">
        <v>115.32</v>
      </c>
    </row>
    <row r="9" spans="1:9" ht="12.75">
      <c r="A9" s="91" t="s">
        <v>86</v>
      </c>
      <c r="B9" s="90" t="s">
        <v>85</v>
      </c>
      <c r="C9" s="91">
        <v>5</v>
      </c>
      <c r="D9" s="91">
        <v>3</v>
      </c>
      <c r="E9" s="89">
        <v>186.3</v>
      </c>
      <c r="F9" s="89">
        <v>167.7</v>
      </c>
      <c r="G9" s="89">
        <v>149.04</v>
      </c>
      <c r="H9" s="89">
        <v>139.74</v>
      </c>
      <c r="I9" s="89">
        <v>130.44</v>
      </c>
    </row>
    <row r="10" spans="1:9" ht="12.75">
      <c r="A10" s="91" t="s">
        <v>86</v>
      </c>
      <c r="B10" s="90" t="s">
        <v>85</v>
      </c>
      <c r="C10" s="91">
        <v>6</v>
      </c>
      <c r="D10" s="91">
        <v>3</v>
      </c>
      <c r="E10" s="89">
        <v>190.14</v>
      </c>
      <c r="F10" s="89">
        <v>171.12</v>
      </c>
      <c r="G10" s="89">
        <v>152.1</v>
      </c>
      <c r="H10" s="89">
        <v>142.62</v>
      </c>
      <c r="I10" s="89">
        <v>133.08</v>
      </c>
    </row>
    <row r="11" spans="1:9" ht="12.75">
      <c r="A11" s="91" t="s">
        <v>86</v>
      </c>
      <c r="B11" s="90" t="s">
        <v>85</v>
      </c>
      <c r="C11" s="91">
        <v>9</v>
      </c>
      <c r="D11" s="91">
        <v>3</v>
      </c>
      <c r="E11" s="89">
        <v>237.84</v>
      </c>
      <c r="F11" s="89">
        <v>214.08</v>
      </c>
      <c r="G11" s="89">
        <v>190.26</v>
      </c>
      <c r="H11" s="89">
        <v>178.38</v>
      </c>
      <c r="I11" s="89">
        <v>166.5</v>
      </c>
    </row>
    <row r="12" spans="1:9" ht="12.75">
      <c r="A12" s="91" t="s">
        <v>86</v>
      </c>
      <c r="B12" s="90" t="s">
        <v>85</v>
      </c>
      <c r="C12" s="91">
        <v>12</v>
      </c>
      <c r="D12" s="91">
        <v>3</v>
      </c>
      <c r="E12" s="89">
        <v>248.16</v>
      </c>
      <c r="F12" s="89">
        <v>223.32</v>
      </c>
      <c r="G12" s="89">
        <v>198.54</v>
      </c>
      <c r="H12" s="89">
        <v>186.12</v>
      </c>
      <c r="I12" s="89">
        <v>173.7</v>
      </c>
    </row>
    <row r="13" spans="1:9" ht="12.75">
      <c r="A13" s="91" t="s">
        <v>86</v>
      </c>
      <c r="B13" s="90" t="s">
        <v>85</v>
      </c>
      <c r="C13" s="91">
        <v>15</v>
      </c>
      <c r="D13" s="91">
        <v>3</v>
      </c>
      <c r="E13" s="89">
        <v>289.5</v>
      </c>
      <c r="F13" s="89">
        <v>260.58</v>
      </c>
      <c r="G13" s="89">
        <v>231.6</v>
      </c>
      <c r="H13" s="89">
        <v>217.14</v>
      </c>
      <c r="I13" s="89">
        <v>202.68</v>
      </c>
    </row>
    <row r="14" spans="1:9" ht="12.75">
      <c r="A14" s="91" t="s">
        <v>86</v>
      </c>
      <c r="B14" s="90" t="s">
        <v>85</v>
      </c>
      <c r="C14" s="91">
        <v>3</v>
      </c>
      <c r="D14" s="91">
        <v>6</v>
      </c>
      <c r="E14" s="89">
        <v>302.94</v>
      </c>
      <c r="F14" s="89">
        <v>272.64</v>
      </c>
      <c r="G14" s="89">
        <v>242.34</v>
      </c>
      <c r="H14" s="89">
        <v>227.22</v>
      </c>
      <c r="I14" s="89">
        <v>212.04</v>
      </c>
    </row>
    <row r="15" spans="1:9" ht="12.75">
      <c r="A15" s="91" t="s">
        <v>86</v>
      </c>
      <c r="B15" s="90" t="s">
        <v>85</v>
      </c>
      <c r="C15" s="91">
        <v>5</v>
      </c>
      <c r="D15" s="91">
        <v>6</v>
      </c>
      <c r="E15" s="89">
        <v>306.78</v>
      </c>
      <c r="F15" s="89">
        <v>276.12</v>
      </c>
      <c r="G15" s="89">
        <v>245.4</v>
      </c>
      <c r="H15" s="89">
        <v>230.1</v>
      </c>
      <c r="I15" s="89">
        <v>214.74</v>
      </c>
    </row>
    <row r="16" spans="1:9" ht="12.75">
      <c r="A16" s="91" t="s">
        <v>86</v>
      </c>
      <c r="B16" s="90" t="s">
        <v>85</v>
      </c>
      <c r="C16" s="91">
        <v>6</v>
      </c>
      <c r="D16" s="91">
        <v>6</v>
      </c>
      <c r="E16" s="89">
        <v>310.62</v>
      </c>
      <c r="F16" s="89">
        <v>279.54</v>
      </c>
      <c r="G16" s="89">
        <v>248.52</v>
      </c>
      <c r="H16" s="89">
        <v>232.98</v>
      </c>
      <c r="I16" s="89">
        <v>217.44</v>
      </c>
    </row>
    <row r="17" spans="1:9" ht="12.75">
      <c r="A17" s="91" t="s">
        <v>86</v>
      </c>
      <c r="B17" s="90" t="s">
        <v>85</v>
      </c>
      <c r="C17" s="91">
        <v>7.5</v>
      </c>
      <c r="D17" s="91">
        <v>6</v>
      </c>
      <c r="E17" s="89">
        <v>314.46</v>
      </c>
      <c r="F17" s="89">
        <v>283.02</v>
      </c>
      <c r="G17" s="89">
        <v>251.58</v>
      </c>
      <c r="H17" s="89">
        <v>235.86</v>
      </c>
      <c r="I17" s="89">
        <v>220.14</v>
      </c>
    </row>
    <row r="18" spans="1:9" ht="12.75">
      <c r="A18" s="91" t="s">
        <v>86</v>
      </c>
      <c r="B18" s="90" t="s">
        <v>85</v>
      </c>
      <c r="C18" s="91">
        <v>9</v>
      </c>
      <c r="D18" s="91">
        <v>6</v>
      </c>
      <c r="E18" s="89">
        <v>318.3</v>
      </c>
      <c r="F18" s="89">
        <v>286.5</v>
      </c>
      <c r="G18" s="89">
        <v>254.64</v>
      </c>
      <c r="H18" s="89">
        <v>238.74</v>
      </c>
      <c r="I18" s="89">
        <v>222.84</v>
      </c>
    </row>
    <row r="19" spans="1:9" ht="12.75">
      <c r="A19" s="91" t="s">
        <v>86</v>
      </c>
      <c r="B19" s="90" t="s">
        <v>85</v>
      </c>
      <c r="C19" s="91">
        <v>12</v>
      </c>
      <c r="D19" s="91">
        <v>6</v>
      </c>
      <c r="E19" s="89">
        <v>322.14</v>
      </c>
      <c r="F19" s="89">
        <v>289.92</v>
      </c>
      <c r="G19" s="89">
        <v>257.7</v>
      </c>
      <c r="H19" s="89">
        <v>241.62</v>
      </c>
      <c r="I19" s="89">
        <v>225.48</v>
      </c>
    </row>
    <row r="20" spans="1:9" ht="12.75">
      <c r="A20" s="91" t="s">
        <v>86</v>
      </c>
      <c r="B20" s="90" t="s">
        <v>85</v>
      </c>
      <c r="C20" s="91">
        <v>15</v>
      </c>
      <c r="D20" s="91">
        <v>6</v>
      </c>
      <c r="E20" s="89">
        <v>354.54</v>
      </c>
      <c r="F20" s="89">
        <v>319.08</v>
      </c>
      <c r="G20" s="89">
        <v>283.62</v>
      </c>
      <c r="H20" s="89">
        <v>265.92</v>
      </c>
      <c r="I20" s="89">
        <v>248.16</v>
      </c>
    </row>
    <row r="21" spans="1:9" ht="12.75">
      <c r="A21" s="91" t="s">
        <v>86</v>
      </c>
      <c r="B21" s="90" t="s">
        <v>85</v>
      </c>
      <c r="C21" s="91">
        <v>18</v>
      </c>
      <c r="D21" s="91">
        <v>6</v>
      </c>
      <c r="E21" s="89">
        <v>406.08</v>
      </c>
      <c r="F21" s="89">
        <v>365.46</v>
      </c>
      <c r="G21" s="89">
        <v>324.84</v>
      </c>
      <c r="H21" s="89">
        <v>304.56</v>
      </c>
      <c r="I21" s="89">
        <v>284.28</v>
      </c>
    </row>
    <row r="22" spans="1:9" ht="12.75">
      <c r="A22" s="91" t="s">
        <v>86</v>
      </c>
      <c r="B22" s="90" t="s">
        <v>85</v>
      </c>
      <c r="C22" s="91">
        <v>24</v>
      </c>
      <c r="D22" s="91">
        <v>6</v>
      </c>
      <c r="E22" s="89">
        <v>426.72</v>
      </c>
      <c r="F22" s="89">
        <v>384.06</v>
      </c>
      <c r="G22" s="89">
        <v>341.4</v>
      </c>
      <c r="H22" s="89">
        <v>320.04</v>
      </c>
      <c r="I22" s="89">
        <v>298.68</v>
      </c>
    </row>
    <row r="23" spans="1:9" ht="12.75">
      <c r="A23" s="92" t="s">
        <v>86</v>
      </c>
      <c r="B23" s="97" t="s">
        <v>85</v>
      </c>
      <c r="C23" s="92">
        <v>30</v>
      </c>
      <c r="D23" s="92">
        <v>6</v>
      </c>
      <c r="E23" s="98">
        <v>459.9</v>
      </c>
      <c r="F23" s="98">
        <v>413.94</v>
      </c>
      <c r="G23" s="98">
        <v>367.92</v>
      </c>
      <c r="H23" s="98">
        <v>344.94</v>
      </c>
      <c r="I23" s="98">
        <v>321.96</v>
      </c>
    </row>
    <row r="24" spans="1:9" ht="12.75">
      <c r="A24" s="195" t="s">
        <v>87</v>
      </c>
      <c r="B24" s="195"/>
      <c r="C24" s="195"/>
      <c r="D24" s="94">
        <v>3</v>
      </c>
      <c r="E24" s="95">
        <v>351.36</v>
      </c>
      <c r="F24" s="95">
        <v>316.2</v>
      </c>
      <c r="G24" s="95">
        <v>281.1</v>
      </c>
      <c r="H24" s="95">
        <v>263.52</v>
      </c>
      <c r="I24" s="95">
        <v>245.94</v>
      </c>
    </row>
    <row r="25" spans="1:9" ht="12.75">
      <c r="A25" s="195" t="s">
        <v>88</v>
      </c>
      <c r="B25" s="195"/>
      <c r="C25" s="195"/>
      <c r="D25" s="99">
        <v>6</v>
      </c>
      <c r="E25" s="95">
        <v>601.86</v>
      </c>
      <c r="F25" s="95">
        <v>541.68</v>
      </c>
      <c r="G25" s="95">
        <v>481.5</v>
      </c>
      <c r="H25" s="95">
        <v>451.38</v>
      </c>
      <c r="I25" s="95">
        <v>421.32</v>
      </c>
    </row>
    <row r="26" spans="1:9" ht="12.75">
      <c r="A26" s="195" t="s">
        <v>88</v>
      </c>
      <c r="B26" s="195"/>
      <c r="C26" s="195"/>
      <c r="D26" s="99">
        <v>9</v>
      </c>
      <c r="E26" s="95">
        <v>852.36</v>
      </c>
      <c r="F26" s="95">
        <v>767.1</v>
      </c>
      <c r="G26" s="95">
        <v>681.9</v>
      </c>
      <c r="H26" s="95">
        <v>639.3</v>
      </c>
      <c r="I26" s="95">
        <v>596.64</v>
      </c>
    </row>
    <row r="27" spans="1:9" ht="12.75">
      <c r="A27" s="195" t="s">
        <v>88</v>
      </c>
      <c r="B27" s="195"/>
      <c r="C27" s="195"/>
      <c r="D27" s="99">
        <v>12</v>
      </c>
      <c r="E27" s="95">
        <v>1102.8</v>
      </c>
      <c r="F27" s="95">
        <v>992.52</v>
      </c>
      <c r="G27" s="95">
        <v>882.24</v>
      </c>
      <c r="H27" s="95">
        <v>827.1</v>
      </c>
      <c r="I27" s="95">
        <v>771.96</v>
      </c>
    </row>
  </sheetData>
  <mergeCells count="9">
    <mergeCell ref="A24:C24"/>
    <mergeCell ref="A25:C25"/>
    <mergeCell ref="A26:C26"/>
    <mergeCell ref="A27:C27"/>
    <mergeCell ref="A4:A5"/>
    <mergeCell ref="E4:I4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K26" sqref="K26:N31"/>
    </sheetView>
  </sheetViews>
  <sheetFormatPr defaultColWidth="9.140625" defaultRowHeight="12.75"/>
  <cols>
    <col min="1" max="1" width="5.28125" style="0" customWidth="1"/>
    <col min="2" max="2" width="23.140625" style="0" customWidth="1"/>
    <col min="3" max="3" width="6.7109375" style="0" customWidth="1"/>
    <col min="4" max="5" width="6.00390625" style="0" customWidth="1"/>
    <col min="6" max="6" width="5.8515625" style="0" customWidth="1"/>
    <col min="7" max="7" width="6.140625" style="0" customWidth="1"/>
    <col min="8" max="8" width="6.00390625" style="0" customWidth="1"/>
    <col min="9" max="9" width="5.8515625" style="0" customWidth="1"/>
    <col min="10" max="10" width="6.00390625" style="0" customWidth="1"/>
    <col min="11" max="13" width="6.421875" style="0" customWidth="1"/>
    <col min="14" max="14" width="6.8515625" style="0" customWidth="1"/>
  </cols>
  <sheetData>
    <row r="1" ht="12.75">
      <c r="B1" s="157">
        <v>40684</v>
      </c>
    </row>
    <row r="3" spans="1:14" ht="12.75">
      <c r="A3" s="196"/>
      <c r="B3" s="197" t="s">
        <v>94</v>
      </c>
      <c r="C3" s="198" t="s">
        <v>95</v>
      </c>
      <c r="D3" s="199" t="s">
        <v>45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5" ht="33.75" customHeight="1">
      <c r="A4" s="196"/>
      <c r="B4" s="197"/>
      <c r="C4" s="198"/>
      <c r="D4" s="104" t="s">
        <v>96</v>
      </c>
      <c r="E4" s="104" t="s">
        <v>97</v>
      </c>
      <c r="F4" s="104" t="s">
        <v>98</v>
      </c>
      <c r="G4" s="104" t="s">
        <v>99</v>
      </c>
      <c r="H4" s="104" t="s">
        <v>100</v>
      </c>
      <c r="I4" s="104" t="s">
        <v>101</v>
      </c>
      <c r="J4" s="104" t="s">
        <v>102</v>
      </c>
      <c r="K4" s="104" t="s">
        <v>103</v>
      </c>
      <c r="L4" s="104" t="s">
        <v>104</v>
      </c>
      <c r="M4" s="104" t="s">
        <v>105</v>
      </c>
      <c r="N4" s="104" t="s">
        <v>106</v>
      </c>
      <c r="O4" s="105"/>
    </row>
    <row r="5" spans="1:14" ht="12.75" customHeight="1">
      <c r="A5" s="200" t="s">
        <v>107</v>
      </c>
      <c r="B5" s="201" t="s">
        <v>108</v>
      </c>
      <c r="C5" s="106" t="s">
        <v>11</v>
      </c>
      <c r="D5" s="107">
        <v>2064</v>
      </c>
      <c r="E5" s="107">
        <v>2532</v>
      </c>
      <c r="F5" s="107">
        <v>2532</v>
      </c>
      <c r="G5" s="107">
        <v>3624</v>
      </c>
      <c r="H5" s="107">
        <v>4356</v>
      </c>
      <c r="I5" s="107">
        <v>5634</v>
      </c>
      <c r="J5" s="107">
        <v>6438</v>
      </c>
      <c r="K5" s="107">
        <v>7410</v>
      </c>
      <c r="L5" s="107">
        <v>8142</v>
      </c>
      <c r="M5" s="107">
        <v>9870</v>
      </c>
      <c r="N5" s="107">
        <v>10884</v>
      </c>
    </row>
    <row r="6" spans="1:14" ht="12.75" customHeight="1">
      <c r="A6" s="200"/>
      <c r="B6" s="201"/>
      <c r="C6" s="106" t="s">
        <v>109</v>
      </c>
      <c r="D6" s="107">
        <v>2124</v>
      </c>
      <c r="E6" s="107">
        <v>2586</v>
      </c>
      <c r="F6" s="107">
        <v>2586</v>
      </c>
      <c r="G6" s="107">
        <v>3678</v>
      </c>
      <c r="H6" s="107">
        <v>4410</v>
      </c>
      <c r="I6" s="107">
        <v>5694</v>
      </c>
      <c r="J6" s="107">
        <v>6498</v>
      </c>
      <c r="K6" s="107">
        <v>7470</v>
      </c>
      <c r="L6" s="107">
        <v>8202</v>
      </c>
      <c r="M6" s="107">
        <v>9930</v>
      </c>
      <c r="N6" s="107">
        <v>10938</v>
      </c>
    </row>
    <row r="7" spans="1:14" ht="12.75" customHeight="1">
      <c r="A7" s="200" t="s">
        <v>110</v>
      </c>
      <c r="B7" s="201" t="s">
        <v>111</v>
      </c>
      <c r="C7" s="106" t="s">
        <v>11</v>
      </c>
      <c r="D7" s="107">
        <v>2070</v>
      </c>
      <c r="E7" s="107">
        <v>2538</v>
      </c>
      <c r="F7" s="107">
        <v>2538</v>
      </c>
      <c r="G7" s="107">
        <v>3630</v>
      </c>
      <c r="H7" s="107">
        <v>4362</v>
      </c>
      <c r="I7" s="107">
        <v>5640</v>
      </c>
      <c r="J7" s="107">
        <v>6450</v>
      </c>
      <c r="K7" s="107">
        <v>7422</v>
      </c>
      <c r="L7" s="107">
        <v>8154</v>
      </c>
      <c r="M7" s="107">
        <v>9876</v>
      </c>
      <c r="N7" s="107">
        <v>10890</v>
      </c>
    </row>
    <row r="8" spans="1:14" ht="12.75" customHeight="1">
      <c r="A8" s="200"/>
      <c r="B8" s="201"/>
      <c r="C8" s="106" t="s">
        <v>109</v>
      </c>
      <c r="D8" s="107">
        <v>2130</v>
      </c>
      <c r="E8" s="107">
        <v>2598</v>
      </c>
      <c r="F8" s="107">
        <v>2598</v>
      </c>
      <c r="G8" s="107">
        <v>3690</v>
      </c>
      <c r="H8" s="107">
        <v>4422</v>
      </c>
      <c r="I8" s="107">
        <v>5700</v>
      </c>
      <c r="J8" s="107">
        <v>6504</v>
      </c>
      <c r="K8" s="107">
        <v>7476</v>
      </c>
      <c r="L8" s="107">
        <v>8208</v>
      </c>
      <c r="M8" s="107">
        <v>9936</v>
      </c>
      <c r="N8" s="107">
        <v>10950</v>
      </c>
    </row>
    <row r="9" spans="1:14" ht="12.75" customHeight="1">
      <c r="A9" s="200" t="s">
        <v>112</v>
      </c>
      <c r="B9" s="201" t="s">
        <v>113</v>
      </c>
      <c r="C9" s="106" t="s">
        <v>11</v>
      </c>
      <c r="D9" s="107">
        <v>2118</v>
      </c>
      <c r="E9" s="107">
        <v>2586</v>
      </c>
      <c r="F9" s="107">
        <v>2586</v>
      </c>
      <c r="G9" s="107">
        <v>3480</v>
      </c>
      <c r="H9" s="107">
        <v>4212</v>
      </c>
      <c r="I9" s="107">
        <v>5574</v>
      </c>
      <c r="J9" s="107">
        <v>6378</v>
      </c>
      <c r="K9" s="107">
        <v>7422</v>
      </c>
      <c r="L9" s="107">
        <v>8154</v>
      </c>
      <c r="M9" s="107">
        <v>9756</v>
      </c>
      <c r="N9" s="107">
        <v>10656</v>
      </c>
    </row>
    <row r="10" spans="1:14" ht="12.75" customHeight="1">
      <c r="A10" s="200"/>
      <c r="B10" s="201"/>
      <c r="C10" s="106" t="s">
        <v>114</v>
      </c>
      <c r="D10" s="107">
        <v>2772</v>
      </c>
      <c r="E10" s="107">
        <v>3240</v>
      </c>
      <c r="F10" s="107">
        <v>3240</v>
      </c>
      <c r="G10" s="107">
        <v>4128</v>
      </c>
      <c r="H10" s="107">
        <v>4860</v>
      </c>
      <c r="I10" s="107">
        <v>6222</v>
      </c>
      <c r="J10" s="107">
        <v>7032</v>
      </c>
      <c r="K10" s="107">
        <v>8076</v>
      </c>
      <c r="L10" s="107">
        <v>8808</v>
      </c>
      <c r="M10" s="107">
        <v>10404</v>
      </c>
      <c r="N10" s="107">
        <v>11304</v>
      </c>
    </row>
    <row r="11" spans="1:14" ht="12.75" customHeight="1">
      <c r="A11" s="200" t="s">
        <v>115</v>
      </c>
      <c r="B11" s="201" t="s">
        <v>116</v>
      </c>
      <c r="C11" s="106" t="s">
        <v>11</v>
      </c>
      <c r="D11" s="107">
        <v>1770</v>
      </c>
      <c r="E11" s="107">
        <v>2232</v>
      </c>
      <c r="F11" s="107">
        <v>2232</v>
      </c>
      <c r="G11" s="107">
        <v>3066</v>
      </c>
      <c r="H11" s="107">
        <v>3798</v>
      </c>
      <c r="I11" s="107">
        <v>4800</v>
      </c>
      <c r="J11" s="107">
        <v>5574</v>
      </c>
      <c r="K11" s="107">
        <v>6426</v>
      </c>
      <c r="L11" s="107">
        <v>7158</v>
      </c>
      <c r="M11" s="107">
        <v>8802</v>
      </c>
      <c r="N11" s="107">
        <v>9672</v>
      </c>
    </row>
    <row r="12" spans="1:14" ht="12.75" customHeight="1">
      <c r="A12" s="200"/>
      <c r="B12" s="201"/>
      <c r="C12" s="106" t="s">
        <v>114</v>
      </c>
      <c r="D12" s="107">
        <v>2418</v>
      </c>
      <c r="E12" s="107">
        <v>2886</v>
      </c>
      <c r="F12" s="107">
        <v>2886</v>
      </c>
      <c r="G12" s="107">
        <v>3714</v>
      </c>
      <c r="H12" s="107">
        <v>4446</v>
      </c>
      <c r="I12" s="107">
        <v>5454</v>
      </c>
      <c r="J12" s="107">
        <v>6222</v>
      </c>
      <c r="K12" s="107">
        <v>7074</v>
      </c>
      <c r="L12" s="107">
        <v>7806</v>
      </c>
      <c r="M12" s="107">
        <v>9456</v>
      </c>
      <c r="N12" s="107">
        <v>10320</v>
      </c>
    </row>
    <row r="13" spans="1:14" ht="12.75" customHeight="1">
      <c r="A13" s="200" t="s">
        <v>117</v>
      </c>
      <c r="B13" s="201" t="s">
        <v>118</v>
      </c>
      <c r="C13" s="106" t="s">
        <v>11</v>
      </c>
      <c r="D13" s="107">
        <v>5670</v>
      </c>
      <c r="E13" s="107">
        <v>6138</v>
      </c>
      <c r="F13" s="107">
        <v>6138</v>
      </c>
      <c r="G13" s="107">
        <v>8232</v>
      </c>
      <c r="H13" s="107">
        <v>8964</v>
      </c>
      <c r="I13" s="107">
        <v>10830</v>
      </c>
      <c r="J13" s="107">
        <v>11598</v>
      </c>
      <c r="K13" s="107">
        <v>13086</v>
      </c>
      <c r="L13" s="107">
        <v>13818</v>
      </c>
      <c r="M13" s="107">
        <v>19524</v>
      </c>
      <c r="N13" s="107">
        <v>22704</v>
      </c>
    </row>
    <row r="14" spans="1:14" ht="12.75" customHeight="1">
      <c r="A14" s="200"/>
      <c r="B14" s="201"/>
      <c r="C14" s="106" t="s">
        <v>109</v>
      </c>
      <c r="D14" s="107">
        <v>6324</v>
      </c>
      <c r="E14" s="107">
        <v>6786</v>
      </c>
      <c r="F14" s="107">
        <v>6786</v>
      </c>
      <c r="G14" s="107">
        <v>8886</v>
      </c>
      <c r="H14" s="107">
        <v>9618</v>
      </c>
      <c r="I14" s="107">
        <v>11478</v>
      </c>
      <c r="J14" s="107">
        <v>12246</v>
      </c>
      <c r="K14" s="108">
        <v>13734</v>
      </c>
      <c r="L14" s="108">
        <v>14466</v>
      </c>
      <c r="M14" s="108">
        <v>20178</v>
      </c>
      <c r="N14" s="108">
        <v>23352</v>
      </c>
    </row>
    <row r="15" spans="1:14" ht="27.75" customHeight="1">
      <c r="A15" s="202" t="s">
        <v>138</v>
      </c>
      <c r="B15" s="203"/>
      <c r="C15" s="203"/>
      <c r="D15" s="203"/>
      <c r="E15" s="203"/>
      <c r="F15" s="203"/>
      <c r="G15" s="203"/>
      <c r="H15" s="203"/>
      <c r="I15" s="203"/>
      <c r="J15" s="204"/>
      <c r="K15" s="207" t="s">
        <v>119</v>
      </c>
      <c r="L15" s="208"/>
      <c r="M15" s="209" t="s">
        <v>120</v>
      </c>
      <c r="N15" s="209"/>
    </row>
    <row r="16" spans="1:14" ht="12.75">
      <c r="A16" s="205"/>
      <c r="B16" s="205"/>
      <c r="C16" s="205"/>
      <c r="D16" s="205"/>
      <c r="E16" s="205"/>
      <c r="F16" s="205"/>
      <c r="G16" s="205"/>
      <c r="H16" s="205"/>
      <c r="I16" s="205"/>
      <c r="J16" s="206"/>
      <c r="K16" s="103" t="s">
        <v>121</v>
      </c>
      <c r="L16" s="103" t="s">
        <v>122</v>
      </c>
      <c r="M16" s="103" t="s">
        <v>121</v>
      </c>
      <c r="N16" s="103" t="s">
        <v>122</v>
      </c>
    </row>
    <row r="17" spans="1:14" ht="14.25" customHeight="1">
      <c r="A17" s="210" t="s">
        <v>123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</row>
    <row r="18" spans="1:14" ht="12.75">
      <c r="A18" s="211" t="s">
        <v>124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</row>
    <row r="19" spans="1:20" ht="11.25" customHeight="1">
      <c r="A19" s="83">
        <v>1</v>
      </c>
      <c r="B19" s="212" t="s">
        <v>125</v>
      </c>
      <c r="C19" s="212"/>
      <c r="D19" s="212"/>
      <c r="E19" s="212"/>
      <c r="F19" s="212"/>
      <c r="G19" s="212"/>
      <c r="H19" s="212"/>
      <c r="I19" s="212"/>
      <c r="J19" s="212"/>
      <c r="K19" s="109">
        <v>738</v>
      </c>
      <c r="L19" s="109">
        <v>984</v>
      </c>
      <c r="M19" s="109">
        <v>780</v>
      </c>
      <c r="N19" s="109">
        <v>1026</v>
      </c>
      <c r="P19" s="110"/>
      <c r="Q19" s="110"/>
      <c r="R19" s="110"/>
      <c r="S19" s="110"/>
      <c r="T19" s="110"/>
    </row>
    <row r="20" spans="1:20" ht="11.25" customHeight="1">
      <c r="A20" s="83">
        <v>2</v>
      </c>
      <c r="B20" s="212" t="s">
        <v>126</v>
      </c>
      <c r="C20" s="212"/>
      <c r="D20" s="212"/>
      <c r="E20" s="212"/>
      <c r="F20" s="212"/>
      <c r="G20" s="212"/>
      <c r="H20" s="212"/>
      <c r="I20" s="212"/>
      <c r="J20" s="212"/>
      <c r="K20" s="109">
        <v>876</v>
      </c>
      <c r="L20" s="109">
        <v>1236</v>
      </c>
      <c r="M20" s="109">
        <v>924</v>
      </c>
      <c r="N20" s="109">
        <v>1278</v>
      </c>
      <c r="P20" s="110"/>
      <c r="Q20" s="110"/>
      <c r="R20" s="110"/>
      <c r="S20" s="110"/>
      <c r="T20" s="110"/>
    </row>
    <row r="21" spans="1:20" ht="11.25" customHeight="1">
      <c r="A21" s="83">
        <v>3</v>
      </c>
      <c r="B21" s="212" t="s">
        <v>127</v>
      </c>
      <c r="C21" s="212"/>
      <c r="D21" s="212"/>
      <c r="E21" s="212"/>
      <c r="F21" s="212"/>
      <c r="G21" s="212"/>
      <c r="H21" s="212"/>
      <c r="I21" s="212"/>
      <c r="J21" s="212"/>
      <c r="K21" s="109">
        <v>1062</v>
      </c>
      <c r="L21" s="109">
        <v>1422</v>
      </c>
      <c r="M21" s="109">
        <v>1104</v>
      </c>
      <c r="N21" s="109">
        <v>1464</v>
      </c>
      <c r="P21" s="110"/>
      <c r="Q21" s="110"/>
      <c r="R21" s="110"/>
      <c r="S21" s="110"/>
      <c r="T21" s="110"/>
    </row>
    <row r="22" spans="1:20" ht="11.25" customHeight="1">
      <c r="A22" s="83">
        <v>4</v>
      </c>
      <c r="B22" s="212" t="s">
        <v>128</v>
      </c>
      <c r="C22" s="212"/>
      <c r="D22" s="212"/>
      <c r="E22" s="212"/>
      <c r="F22" s="212"/>
      <c r="G22" s="212"/>
      <c r="H22" s="212"/>
      <c r="I22" s="212"/>
      <c r="J22" s="212"/>
      <c r="K22" s="109">
        <v>1158</v>
      </c>
      <c r="L22" s="109">
        <v>1518</v>
      </c>
      <c r="M22" s="109">
        <v>1206</v>
      </c>
      <c r="N22" s="109">
        <v>1560</v>
      </c>
      <c r="P22" s="110"/>
      <c r="Q22" s="110"/>
      <c r="R22" s="110"/>
      <c r="S22" s="110"/>
      <c r="T22" s="110"/>
    </row>
    <row r="23" spans="1:20" ht="11.25" customHeight="1">
      <c r="A23" s="83">
        <v>5</v>
      </c>
      <c r="B23" s="213" t="s">
        <v>129</v>
      </c>
      <c r="C23" s="213"/>
      <c r="D23" s="213"/>
      <c r="E23" s="213"/>
      <c r="F23" s="213"/>
      <c r="G23" s="213"/>
      <c r="H23" s="213"/>
      <c r="I23" s="213"/>
      <c r="J23" s="213"/>
      <c r="K23" s="109">
        <v>1236</v>
      </c>
      <c r="L23" s="109">
        <v>1590</v>
      </c>
      <c r="M23" s="109">
        <v>1278</v>
      </c>
      <c r="N23" s="109">
        <v>1632</v>
      </c>
      <c r="S23" s="110"/>
      <c r="T23" s="110"/>
    </row>
    <row r="24" spans="1:20" ht="11.25" customHeight="1">
      <c r="A24" s="83">
        <v>6</v>
      </c>
      <c r="B24" s="212" t="s">
        <v>130</v>
      </c>
      <c r="C24" s="212"/>
      <c r="D24" s="212"/>
      <c r="E24" s="212"/>
      <c r="F24" s="212"/>
      <c r="G24" s="212"/>
      <c r="H24" s="212"/>
      <c r="I24" s="212"/>
      <c r="J24" s="212"/>
      <c r="K24" s="109">
        <v>1644</v>
      </c>
      <c r="L24" s="109">
        <v>1998</v>
      </c>
      <c r="M24" s="109">
        <v>1686</v>
      </c>
      <c r="N24" s="109">
        <v>2040</v>
      </c>
      <c r="S24" s="110"/>
      <c r="T24" s="110"/>
    </row>
    <row r="25" spans="1:14" ht="11.25" customHeight="1">
      <c r="A25" s="211" t="s">
        <v>131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</row>
    <row r="26" spans="1:19" ht="11.25" customHeight="1">
      <c r="A26" s="83">
        <v>9</v>
      </c>
      <c r="B26" s="215" t="s">
        <v>132</v>
      </c>
      <c r="C26" s="215"/>
      <c r="D26" s="215"/>
      <c r="E26" s="215"/>
      <c r="F26" s="215"/>
      <c r="G26" s="215"/>
      <c r="H26" s="215"/>
      <c r="I26" s="215"/>
      <c r="J26" s="215"/>
      <c r="K26" s="109">
        <v>942</v>
      </c>
      <c r="L26" s="109">
        <v>1740</v>
      </c>
      <c r="M26" s="109">
        <v>990</v>
      </c>
      <c r="N26" s="109">
        <v>1782</v>
      </c>
      <c r="P26" s="110"/>
      <c r="Q26" s="110"/>
      <c r="R26" s="110"/>
      <c r="S26" s="110"/>
    </row>
    <row r="27" spans="1:19" ht="11.25" customHeight="1">
      <c r="A27" s="83">
        <v>10</v>
      </c>
      <c r="B27" s="215" t="s">
        <v>133</v>
      </c>
      <c r="C27" s="215"/>
      <c r="D27" s="215"/>
      <c r="E27" s="215"/>
      <c r="F27" s="215"/>
      <c r="G27" s="215"/>
      <c r="H27" s="215"/>
      <c r="I27" s="215"/>
      <c r="J27" s="215"/>
      <c r="K27" s="109">
        <v>1104</v>
      </c>
      <c r="L27" s="109">
        <v>1992</v>
      </c>
      <c r="M27" s="109">
        <v>1146</v>
      </c>
      <c r="N27" s="109">
        <v>2034</v>
      </c>
      <c r="P27" s="110"/>
      <c r="Q27" s="110"/>
      <c r="R27" s="110"/>
      <c r="S27" s="110"/>
    </row>
    <row r="28" spans="1:19" ht="11.25" customHeight="1">
      <c r="A28" s="83">
        <v>11</v>
      </c>
      <c r="B28" s="215" t="s">
        <v>134</v>
      </c>
      <c r="C28" s="215"/>
      <c r="D28" s="215"/>
      <c r="E28" s="215"/>
      <c r="F28" s="215"/>
      <c r="G28" s="215"/>
      <c r="H28" s="215"/>
      <c r="I28" s="215"/>
      <c r="J28" s="215"/>
      <c r="K28" s="109">
        <v>1290</v>
      </c>
      <c r="L28" s="109">
        <v>2178</v>
      </c>
      <c r="M28" s="109">
        <v>1332</v>
      </c>
      <c r="N28" s="109">
        <v>2220</v>
      </c>
      <c r="P28" s="110"/>
      <c r="Q28" s="110"/>
      <c r="R28" s="110"/>
      <c r="S28" s="110"/>
    </row>
    <row r="29" spans="1:19" ht="11.25" customHeight="1">
      <c r="A29" s="83">
        <v>12</v>
      </c>
      <c r="B29" s="215" t="s">
        <v>135</v>
      </c>
      <c r="C29" s="215"/>
      <c r="D29" s="215"/>
      <c r="E29" s="215"/>
      <c r="F29" s="215"/>
      <c r="G29" s="215"/>
      <c r="H29" s="215"/>
      <c r="I29" s="215"/>
      <c r="J29" s="215"/>
      <c r="K29" s="109">
        <v>1386</v>
      </c>
      <c r="L29" s="109">
        <v>2274</v>
      </c>
      <c r="M29" s="109">
        <v>1428</v>
      </c>
      <c r="N29" s="109">
        <v>2316</v>
      </c>
      <c r="P29" s="110"/>
      <c r="Q29" s="110"/>
      <c r="R29" s="110"/>
      <c r="S29" s="110"/>
    </row>
    <row r="30" spans="1:19" ht="11.25" customHeight="1">
      <c r="A30" s="83">
        <v>13</v>
      </c>
      <c r="B30" s="215" t="s">
        <v>136</v>
      </c>
      <c r="C30" s="215"/>
      <c r="D30" s="215"/>
      <c r="E30" s="215"/>
      <c r="F30" s="215"/>
      <c r="G30" s="215"/>
      <c r="H30" s="215"/>
      <c r="I30" s="215"/>
      <c r="J30" s="215"/>
      <c r="K30" s="109">
        <v>1458</v>
      </c>
      <c r="L30" s="109">
        <v>2346</v>
      </c>
      <c r="M30" s="109">
        <v>1500</v>
      </c>
      <c r="N30" s="109">
        <v>2388</v>
      </c>
      <c r="S30" s="110"/>
    </row>
    <row r="31" spans="1:19" ht="11.25" customHeight="1">
      <c r="A31" s="83">
        <v>14</v>
      </c>
      <c r="B31" s="215" t="s">
        <v>137</v>
      </c>
      <c r="C31" s="215"/>
      <c r="D31" s="215"/>
      <c r="E31" s="215"/>
      <c r="F31" s="215"/>
      <c r="G31" s="215"/>
      <c r="H31" s="215"/>
      <c r="I31" s="215"/>
      <c r="J31" s="215"/>
      <c r="K31" s="109">
        <v>1614</v>
      </c>
      <c r="L31" s="109">
        <v>2502</v>
      </c>
      <c r="M31" s="109">
        <v>1656</v>
      </c>
      <c r="N31" s="109">
        <v>2544</v>
      </c>
      <c r="S31" s="110"/>
    </row>
  </sheetData>
  <mergeCells count="32">
    <mergeCell ref="B28:J28"/>
    <mergeCell ref="B29:J29"/>
    <mergeCell ref="B30:J30"/>
    <mergeCell ref="B31:J31"/>
    <mergeCell ref="B24:J24"/>
    <mergeCell ref="A25:N25"/>
    <mergeCell ref="B26:J26"/>
    <mergeCell ref="B27:J27"/>
    <mergeCell ref="B20:J20"/>
    <mergeCell ref="B21:J21"/>
    <mergeCell ref="B22:J22"/>
    <mergeCell ref="B23:J23"/>
    <mergeCell ref="M15:N15"/>
    <mergeCell ref="A17:N17"/>
    <mergeCell ref="A18:N18"/>
    <mergeCell ref="B19:J19"/>
    <mergeCell ref="A13:A14"/>
    <mergeCell ref="B13:B14"/>
    <mergeCell ref="A15:J16"/>
    <mergeCell ref="K15:L15"/>
    <mergeCell ref="A9:A10"/>
    <mergeCell ref="B9:B10"/>
    <mergeCell ref="A11:A12"/>
    <mergeCell ref="B11:B12"/>
    <mergeCell ref="A5:A6"/>
    <mergeCell ref="B5:B6"/>
    <mergeCell ref="A7:A8"/>
    <mergeCell ref="B7:B8"/>
    <mergeCell ref="A3:A4"/>
    <mergeCell ref="B3:B4"/>
    <mergeCell ref="C3:C4"/>
    <mergeCell ref="D3:N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D5" sqref="D5:N14"/>
    </sheetView>
  </sheetViews>
  <sheetFormatPr defaultColWidth="9.140625" defaultRowHeight="12.75"/>
  <cols>
    <col min="1" max="1" width="5.28125" style="0" customWidth="1"/>
    <col min="2" max="2" width="23.140625" style="0" customWidth="1"/>
    <col min="3" max="3" width="6.7109375" style="0" customWidth="1"/>
    <col min="4" max="5" width="6.00390625" style="0" customWidth="1"/>
    <col min="6" max="6" width="5.8515625" style="0" customWidth="1"/>
    <col min="7" max="7" width="6.140625" style="0" customWidth="1"/>
    <col min="8" max="8" width="6.00390625" style="0" customWidth="1"/>
    <col min="9" max="9" width="5.8515625" style="0" customWidth="1"/>
    <col min="10" max="10" width="6.00390625" style="0" customWidth="1"/>
    <col min="11" max="13" width="6.421875" style="0" customWidth="1"/>
    <col min="14" max="14" width="6.8515625" style="0" customWidth="1"/>
  </cols>
  <sheetData>
    <row r="2" ht="12.75">
      <c r="B2" s="157">
        <v>40684</v>
      </c>
    </row>
    <row r="3" spans="1:14" ht="12.75">
      <c r="A3" s="196"/>
      <c r="B3" s="197" t="s">
        <v>94</v>
      </c>
      <c r="C3" s="198" t="s">
        <v>95</v>
      </c>
      <c r="D3" s="199" t="s">
        <v>45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5" ht="33.75" customHeight="1">
      <c r="A4" s="196"/>
      <c r="B4" s="197"/>
      <c r="C4" s="198"/>
      <c r="D4" s="104" t="s">
        <v>96</v>
      </c>
      <c r="E4" s="104" t="s">
        <v>97</v>
      </c>
      <c r="F4" s="104" t="s">
        <v>98</v>
      </c>
      <c r="G4" s="104" t="s">
        <v>99</v>
      </c>
      <c r="H4" s="104" t="s">
        <v>100</v>
      </c>
      <c r="I4" s="104" t="s">
        <v>101</v>
      </c>
      <c r="J4" s="104" t="s">
        <v>102</v>
      </c>
      <c r="K4" s="104" t="s">
        <v>103</v>
      </c>
      <c r="L4" s="104" t="s">
        <v>104</v>
      </c>
      <c r="M4" s="104" t="s">
        <v>105</v>
      </c>
      <c r="N4" s="104" t="s">
        <v>106</v>
      </c>
      <c r="O4" s="105"/>
    </row>
    <row r="5" spans="1:14" ht="12.75" customHeight="1">
      <c r="A5" s="200" t="s">
        <v>107</v>
      </c>
      <c r="B5" s="201" t="s">
        <v>108</v>
      </c>
      <c r="C5" s="106" t="s">
        <v>11</v>
      </c>
      <c r="D5" s="107">
        <v>1296</v>
      </c>
      <c r="E5" s="107">
        <v>1530</v>
      </c>
      <c r="F5" s="107">
        <v>1530</v>
      </c>
      <c r="G5" s="107">
        <v>2502</v>
      </c>
      <c r="H5" s="107">
        <v>2532</v>
      </c>
      <c r="I5" s="107">
        <v>3606</v>
      </c>
      <c r="J5" s="107">
        <v>3702</v>
      </c>
      <c r="K5" s="107">
        <v>4638</v>
      </c>
      <c r="L5" s="107">
        <v>4668</v>
      </c>
      <c r="M5" s="107">
        <v>5664</v>
      </c>
      <c r="N5" s="107">
        <v>6558</v>
      </c>
    </row>
    <row r="6" spans="1:14" ht="12.75" customHeight="1">
      <c r="A6" s="200"/>
      <c r="B6" s="201"/>
      <c r="C6" s="106" t="s">
        <v>109</v>
      </c>
      <c r="D6" s="107">
        <v>1350</v>
      </c>
      <c r="E6" s="107">
        <v>1590</v>
      </c>
      <c r="F6" s="107">
        <v>1590</v>
      </c>
      <c r="G6" s="107">
        <v>2556</v>
      </c>
      <c r="H6" s="107">
        <v>2592</v>
      </c>
      <c r="I6" s="107">
        <v>3666</v>
      </c>
      <c r="J6" s="107">
        <v>3762</v>
      </c>
      <c r="K6" s="107">
        <v>4698</v>
      </c>
      <c r="L6" s="107">
        <v>4728</v>
      </c>
      <c r="M6" s="107">
        <v>5724</v>
      </c>
      <c r="N6" s="107">
        <v>6618</v>
      </c>
    </row>
    <row r="7" spans="1:14" ht="12.75" customHeight="1">
      <c r="A7" s="200" t="s">
        <v>110</v>
      </c>
      <c r="B7" s="201" t="s">
        <v>111</v>
      </c>
      <c r="C7" s="106" t="s">
        <v>11</v>
      </c>
      <c r="D7" s="107">
        <v>1302</v>
      </c>
      <c r="E7" s="107">
        <v>1542</v>
      </c>
      <c r="F7" s="107">
        <v>1542</v>
      </c>
      <c r="G7" s="107">
        <v>2508</v>
      </c>
      <c r="H7" s="107">
        <v>2538</v>
      </c>
      <c r="I7" s="107">
        <v>3612</v>
      </c>
      <c r="J7" s="107">
        <v>3714</v>
      </c>
      <c r="K7" s="107">
        <v>4650</v>
      </c>
      <c r="L7" s="107">
        <v>4680</v>
      </c>
      <c r="M7" s="107">
        <v>5670</v>
      </c>
      <c r="N7" s="107">
        <v>6564</v>
      </c>
    </row>
    <row r="8" spans="1:14" ht="12.75" customHeight="1">
      <c r="A8" s="200"/>
      <c r="B8" s="201"/>
      <c r="C8" s="106" t="s">
        <v>109</v>
      </c>
      <c r="D8" s="107">
        <v>1362</v>
      </c>
      <c r="E8" s="107">
        <v>1596</v>
      </c>
      <c r="F8" s="107">
        <v>1596</v>
      </c>
      <c r="G8" s="107">
        <v>2568</v>
      </c>
      <c r="H8" s="107">
        <v>2598</v>
      </c>
      <c r="I8" s="107">
        <v>3672</v>
      </c>
      <c r="J8" s="107">
        <v>3768</v>
      </c>
      <c r="K8" s="107">
        <v>4704</v>
      </c>
      <c r="L8" s="107">
        <v>4734</v>
      </c>
      <c r="M8" s="107">
        <v>5730</v>
      </c>
      <c r="N8" s="107">
        <v>6624</v>
      </c>
    </row>
    <row r="9" spans="1:14" ht="12.75" customHeight="1">
      <c r="A9" s="200" t="s">
        <v>112</v>
      </c>
      <c r="B9" s="201" t="s">
        <v>113</v>
      </c>
      <c r="C9" s="106" t="s">
        <v>11</v>
      </c>
      <c r="D9" s="107">
        <v>1398</v>
      </c>
      <c r="E9" s="107">
        <v>1638</v>
      </c>
      <c r="F9" s="107">
        <v>1638</v>
      </c>
      <c r="G9" s="107">
        <v>2448</v>
      </c>
      <c r="H9" s="107">
        <v>2484</v>
      </c>
      <c r="I9" s="107">
        <v>3708</v>
      </c>
      <c r="J9" s="107">
        <v>3804</v>
      </c>
      <c r="K9" s="107">
        <v>4806</v>
      </c>
      <c r="L9" s="107">
        <v>4836</v>
      </c>
      <c r="M9" s="107">
        <v>5724</v>
      </c>
      <c r="N9" s="107">
        <v>6582</v>
      </c>
    </row>
    <row r="10" spans="1:14" ht="12.75" customHeight="1">
      <c r="A10" s="200"/>
      <c r="B10" s="201"/>
      <c r="C10" s="106" t="s">
        <v>114</v>
      </c>
      <c r="D10" s="107">
        <v>2052</v>
      </c>
      <c r="E10" s="107">
        <v>2292</v>
      </c>
      <c r="F10" s="107">
        <v>2292</v>
      </c>
      <c r="G10" s="107">
        <v>3102</v>
      </c>
      <c r="H10" s="107">
        <v>3132</v>
      </c>
      <c r="I10" s="107">
        <v>4362</v>
      </c>
      <c r="J10" s="107">
        <v>4458</v>
      </c>
      <c r="K10" s="107">
        <v>5460</v>
      </c>
      <c r="L10" s="107">
        <v>5490</v>
      </c>
      <c r="M10" s="107">
        <v>6378</v>
      </c>
      <c r="N10" s="107">
        <v>7230</v>
      </c>
    </row>
    <row r="11" spans="1:14" ht="12.75" customHeight="1">
      <c r="A11" s="200" t="s">
        <v>115</v>
      </c>
      <c r="B11" s="201" t="s">
        <v>116</v>
      </c>
      <c r="C11" s="106" t="s">
        <v>11</v>
      </c>
      <c r="D11" s="107">
        <v>1128</v>
      </c>
      <c r="E11" s="107">
        <v>1368</v>
      </c>
      <c r="F11" s="107">
        <v>1368</v>
      </c>
      <c r="G11" s="107">
        <v>2160</v>
      </c>
      <c r="H11" s="107">
        <v>2196</v>
      </c>
      <c r="I11" s="107">
        <v>3078</v>
      </c>
      <c r="J11" s="107">
        <v>3138</v>
      </c>
      <c r="K11" s="107">
        <v>3960</v>
      </c>
      <c r="L11" s="107">
        <v>3990</v>
      </c>
      <c r="M11" s="107">
        <v>4950</v>
      </c>
      <c r="N11" s="107">
        <v>5754</v>
      </c>
    </row>
    <row r="12" spans="1:14" ht="12.75" customHeight="1">
      <c r="A12" s="200"/>
      <c r="B12" s="201"/>
      <c r="C12" s="106" t="s">
        <v>114</v>
      </c>
      <c r="D12" s="107">
        <v>1782</v>
      </c>
      <c r="E12" s="107">
        <v>2016</v>
      </c>
      <c r="F12" s="107">
        <v>2016</v>
      </c>
      <c r="G12" s="107">
        <v>2814</v>
      </c>
      <c r="H12" s="107">
        <v>2844</v>
      </c>
      <c r="I12" s="107">
        <v>3726</v>
      </c>
      <c r="J12" s="107">
        <v>3792</v>
      </c>
      <c r="K12" s="107">
        <v>4614</v>
      </c>
      <c r="L12" s="107">
        <v>4644</v>
      </c>
      <c r="M12" s="107">
        <v>5598</v>
      </c>
      <c r="N12" s="107">
        <v>6408</v>
      </c>
    </row>
    <row r="13" spans="1:14" ht="12.75" customHeight="1">
      <c r="A13" s="200" t="s">
        <v>117</v>
      </c>
      <c r="B13" s="201" t="s">
        <v>118</v>
      </c>
      <c r="C13" s="106" t="s">
        <v>11</v>
      </c>
      <c r="D13" s="107">
        <v>3846</v>
      </c>
      <c r="E13" s="107">
        <v>4086</v>
      </c>
      <c r="F13" s="107">
        <v>4086</v>
      </c>
      <c r="G13" s="107">
        <v>5400</v>
      </c>
      <c r="H13" s="107">
        <v>5430</v>
      </c>
      <c r="I13" s="107">
        <v>7098</v>
      </c>
      <c r="J13" s="107">
        <v>7164</v>
      </c>
      <c r="K13" s="107">
        <v>8646</v>
      </c>
      <c r="L13" s="107">
        <v>8676</v>
      </c>
      <c r="M13" s="107">
        <v>12186</v>
      </c>
      <c r="N13" s="107">
        <v>14412</v>
      </c>
    </row>
    <row r="14" spans="1:14" ht="12.75" customHeight="1">
      <c r="A14" s="200"/>
      <c r="B14" s="201"/>
      <c r="C14" s="106" t="s">
        <v>109</v>
      </c>
      <c r="D14" s="107">
        <v>4500</v>
      </c>
      <c r="E14" s="107">
        <v>4734</v>
      </c>
      <c r="F14" s="107">
        <v>4734</v>
      </c>
      <c r="G14" s="107">
        <v>6048</v>
      </c>
      <c r="H14" s="107">
        <v>6084</v>
      </c>
      <c r="I14" s="107">
        <v>7752</v>
      </c>
      <c r="J14" s="107">
        <v>7812</v>
      </c>
      <c r="K14" s="107">
        <v>9294</v>
      </c>
      <c r="L14" s="107">
        <v>9324</v>
      </c>
      <c r="M14" s="107">
        <v>12840</v>
      </c>
      <c r="N14" s="107">
        <v>15060</v>
      </c>
    </row>
  </sheetData>
  <mergeCells count="14">
    <mergeCell ref="A3:A4"/>
    <mergeCell ref="B3:B4"/>
    <mergeCell ref="C3:C4"/>
    <mergeCell ref="D3:N3"/>
    <mergeCell ref="A5:A6"/>
    <mergeCell ref="B5:B6"/>
    <mergeCell ref="A7:A8"/>
    <mergeCell ref="B7:B8"/>
    <mergeCell ref="A13:A14"/>
    <mergeCell ref="B13:B14"/>
    <mergeCell ref="A9:A10"/>
    <mergeCell ref="B9:B10"/>
    <mergeCell ref="A11:A12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4" sqref="G4:G19"/>
    </sheetView>
  </sheetViews>
  <sheetFormatPr defaultColWidth="9.140625" defaultRowHeight="12.75"/>
  <cols>
    <col min="1" max="1" width="11.140625" style="0" customWidth="1"/>
    <col min="2" max="2" width="7.140625" style="0" customWidth="1"/>
    <col min="4" max="4" width="11.421875" style="0" customWidth="1"/>
    <col min="5" max="5" width="15.00390625" style="0" customWidth="1"/>
    <col min="6" max="6" width="9.8515625" style="0" customWidth="1"/>
  </cols>
  <sheetData>
    <row r="1" ht="12.75">
      <c r="A1" s="157">
        <v>40684</v>
      </c>
    </row>
    <row r="3" spans="1:8" ht="39" customHeight="1">
      <c r="A3" s="112" t="s">
        <v>93</v>
      </c>
      <c r="B3" s="112" t="s">
        <v>155</v>
      </c>
      <c r="C3" s="112" t="s">
        <v>156</v>
      </c>
      <c r="D3" s="112" t="s">
        <v>157</v>
      </c>
      <c r="E3" s="112" t="s">
        <v>158</v>
      </c>
      <c r="F3" s="112" t="s">
        <v>159</v>
      </c>
      <c r="G3" s="112" t="s">
        <v>160</v>
      </c>
      <c r="H3" s="111"/>
    </row>
    <row r="4" spans="1:7" ht="12.75">
      <c r="A4" s="93" t="s">
        <v>139</v>
      </c>
      <c r="B4" s="113">
        <v>0.5</v>
      </c>
      <c r="C4" s="31">
        <v>220</v>
      </c>
      <c r="D4" s="31" t="s">
        <v>109</v>
      </c>
      <c r="E4" s="31" t="s">
        <v>11</v>
      </c>
      <c r="F4" s="31">
        <v>1</v>
      </c>
      <c r="G4" s="114">
        <v>672</v>
      </c>
    </row>
    <row r="5" spans="1:7" ht="12.75">
      <c r="A5" s="93" t="s">
        <v>140</v>
      </c>
      <c r="B5" s="113">
        <v>0.75</v>
      </c>
      <c r="C5" s="31">
        <v>220</v>
      </c>
      <c r="D5" s="31" t="s">
        <v>109</v>
      </c>
      <c r="E5" s="31" t="s">
        <v>11</v>
      </c>
      <c r="F5" s="31">
        <v>1</v>
      </c>
      <c r="G5" s="114">
        <v>696</v>
      </c>
    </row>
    <row r="6" spans="1:7" ht="12.75">
      <c r="A6" s="93" t="s">
        <v>141</v>
      </c>
      <c r="B6" s="113" t="s">
        <v>161</v>
      </c>
      <c r="C6" s="31">
        <v>220</v>
      </c>
      <c r="D6" s="31" t="s">
        <v>109</v>
      </c>
      <c r="E6" s="31" t="s">
        <v>11</v>
      </c>
      <c r="F6" s="31">
        <v>2</v>
      </c>
      <c r="G6" s="31">
        <v>792</v>
      </c>
    </row>
    <row r="7" spans="1:7" ht="12.75">
      <c r="A7" s="93" t="s">
        <v>142</v>
      </c>
      <c r="B7" s="113">
        <v>1.25</v>
      </c>
      <c r="C7" s="31">
        <v>220</v>
      </c>
      <c r="D7" s="31" t="s">
        <v>109</v>
      </c>
      <c r="E7" s="31" t="s">
        <v>11</v>
      </c>
      <c r="F7" s="31">
        <v>2</v>
      </c>
      <c r="G7" s="114">
        <v>894</v>
      </c>
    </row>
    <row r="8" spans="1:7" ht="12.75">
      <c r="A8" s="93" t="s">
        <v>143</v>
      </c>
      <c r="B8" s="113">
        <v>1.5</v>
      </c>
      <c r="C8" s="31">
        <v>220</v>
      </c>
      <c r="D8" s="31" t="s">
        <v>109</v>
      </c>
      <c r="E8" s="31" t="s">
        <v>11</v>
      </c>
      <c r="F8" s="31">
        <v>2</v>
      </c>
      <c r="G8" s="114">
        <v>918</v>
      </c>
    </row>
    <row r="9" spans="1:7" ht="12.75">
      <c r="A9" s="93" t="s">
        <v>144</v>
      </c>
      <c r="B9" s="113">
        <v>1.75</v>
      </c>
      <c r="C9" s="31">
        <v>220</v>
      </c>
      <c r="D9" s="31" t="s">
        <v>109</v>
      </c>
      <c r="E9" s="31" t="s">
        <v>11</v>
      </c>
      <c r="F9" s="31">
        <v>2</v>
      </c>
      <c r="G9" s="114">
        <v>1080</v>
      </c>
    </row>
    <row r="10" spans="1:7" ht="12.75">
      <c r="A10" s="93" t="s">
        <v>145</v>
      </c>
      <c r="B10" s="113" t="s">
        <v>162</v>
      </c>
      <c r="C10" s="31">
        <v>220</v>
      </c>
      <c r="D10" s="31" t="s">
        <v>109</v>
      </c>
      <c r="E10" s="31" t="s">
        <v>11</v>
      </c>
      <c r="F10" s="31">
        <v>2</v>
      </c>
      <c r="G10" s="114">
        <v>1086</v>
      </c>
    </row>
    <row r="11" spans="1:7" ht="12.75">
      <c r="A11" s="93" t="s">
        <v>146</v>
      </c>
      <c r="B11" s="113">
        <v>2.5</v>
      </c>
      <c r="C11" s="31">
        <v>220</v>
      </c>
      <c r="D11" s="31" t="s">
        <v>109</v>
      </c>
      <c r="E11" s="31" t="s">
        <v>11</v>
      </c>
      <c r="F11" s="31">
        <v>2</v>
      </c>
      <c r="G11" s="114">
        <v>1260</v>
      </c>
    </row>
    <row r="12" spans="1:7" ht="12.75">
      <c r="A12" s="93" t="s">
        <v>147</v>
      </c>
      <c r="B12" s="113">
        <v>0.5</v>
      </c>
      <c r="C12" s="31">
        <v>220</v>
      </c>
      <c r="D12" s="31" t="s">
        <v>109</v>
      </c>
      <c r="E12" s="31" t="s">
        <v>109</v>
      </c>
      <c r="F12" s="31">
        <v>1</v>
      </c>
      <c r="G12" s="114">
        <v>894</v>
      </c>
    </row>
    <row r="13" spans="1:7" ht="12.75">
      <c r="A13" s="93" t="s">
        <v>148</v>
      </c>
      <c r="B13" s="113">
        <v>0.75</v>
      </c>
      <c r="C13" s="31">
        <v>220</v>
      </c>
      <c r="D13" s="31" t="s">
        <v>109</v>
      </c>
      <c r="E13" s="31" t="s">
        <v>109</v>
      </c>
      <c r="F13" s="31">
        <v>1</v>
      </c>
      <c r="G13" s="114">
        <v>918</v>
      </c>
    </row>
    <row r="14" spans="1:7" ht="12.75">
      <c r="A14" s="93" t="s">
        <v>149</v>
      </c>
      <c r="B14" s="113" t="s">
        <v>161</v>
      </c>
      <c r="C14" s="31">
        <v>220</v>
      </c>
      <c r="D14" s="31" t="s">
        <v>109</v>
      </c>
      <c r="E14" s="31" t="s">
        <v>109</v>
      </c>
      <c r="F14" s="31">
        <v>2</v>
      </c>
      <c r="G14" s="114">
        <v>1020</v>
      </c>
    </row>
    <row r="15" spans="1:7" ht="12.75">
      <c r="A15" s="93" t="s">
        <v>150</v>
      </c>
      <c r="B15" s="113">
        <v>1.25</v>
      </c>
      <c r="C15" s="31">
        <v>220</v>
      </c>
      <c r="D15" s="31" t="s">
        <v>109</v>
      </c>
      <c r="E15" s="31" t="s">
        <v>109</v>
      </c>
      <c r="F15" s="31">
        <v>2</v>
      </c>
      <c r="G15" s="114">
        <v>1122</v>
      </c>
    </row>
    <row r="16" spans="1:7" ht="12.75">
      <c r="A16" s="93" t="s">
        <v>151</v>
      </c>
      <c r="B16" s="113">
        <v>1.5</v>
      </c>
      <c r="C16" s="31">
        <v>220</v>
      </c>
      <c r="D16" s="31" t="s">
        <v>109</v>
      </c>
      <c r="E16" s="31" t="s">
        <v>109</v>
      </c>
      <c r="F16" s="31">
        <v>2</v>
      </c>
      <c r="G16" s="114">
        <v>1122</v>
      </c>
    </row>
    <row r="17" spans="1:7" ht="12.75">
      <c r="A17" s="93" t="s">
        <v>152</v>
      </c>
      <c r="B17" s="113">
        <v>1.75</v>
      </c>
      <c r="C17" s="31">
        <v>220</v>
      </c>
      <c r="D17" s="31" t="s">
        <v>109</v>
      </c>
      <c r="E17" s="31" t="s">
        <v>109</v>
      </c>
      <c r="F17" s="31">
        <v>2</v>
      </c>
      <c r="G17" s="114">
        <v>1302</v>
      </c>
    </row>
    <row r="18" spans="1:7" ht="12.75">
      <c r="A18" s="93" t="s">
        <v>153</v>
      </c>
      <c r="B18" s="113" t="s">
        <v>162</v>
      </c>
      <c r="C18" s="31">
        <v>220</v>
      </c>
      <c r="D18" s="31" t="s">
        <v>109</v>
      </c>
      <c r="E18" s="31" t="s">
        <v>109</v>
      </c>
      <c r="F18" s="31">
        <v>2</v>
      </c>
      <c r="G18" s="114">
        <v>1302</v>
      </c>
    </row>
    <row r="19" spans="1:7" ht="12.75">
      <c r="A19" s="93" t="s">
        <v>154</v>
      </c>
      <c r="B19" s="113">
        <v>2.5</v>
      </c>
      <c r="C19" s="31">
        <v>220</v>
      </c>
      <c r="D19" s="31" t="s">
        <v>109</v>
      </c>
      <c r="E19" s="31" t="s">
        <v>109</v>
      </c>
      <c r="F19" s="31">
        <v>2</v>
      </c>
      <c r="G19" s="114">
        <v>1482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C4" sqref="C4:R13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10" width="4.7109375" style="0" customWidth="1"/>
    <col min="11" max="18" width="5.140625" style="0" customWidth="1"/>
  </cols>
  <sheetData>
    <row r="1" ht="12.75">
      <c r="B1" s="157">
        <v>40684</v>
      </c>
    </row>
    <row r="2" spans="1:18" ht="12.75">
      <c r="A2" s="183" t="s">
        <v>25</v>
      </c>
      <c r="B2" s="183"/>
      <c r="C2" s="183" t="s">
        <v>78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ht="12.75">
      <c r="A3" s="183"/>
      <c r="B3" s="183"/>
      <c r="C3" s="79">
        <v>4</v>
      </c>
      <c r="D3" s="79">
        <v>6</v>
      </c>
      <c r="E3" s="79">
        <v>9</v>
      </c>
      <c r="F3" s="79">
        <v>12</v>
      </c>
      <c r="G3" s="79">
        <v>15</v>
      </c>
      <c r="H3" s="79">
        <v>18</v>
      </c>
      <c r="I3" s="79">
        <v>24</v>
      </c>
      <c r="J3" s="79">
        <v>30</v>
      </c>
      <c r="K3" s="79">
        <v>45</v>
      </c>
      <c r="L3" s="79">
        <v>60</v>
      </c>
      <c r="M3" s="79">
        <v>75</v>
      </c>
      <c r="N3" s="79">
        <v>90</v>
      </c>
      <c r="O3" s="79">
        <v>105</v>
      </c>
      <c r="P3" s="143">
        <v>120</v>
      </c>
      <c r="Q3" s="143">
        <v>135</v>
      </c>
      <c r="R3" s="143">
        <v>150</v>
      </c>
    </row>
    <row r="4" spans="1:30" ht="22.5">
      <c r="A4" s="216" t="s">
        <v>4</v>
      </c>
      <c r="B4" s="145" t="s">
        <v>163</v>
      </c>
      <c r="C4" s="144">
        <v>3618</v>
      </c>
      <c r="D4" s="144">
        <v>4032</v>
      </c>
      <c r="E4" s="144">
        <v>4476</v>
      </c>
      <c r="F4" s="144">
        <v>4896</v>
      </c>
      <c r="G4" s="144">
        <v>5352</v>
      </c>
      <c r="H4" s="144">
        <v>5814</v>
      </c>
      <c r="I4" s="146" t="s">
        <v>177</v>
      </c>
      <c r="J4" s="146" t="s">
        <v>177</v>
      </c>
      <c r="K4" s="146" t="s">
        <v>177</v>
      </c>
      <c r="L4" s="146" t="s">
        <v>177</v>
      </c>
      <c r="M4" s="146" t="s">
        <v>177</v>
      </c>
      <c r="N4" s="146" t="s">
        <v>177</v>
      </c>
      <c r="O4" s="146" t="s">
        <v>177</v>
      </c>
      <c r="P4" s="146" t="s">
        <v>177</v>
      </c>
      <c r="Q4" s="146" t="s">
        <v>177</v>
      </c>
      <c r="R4" s="146" t="s">
        <v>177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22.5">
      <c r="A5" s="216"/>
      <c r="B5" s="145" t="s">
        <v>164</v>
      </c>
      <c r="C5" s="144">
        <v>3630</v>
      </c>
      <c r="D5" s="144">
        <v>4044</v>
      </c>
      <c r="E5" s="144">
        <v>4488</v>
      </c>
      <c r="F5" s="144">
        <v>4908</v>
      </c>
      <c r="G5" s="144">
        <v>5364</v>
      </c>
      <c r="H5" s="144">
        <v>5826</v>
      </c>
      <c r="I5" s="146" t="s">
        <v>177</v>
      </c>
      <c r="J5" s="146" t="s">
        <v>177</v>
      </c>
      <c r="K5" s="146" t="s">
        <v>177</v>
      </c>
      <c r="L5" s="146" t="s">
        <v>177</v>
      </c>
      <c r="M5" s="146" t="s">
        <v>177</v>
      </c>
      <c r="N5" s="146" t="s">
        <v>177</v>
      </c>
      <c r="O5" s="146" t="s">
        <v>177</v>
      </c>
      <c r="P5" s="146" t="s">
        <v>177</v>
      </c>
      <c r="Q5" s="146" t="s">
        <v>177</v>
      </c>
      <c r="R5" s="146" t="s">
        <v>177</v>
      </c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22.5">
      <c r="A6" s="216" t="s">
        <v>173</v>
      </c>
      <c r="B6" s="145" t="s">
        <v>165</v>
      </c>
      <c r="C6" s="146" t="s">
        <v>177</v>
      </c>
      <c r="D6" s="146" t="s">
        <v>177</v>
      </c>
      <c r="E6" s="144">
        <v>4416</v>
      </c>
      <c r="F6" s="144">
        <v>4872</v>
      </c>
      <c r="G6" s="144">
        <v>4914</v>
      </c>
      <c r="H6" s="144">
        <v>5412</v>
      </c>
      <c r="I6" s="144">
        <v>5982</v>
      </c>
      <c r="J6" s="144">
        <v>6480</v>
      </c>
      <c r="K6" s="144">
        <v>8046</v>
      </c>
      <c r="L6" s="146">
        <v>9612</v>
      </c>
      <c r="M6" s="146" t="s">
        <v>177</v>
      </c>
      <c r="N6" s="146" t="s">
        <v>177</v>
      </c>
      <c r="O6" s="146" t="s">
        <v>177</v>
      </c>
      <c r="P6" s="146" t="s">
        <v>177</v>
      </c>
      <c r="Q6" s="146" t="s">
        <v>177</v>
      </c>
      <c r="R6" s="146" t="s">
        <v>177</v>
      </c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22.5">
      <c r="A7" s="216"/>
      <c r="B7" s="145" t="s">
        <v>166</v>
      </c>
      <c r="C7" s="146" t="s">
        <v>177</v>
      </c>
      <c r="D7" s="146" t="s">
        <v>177</v>
      </c>
      <c r="E7" s="144">
        <v>5154</v>
      </c>
      <c r="F7" s="144">
        <v>5604</v>
      </c>
      <c r="G7" s="144">
        <v>5646</v>
      </c>
      <c r="H7" s="144">
        <v>6144</v>
      </c>
      <c r="I7" s="144">
        <v>6720</v>
      </c>
      <c r="J7" s="144">
        <v>7212</v>
      </c>
      <c r="K7" s="144">
        <v>8778</v>
      </c>
      <c r="L7" s="146">
        <v>10344</v>
      </c>
      <c r="M7" s="146" t="s">
        <v>177</v>
      </c>
      <c r="N7" s="146" t="s">
        <v>177</v>
      </c>
      <c r="O7" s="146" t="s">
        <v>177</v>
      </c>
      <c r="P7" s="146" t="s">
        <v>177</v>
      </c>
      <c r="Q7" s="146" t="s">
        <v>177</v>
      </c>
      <c r="R7" s="146" t="s">
        <v>177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22.5">
      <c r="A8" s="216" t="s">
        <v>174</v>
      </c>
      <c r="B8" s="145" t="s">
        <v>167</v>
      </c>
      <c r="C8" s="146" t="s">
        <v>177</v>
      </c>
      <c r="D8" s="146" t="s">
        <v>177</v>
      </c>
      <c r="E8" s="146" t="s">
        <v>177</v>
      </c>
      <c r="F8" s="146" t="s">
        <v>177</v>
      </c>
      <c r="G8" s="146" t="s">
        <v>177</v>
      </c>
      <c r="H8" s="146" t="s">
        <v>177</v>
      </c>
      <c r="I8" s="144">
        <v>6942</v>
      </c>
      <c r="J8" s="144">
        <v>7560</v>
      </c>
      <c r="K8" s="144">
        <v>8970</v>
      </c>
      <c r="L8" s="144">
        <v>10992</v>
      </c>
      <c r="M8" s="144">
        <v>12294</v>
      </c>
      <c r="N8" s="144">
        <v>14322</v>
      </c>
      <c r="O8" s="144">
        <v>15666</v>
      </c>
      <c r="P8" s="146" t="s">
        <v>177</v>
      </c>
      <c r="Q8" s="146" t="s">
        <v>177</v>
      </c>
      <c r="R8" s="146" t="s">
        <v>177</v>
      </c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22.5">
      <c r="A9" s="216"/>
      <c r="B9" s="145" t="s">
        <v>168</v>
      </c>
      <c r="C9" s="146" t="s">
        <v>177</v>
      </c>
      <c r="D9" s="146" t="s">
        <v>177</v>
      </c>
      <c r="E9" s="146" t="s">
        <v>177</v>
      </c>
      <c r="F9" s="146" t="s">
        <v>177</v>
      </c>
      <c r="G9" s="146" t="s">
        <v>177</v>
      </c>
      <c r="H9" s="146" t="s">
        <v>177</v>
      </c>
      <c r="I9" s="144">
        <v>7392</v>
      </c>
      <c r="J9" s="144">
        <v>8010</v>
      </c>
      <c r="K9" s="144">
        <v>9420</v>
      </c>
      <c r="L9" s="144">
        <v>11442</v>
      </c>
      <c r="M9" s="144">
        <v>12744</v>
      </c>
      <c r="N9" s="144">
        <v>14772</v>
      </c>
      <c r="O9" s="144">
        <v>16116</v>
      </c>
      <c r="P9" s="146" t="s">
        <v>177</v>
      </c>
      <c r="Q9" s="146" t="s">
        <v>177</v>
      </c>
      <c r="R9" s="146" t="s">
        <v>177</v>
      </c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22.5">
      <c r="A10" s="216" t="s">
        <v>175</v>
      </c>
      <c r="B10" s="145" t="s">
        <v>169</v>
      </c>
      <c r="C10" s="146" t="s">
        <v>177</v>
      </c>
      <c r="D10" s="146" t="s">
        <v>177</v>
      </c>
      <c r="E10" s="146" t="s">
        <v>177</v>
      </c>
      <c r="F10" s="146" t="s">
        <v>177</v>
      </c>
      <c r="G10" s="146" t="s">
        <v>177</v>
      </c>
      <c r="H10" s="146" t="s">
        <v>177</v>
      </c>
      <c r="I10" s="146" t="s">
        <v>177</v>
      </c>
      <c r="J10" s="144">
        <v>8322</v>
      </c>
      <c r="K10" s="144">
        <v>9594</v>
      </c>
      <c r="L10" s="144">
        <v>11424</v>
      </c>
      <c r="M10" s="144">
        <v>12594</v>
      </c>
      <c r="N10" s="144">
        <v>14418</v>
      </c>
      <c r="O10" s="144">
        <v>15630</v>
      </c>
      <c r="P10" s="144">
        <v>17460</v>
      </c>
      <c r="Q10" s="146" t="s">
        <v>177</v>
      </c>
      <c r="R10" s="146" t="s">
        <v>177</v>
      </c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22.5">
      <c r="A11" s="216"/>
      <c r="B11" s="145" t="s">
        <v>170</v>
      </c>
      <c r="C11" s="146" t="s">
        <v>177</v>
      </c>
      <c r="D11" s="146" t="s">
        <v>177</v>
      </c>
      <c r="E11" s="146" t="s">
        <v>177</v>
      </c>
      <c r="F11" s="146" t="s">
        <v>177</v>
      </c>
      <c r="G11" s="146" t="s">
        <v>177</v>
      </c>
      <c r="H11" s="146" t="s">
        <v>177</v>
      </c>
      <c r="I11" s="146" t="s">
        <v>177</v>
      </c>
      <c r="J11" s="144">
        <v>8508</v>
      </c>
      <c r="K11" s="144">
        <v>9780</v>
      </c>
      <c r="L11" s="144">
        <v>11610</v>
      </c>
      <c r="M11" s="144">
        <v>12774</v>
      </c>
      <c r="N11" s="144">
        <v>14604</v>
      </c>
      <c r="O11" s="144">
        <v>15816</v>
      </c>
      <c r="P11" s="144">
        <v>17646</v>
      </c>
      <c r="Q11" s="146" t="s">
        <v>177</v>
      </c>
      <c r="R11" s="146" t="s">
        <v>177</v>
      </c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22.5">
      <c r="A12" s="216" t="s">
        <v>176</v>
      </c>
      <c r="B12" s="145" t="s">
        <v>171</v>
      </c>
      <c r="C12" s="146" t="s">
        <v>177</v>
      </c>
      <c r="D12" s="146" t="s">
        <v>177</v>
      </c>
      <c r="E12" s="146" t="s">
        <v>177</v>
      </c>
      <c r="F12" s="146" t="s">
        <v>177</v>
      </c>
      <c r="G12" s="146" t="s">
        <v>177</v>
      </c>
      <c r="H12" s="146" t="s">
        <v>177</v>
      </c>
      <c r="I12" s="146" t="s">
        <v>177</v>
      </c>
      <c r="J12" s="146" t="s">
        <v>177</v>
      </c>
      <c r="K12" s="144">
        <v>12888</v>
      </c>
      <c r="L12" s="144">
        <v>14910</v>
      </c>
      <c r="M12" s="144">
        <v>16212</v>
      </c>
      <c r="N12" s="144">
        <v>18240</v>
      </c>
      <c r="O12" s="144">
        <v>19584</v>
      </c>
      <c r="P12" s="144">
        <v>21612</v>
      </c>
      <c r="Q12" s="81">
        <v>23016</v>
      </c>
      <c r="R12" s="81">
        <v>25044</v>
      </c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22.5">
      <c r="A13" s="216"/>
      <c r="B13" s="145" t="s">
        <v>172</v>
      </c>
      <c r="C13" s="146" t="s">
        <v>177</v>
      </c>
      <c r="D13" s="146" t="s">
        <v>177</v>
      </c>
      <c r="E13" s="146" t="s">
        <v>177</v>
      </c>
      <c r="F13" s="146" t="s">
        <v>177</v>
      </c>
      <c r="G13" s="146" t="s">
        <v>177</v>
      </c>
      <c r="H13" s="146" t="s">
        <v>177</v>
      </c>
      <c r="I13" s="146" t="s">
        <v>177</v>
      </c>
      <c r="J13" s="146" t="s">
        <v>177</v>
      </c>
      <c r="K13" s="144">
        <v>14664</v>
      </c>
      <c r="L13" s="144">
        <v>16692</v>
      </c>
      <c r="M13" s="144">
        <v>17994</v>
      </c>
      <c r="N13" s="144">
        <v>20016</v>
      </c>
      <c r="O13" s="144">
        <v>21336</v>
      </c>
      <c r="P13" s="144">
        <v>23394</v>
      </c>
      <c r="Q13" s="81">
        <v>24798</v>
      </c>
      <c r="R13" s="81">
        <v>26826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</sheetData>
  <mergeCells count="7">
    <mergeCell ref="C2:R2"/>
    <mergeCell ref="A12:A13"/>
    <mergeCell ref="A2:B3"/>
    <mergeCell ref="A4:A5"/>
    <mergeCell ref="A6:A7"/>
    <mergeCell ref="A8:A9"/>
    <mergeCell ref="A10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B31" sqref="B31:C36"/>
    </sheetView>
  </sheetViews>
  <sheetFormatPr defaultColWidth="9.140625" defaultRowHeight="12.75"/>
  <cols>
    <col min="1" max="1" width="19.421875" style="0" customWidth="1"/>
    <col min="3" max="3" width="10.00390625" style="0" customWidth="1"/>
    <col min="4" max="4" width="12.8515625" style="0" customWidth="1"/>
  </cols>
  <sheetData>
    <row r="2" ht="12.75">
      <c r="A2" s="157">
        <v>40684</v>
      </c>
    </row>
    <row r="4" spans="1:5" ht="12.75">
      <c r="A4" s="181" t="s">
        <v>75</v>
      </c>
      <c r="B4" s="181" t="s">
        <v>178</v>
      </c>
      <c r="C4" s="181" t="s">
        <v>22</v>
      </c>
      <c r="D4" s="181" t="s">
        <v>46</v>
      </c>
      <c r="E4" s="217" t="s">
        <v>76</v>
      </c>
    </row>
    <row r="5" spans="1:5" ht="12.75">
      <c r="A5" s="181"/>
      <c r="B5" s="181"/>
      <c r="C5" s="181"/>
      <c r="D5" s="181"/>
      <c r="E5" s="217"/>
    </row>
    <row r="6" spans="1:7" ht="12.75">
      <c r="A6" s="93" t="s">
        <v>179</v>
      </c>
      <c r="B6" s="94" t="s">
        <v>180</v>
      </c>
      <c r="C6" s="116">
        <v>1.2</v>
      </c>
      <c r="D6" s="116">
        <v>220</v>
      </c>
      <c r="E6" s="117">
        <v>648</v>
      </c>
      <c r="G6" s="110"/>
    </row>
    <row r="7" spans="1:7" ht="12.75">
      <c r="A7" s="93" t="s">
        <v>181</v>
      </c>
      <c r="B7" s="94" t="s">
        <v>180</v>
      </c>
      <c r="C7" s="116">
        <v>1.6</v>
      </c>
      <c r="D7" s="116">
        <v>220</v>
      </c>
      <c r="E7" s="117">
        <v>894</v>
      </c>
      <c r="G7" s="110"/>
    </row>
    <row r="8" spans="1:7" ht="12.75">
      <c r="A8" s="93" t="s">
        <v>182</v>
      </c>
      <c r="B8" s="94" t="s">
        <v>183</v>
      </c>
      <c r="C8" s="116">
        <v>2.1</v>
      </c>
      <c r="D8" s="116">
        <v>220</v>
      </c>
      <c r="E8" s="117">
        <v>828</v>
      </c>
      <c r="G8" s="110"/>
    </row>
    <row r="9" spans="1:7" ht="12.75">
      <c r="A9" s="93" t="s">
        <v>184</v>
      </c>
      <c r="B9" s="94" t="s">
        <v>183</v>
      </c>
      <c r="C9" s="116">
        <v>2.4</v>
      </c>
      <c r="D9" s="116">
        <v>220</v>
      </c>
      <c r="E9" s="117">
        <v>864</v>
      </c>
      <c r="G9" s="110"/>
    </row>
    <row r="10" spans="1:7" ht="12.75">
      <c r="A10" s="93" t="s">
        <v>185</v>
      </c>
      <c r="B10" s="94" t="s">
        <v>186</v>
      </c>
      <c r="C10" s="116">
        <v>3</v>
      </c>
      <c r="D10" s="116">
        <v>220</v>
      </c>
      <c r="E10" s="117">
        <v>1008</v>
      </c>
      <c r="G10" s="110"/>
    </row>
    <row r="11" spans="1:7" ht="12.75">
      <c r="A11" s="93" t="s">
        <v>187</v>
      </c>
      <c r="B11" s="94" t="s">
        <v>186</v>
      </c>
      <c r="C11" s="116">
        <v>4</v>
      </c>
      <c r="D11" s="116">
        <v>220</v>
      </c>
      <c r="E11" s="117">
        <v>1158</v>
      </c>
      <c r="G11" s="110"/>
    </row>
    <row r="12" spans="1:7" ht="12.75">
      <c r="A12" s="93" t="s">
        <v>188</v>
      </c>
      <c r="B12" s="94" t="s">
        <v>186</v>
      </c>
      <c r="C12" s="116">
        <v>4</v>
      </c>
      <c r="D12" s="116">
        <v>380</v>
      </c>
      <c r="E12" s="117">
        <v>1194</v>
      </c>
      <c r="G12" s="110"/>
    </row>
    <row r="13" spans="1:7" ht="12.75">
      <c r="A13" s="93" t="s">
        <v>189</v>
      </c>
      <c r="B13" s="94" t="s">
        <v>186</v>
      </c>
      <c r="C13" s="116">
        <v>5</v>
      </c>
      <c r="D13" s="116">
        <v>220</v>
      </c>
      <c r="E13" s="117">
        <v>1308</v>
      </c>
      <c r="G13" s="110"/>
    </row>
    <row r="14" spans="1:7" ht="12.75">
      <c r="A14" s="93" t="s">
        <v>190</v>
      </c>
      <c r="B14" s="94" t="s">
        <v>186</v>
      </c>
      <c r="C14" s="116">
        <v>5</v>
      </c>
      <c r="D14" s="116">
        <v>380</v>
      </c>
      <c r="E14" s="117">
        <v>1344</v>
      </c>
      <c r="G14" s="110"/>
    </row>
    <row r="15" spans="1:7" ht="12.75">
      <c r="A15" s="93" t="s">
        <v>191</v>
      </c>
      <c r="B15" s="94" t="s">
        <v>192</v>
      </c>
      <c r="C15" s="116">
        <v>6</v>
      </c>
      <c r="D15" s="116">
        <v>380</v>
      </c>
      <c r="E15" s="117">
        <v>1656</v>
      </c>
      <c r="G15" s="110"/>
    </row>
    <row r="16" spans="1:7" ht="12.75">
      <c r="A16" s="93" t="s">
        <v>193</v>
      </c>
      <c r="B16" s="94" t="s">
        <v>192</v>
      </c>
      <c r="C16" s="116">
        <v>7.5</v>
      </c>
      <c r="D16" s="116">
        <v>380</v>
      </c>
      <c r="E16" s="117">
        <v>1692</v>
      </c>
      <c r="G16" s="110"/>
    </row>
    <row r="17" spans="1:7" ht="12.75">
      <c r="A17" s="93" t="s">
        <v>194</v>
      </c>
      <c r="B17" s="94" t="s">
        <v>192</v>
      </c>
      <c r="C17" s="116">
        <v>9.6</v>
      </c>
      <c r="D17" s="116">
        <v>380</v>
      </c>
      <c r="E17" s="117">
        <v>1728</v>
      </c>
      <c r="G17" s="110"/>
    </row>
    <row r="18" spans="1:7" ht="12.75">
      <c r="A18" s="93" t="s">
        <v>195</v>
      </c>
      <c r="B18" s="94" t="s">
        <v>196</v>
      </c>
      <c r="C18" s="116">
        <v>6</v>
      </c>
      <c r="D18" s="116">
        <v>380</v>
      </c>
      <c r="E18" s="117">
        <v>1692</v>
      </c>
      <c r="G18" s="110"/>
    </row>
    <row r="19" spans="1:7" ht="12.75">
      <c r="A19" s="93" t="s">
        <v>197</v>
      </c>
      <c r="B19" s="94" t="s">
        <v>196</v>
      </c>
      <c r="C19" s="116">
        <v>9</v>
      </c>
      <c r="D19" s="116">
        <v>380</v>
      </c>
      <c r="E19" s="117">
        <v>1728</v>
      </c>
      <c r="G19" s="110"/>
    </row>
    <row r="20" spans="1:7" ht="12.75">
      <c r="A20" s="93" t="s">
        <v>198</v>
      </c>
      <c r="B20" s="94" t="s">
        <v>196</v>
      </c>
      <c r="C20" s="116">
        <v>9.6</v>
      </c>
      <c r="D20" s="116">
        <v>380</v>
      </c>
      <c r="E20" s="117">
        <v>1764</v>
      </c>
      <c r="G20" s="110"/>
    </row>
    <row r="21" spans="1:7" ht="12.75">
      <c r="A21" s="93" t="s">
        <v>199</v>
      </c>
      <c r="B21" s="94" t="s">
        <v>200</v>
      </c>
      <c r="C21" s="116">
        <v>9</v>
      </c>
      <c r="D21" s="116">
        <v>380</v>
      </c>
      <c r="E21" s="117">
        <v>1884</v>
      </c>
      <c r="G21" s="110"/>
    </row>
    <row r="22" spans="1:7" ht="12.75">
      <c r="A22" s="93" t="s">
        <v>201</v>
      </c>
      <c r="B22" s="94" t="s">
        <v>200</v>
      </c>
      <c r="C22" s="116">
        <v>12</v>
      </c>
      <c r="D22" s="116">
        <v>380</v>
      </c>
      <c r="E22" s="117">
        <v>2520</v>
      </c>
      <c r="G22" s="110"/>
    </row>
    <row r="23" spans="1:7" ht="12.75">
      <c r="A23" s="93" t="s">
        <v>202</v>
      </c>
      <c r="B23" s="94" t="s">
        <v>200</v>
      </c>
      <c r="C23" s="116">
        <v>13.5</v>
      </c>
      <c r="D23" s="116">
        <v>380</v>
      </c>
      <c r="E23" s="117">
        <v>2532</v>
      </c>
      <c r="G23" s="110"/>
    </row>
    <row r="24" spans="1:7" ht="12.75">
      <c r="A24" s="93" t="s">
        <v>203</v>
      </c>
      <c r="B24" s="94" t="s">
        <v>200</v>
      </c>
      <c r="C24" s="116">
        <v>15</v>
      </c>
      <c r="D24" s="116">
        <v>380</v>
      </c>
      <c r="E24" s="117">
        <v>2568</v>
      </c>
      <c r="G24" s="110"/>
    </row>
    <row r="25" spans="1:7" ht="12.75">
      <c r="A25" s="93" t="s">
        <v>204</v>
      </c>
      <c r="B25" s="94" t="s">
        <v>200</v>
      </c>
      <c r="C25" s="116">
        <v>18</v>
      </c>
      <c r="D25" s="116">
        <v>380</v>
      </c>
      <c r="E25" s="117">
        <v>3162</v>
      </c>
      <c r="G25" s="110"/>
    </row>
    <row r="26" spans="1:7" ht="12.75">
      <c r="A26" s="93" t="s">
        <v>282</v>
      </c>
      <c r="B26" s="94" t="s">
        <v>200</v>
      </c>
      <c r="C26" s="116">
        <v>24</v>
      </c>
      <c r="D26" s="116">
        <v>380</v>
      </c>
      <c r="E26" s="117">
        <v>3210</v>
      </c>
      <c r="G26" s="110"/>
    </row>
    <row r="27" spans="1:7" ht="12.75">
      <c r="A27" s="153"/>
      <c r="B27" s="154"/>
      <c r="C27" s="155"/>
      <c r="D27" s="155"/>
      <c r="E27" s="156"/>
      <c r="G27" s="110"/>
    </row>
    <row r="29" spans="1:3" ht="12.75">
      <c r="A29" s="218" t="s">
        <v>25</v>
      </c>
      <c r="B29" s="219" t="s">
        <v>22</v>
      </c>
      <c r="C29" s="220"/>
    </row>
    <row r="30" spans="1:4" ht="25.5">
      <c r="A30" s="218"/>
      <c r="B30" s="118" t="s">
        <v>205</v>
      </c>
      <c r="C30" s="118" t="s">
        <v>299</v>
      </c>
      <c r="D30" s="110"/>
    </row>
    <row r="31" spans="1:5" ht="12.75">
      <c r="A31" s="31">
        <v>2</v>
      </c>
      <c r="B31" s="117">
        <v>840</v>
      </c>
      <c r="C31" s="77">
        <v>960</v>
      </c>
      <c r="D31" s="110"/>
      <c r="E31" s="110"/>
    </row>
    <row r="32" spans="1:5" ht="12.75">
      <c r="A32" s="31">
        <v>3</v>
      </c>
      <c r="B32" s="117">
        <v>1026</v>
      </c>
      <c r="C32" s="77">
        <v>1146</v>
      </c>
      <c r="D32" s="110"/>
      <c r="E32" s="110"/>
    </row>
    <row r="33" spans="1:5" ht="12.75">
      <c r="A33" s="31">
        <v>4</v>
      </c>
      <c r="B33" s="117">
        <v>1122</v>
      </c>
      <c r="C33" s="77">
        <v>1164</v>
      </c>
      <c r="D33" s="110"/>
      <c r="E33" s="110"/>
    </row>
    <row r="34" spans="1:5" ht="12.75">
      <c r="A34" s="31">
        <v>5</v>
      </c>
      <c r="B34" s="117">
        <v>1152</v>
      </c>
      <c r="C34" s="77">
        <v>1254</v>
      </c>
      <c r="D34" s="110"/>
      <c r="E34" s="110"/>
    </row>
    <row r="35" spans="1:5" ht="12.75">
      <c r="A35" s="31">
        <v>7</v>
      </c>
      <c r="B35" s="117">
        <v>1128</v>
      </c>
      <c r="C35" s="77">
        <v>1758</v>
      </c>
      <c r="D35" s="110"/>
      <c r="E35" s="110"/>
    </row>
    <row r="36" spans="1:5" ht="12.75">
      <c r="A36" s="31">
        <v>8</v>
      </c>
      <c r="B36" s="117">
        <v>1230</v>
      </c>
      <c r="C36" s="77">
        <v>1860</v>
      </c>
      <c r="D36" s="110"/>
      <c r="E36" s="110"/>
    </row>
    <row r="37" spans="2:3" ht="12.75">
      <c r="B37" s="119"/>
      <c r="C37" s="119"/>
    </row>
  </sheetData>
  <mergeCells count="7">
    <mergeCell ref="E4:E5"/>
    <mergeCell ref="A29:A30"/>
    <mergeCell ref="A4:A5"/>
    <mergeCell ref="B4:B5"/>
    <mergeCell ref="C4:C5"/>
    <mergeCell ref="D4:D5"/>
    <mergeCell ref="B29:C2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8">
      <selection activeCell="B47" sqref="B47:J52"/>
    </sheetView>
  </sheetViews>
  <sheetFormatPr defaultColWidth="9.140625" defaultRowHeight="12.75"/>
  <cols>
    <col min="1" max="1" width="21.00390625" style="0" customWidth="1"/>
    <col min="4" max="4" width="11.00390625" style="0" customWidth="1"/>
  </cols>
  <sheetData>
    <row r="1" ht="12.75">
      <c r="A1" s="157">
        <v>40684</v>
      </c>
    </row>
    <row r="3" spans="1:5" ht="12.75">
      <c r="A3" s="181" t="s">
        <v>75</v>
      </c>
      <c r="B3" s="221" t="s">
        <v>206</v>
      </c>
      <c r="C3" s="223" t="s">
        <v>207</v>
      </c>
      <c r="D3" s="223" t="s">
        <v>208</v>
      </c>
      <c r="E3" s="181" t="s">
        <v>76</v>
      </c>
    </row>
    <row r="4" spans="1:5" ht="12.75">
      <c r="A4" s="181"/>
      <c r="B4" s="222"/>
      <c r="C4" s="224"/>
      <c r="D4" s="224"/>
      <c r="E4" s="181"/>
    </row>
    <row r="5" spans="1:7" ht="12.75">
      <c r="A5" s="93" t="s">
        <v>209</v>
      </c>
      <c r="B5" s="94" t="s">
        <v>210</v>
      </c>
      <c r="C5" s="120">
        <v>6</v>
      </c>
      <c r="D5" s="121">
        <v>380</v>
      </c>
      <c r="E5" s="122">
        <v>1800</v>
      </c>
      <c r="G5" s="110"/>
    </row>
    <row r="6" spans="1:7" ht="12.75">
      <c r="A6" s="93" t="s">
        <v>211</v>
      </c>
      <c r="B6" s="94" t="s">
        <v>210</v>
      </c>
      <c r="C6" s="120">
        <v>9</v>
      </c>
      <c r="D6" s="121">
        <v>380</v>
      </c>
      <c r="E6" s="122">
        <v>1836</v>
      </c>
      <c r="G6" s="110"/>
    </row>
    <row r="7" spans="1:7" ht="12.75">
      <c r="A7" s="93" t="s">
        <v>212</v>
      </c>
      <c r="B7" s="94" t="s">
        <v>210</v>
      </c>
      <c r="C7" s="120">
        <v>15</v>
      </c>
      <c r="D7" s="121">
        <v>380</v>
      </c>
      <c r="E7" s="122">
        <v>2358</v>
      </c>
      <c r="G7" s="110"/>
    </row>
    <row r="8" spans="1:7" ht="12.75">
      <c r="A8" s="93" t="s">
        <v>213</v>
      </c>
      <c r="B8" s="94" t="s">
        <v>214</v>
      </c>
      <c r="C8" s="120">
        <v>8</v>
      </c>
      <c r="D8" s="121">
        <v>380</v>
      </c>
      <c r="E8" s="122">
        <v>2028</v>
      </c>
      <c r="G8" s="110"/>
    </row>
    <row r="9" spans="1:7" ht="12.75">
      <c r="A9" s="93" t="s">
        <v>215</v>
      </c>
      <c r="B9" s="94" t="s">
        <v>214</v>
      </c>
      <c r="C9" s="120">
        <v>15</v>
      </c>
      <c r="D9" s="121">
        <v>380</v>
      </c>
      <c r="E9" s="122">
        <v>2682</v>
      </c>
      <c r="G9" s="110"/>
    </row>
    <row r="10" spans="1:7" ht="12.75">
      <c r="A10" s="93" t="s">
        <v>216</v>
      </c>
      <c r="B10" s="94" t="s">
        <v>214</v>
      </c>
      <c r="C10" s="120">
        <v>22</v>
      </c>
      <c r="D10" s="121">
        <v>380</v>
      </c>
      <c r="E10" s="122">
        <v>4200</v>
      </c>
      <c r="G10" s="110"/>
    </row>
    <row r="11" spans="1:7" ht="12.75">
      <c r="A11" s="93" t="s">
        <v>217</v>
      </c>
      <c r="B11" s="94" t="s">
        <v>214</v>
      </c>
      <c r="C11" s="120">
        <v>27</v>
      </c>
      <c r="D11" s="121">
        <v>380</v>
      </c>
      <c r="E11" s="122">
        <v>4638</v>
      </c>
      <c r="G11" s="110"/>
    </row>
    <row r="12" spans="1:7" ht="12.75">
      <c r="A12" s="93" t="s">
        <v>218</v>
      </c>
      <c r="B12" s="94" t="s">
        <v>219</v>
      </c>
      <c r="C12" s="120">
        <v>3</v>
      </c>
      <c r="D12" s="121">
        <v>380</v>
      </c>
      <c r="E12" s="122">
        <v>1386</v>
      </c>
      <c r="G12" s="110"/>
    </row>
    <row r="13" spans="1:7" ht="12.75">
      <c r="A13" s="93" t="s">
        <v>220</v>
      </c>
      <c r="B13" s="94" t="s">
        <v>219</v>
      </c>
      <c r="C13" s="120">
        <v>6</v>
      </c>
      <c r="D13" s="121">
        <v>380</v>
      </c>
      <c r="E13" s="122">
        <v>2046</v>
      </c>
      <c r="G13" s="110"/>
    </row>
    <row r="14" spans="1:7" ht="12.75">
      <c r="A14" s="93" t="s">
        <v>221</v>
      </c>
      <c r="B14" s="94" t="s">
        <v>219</v>
      </c>
      <c r="C14" s="120">
        <v>8</v>
      </c>
      <c r="D14" s="121">
        <v>380</v>
      </c>
      <c r="E14" s="122">
        <v>2082</v>
      </c>
      <c r="G14" s="110"/>
    </row>
    <row r="15" spans="1:7" ht="12.75">
      <c r="A15" s="93" t="s">
        <v>222</v>
      </c>
      <c r="B15" s="94" t="s">
        <v>219</v>
      </c>
      <c r="C15" s="120">
        <v>9</v>
      </c>
      <c r="D15" s="121">
        <v>380</v>
      </c>
      <c r="E15" s="122">
        <v>2118</v>
      </c>
      <c r="G15" s="110"/>
    </row>
    <row r="16" spans="1:7" ht="12.75">
      <c r="A16" s="93" t="s">
        <v>223</v>
      </c>
      <c r="B16" s="94" t="s">
        <v>219</v>
      </c>
      <c r="C16" s="120">
        <v>12</v>
      </c>
      <c r="D16" s="121">
        <v>380</v>
      </c>
      <c r="E16" s="122">
        <v>2700</v>
      </c>
      <c r="G16" s="110"/>
    </row>
    <row r="17" spans="1:7" ht="12.75">
      <c r="A17" s="93" t="s">
        <v>224</v>
      </c>
      <c r="B17" s="94" t="s">
        <v>219</v>
      </c>
      <c r="C17" s="120">
        <v>22</v>
      </c>
      <c r="D17" s="121">
        <v>380</v>
      </c>
      <c r="E17" s="122">
        <v>4224</v>
      </c>
      <c r="G17" s="110"/>
    </row>
    <row r="18" spans="1:7" ht="12.75">
      <c r="A18" s="93" t="s">
        <v>225</v>
      </c>
      <c r="B18" s="94" t="s">
        <v>219</v>
      </c>
      <c r="C18" s="120">
        <v>27</v>
      </c>
      <c r="D18" s="121">
        <v>380</v>
      </c>
      <c r="E18" s="122">
        <v>4662</v>
      </c>
      <c r="G18" s="110"/>
    </row>
    <row r="19" spans="1:7" ht="12.75">
      <c r="A19" s="93" t="s">
        <v>226</v>
      </c>
      <c r="B19" s="94" t="s">
        <v>227</v>
      </c>
      <c r="C19" s="120">
        <v>15</v>
      </c>
      <c r="D19" s="121">
        <v>380</v>
      </c>
      <c r="E19" s="122">
        <v>2310</v>
      </c>
      <c r="G19" s="110"/>
    </row>
    <row r="20" spans="1:7" ht="12.75">
      <c r="A20" s="93" t="s">
        <v>228</v>
      </c>
      <c r="B20" s="94" t="s">
        <v>227</v>
      </c>
      <c r="C20" s="120">
        <v>27</v>
      </c>
      <c r="D20" s="121">
        <v>380</v>
      </c>
      <c r="E20" s="122">
        <v>3714</v>
      </c>
      <c r="G20" s="110"/>
    </row>
    <row r="21" spans="1:7" ht="12.75">
      <c r="A21" s="93" t="s">
        <v>229</v>
      </c>
      <c r="B21" s="94" t="s">
        <v>227</v>
      </c>
      <c r="C21" s="120">
        <v>30</v>
      </c>
      <c r="D21" s="121">
        <v>380</v>
      </c>
      <c r="E21" s="122">
        <v>3996</v>
      </c>
      <c r="G21" s="110"/>
    </row>
    <row r="22" spans="1:7" ht="12.75">
      <c r="A22" s="93" t="s">
        <v>230</v>
      </c>
      <c r="B22" s="94" t="s">
        <v>231</v>
      </c>
      <c r="C22" s="120">
        <v>15</v>
      </c>
      <c r="D22" s="121">
        <v>380</v>
      </c>
      <c r="E22" s="122">
        <v>2382</v>
      </c>
      <c r="G22" s="110"/>
    </row>
    <row r="23" spans="1:7" ht="12.75">
      <c r="A23" s="93" t="s">
        <v>232</v>
      </c>
      <c r="B23" s="94" t="s">
        <v>231</v>
      </c>
      <c r="C23" s="120">
        <v>30</v>
      </c>
      <c r="D23" s="121">
        <v>380</v>
      </c>
      <c r="E23" s="122">
        <v>4002</v>
      </c>
      <c r="G23" s="110"/>
    </row>
    <row r="24" spans="1:7" ht="12.75">
      <c r="A24" s="93" t="s">
        <v>233</v>
      </c>
      <c r="B24" s="94" t="s">
        <v>231</v>
      </c>
      <c r="C24" s="120">
        <v>45</v>
      </c>
      <c r="D24" s="121">
        <v>380</v>
      </c>
      <c r="E24" s="122">
        <v>6012</v>
      </c>
      <c r="G24" s="110"/>
    </row>
    <row r="25" spans="1:7" ht="12.75">
      <c r="A25" s="93" t="s">
        <v>234</v>
      </c>
      <c r="B25" s="123" t="s">
        <v>235</v>
      </c>
      <c r="C25" s="124">
        <v>6</v>
      </c>
      <c r="D25" s="121">
        <v>380</v>
      </c>
      <c r="E25" s="122">
        <v>1902</v>
      </c>
      <c r="G25" s="110"/>
    </row>
    <row r="26" spans="1:7" ht="12.75">
      <c r="A26" s="93" t="s">
        <v>236</v>
      </c>
      <c r="B26" s="123" t="s">
        <v>235</v>
      </c>
      <c r="C26" s="124">
        <v>12</v>
      </c>
      <c r="D26" s="121">
        <v>380</v>
      </c>
      <c r="E26" s="122">
        <v>2382</v>
      </c>
      <c r="G26" s="110"/>
    </row>
    <row r="27" spans="1:7" ht="12.75">
      <c r="A27" s="93" t="s">
        <v>237</v>
      </c>
      <c r="B27" s="123" t="s">
        <v>235</v>
      </c>
      <c r="C27" s="124">
        <v>18</v>
      </c>
      <c r="D27" s="121">
        <v>380</v>
      </c>
      <c r="E27" s="122">
        <v>2988</v>
      </c>
      <c r="G27" s="110"/>
    </row>
    <row r="28" spans="1:7" ht="12.75">
      <c r="A28" s="93" t="s">
        <v>238</v>
      </c>
      <c r="B28" s="123" t="s">
        <v>235</v>
      </c>
      <c r="C28" s="124">
        <v>24</v>
      </c>
      <c r="D28" s="121">
        <v>380</v>
      </c>
      <c r="E28" s="122">
        <v>3588</v>
      </c>
      <c r="G28" s="110"/>
    </row>
    <row r="29" spans="1:7" ht="12.75">
      <c r="A29" s="93" t="s">
        <v>300</v>
      </c>
      <c r="B29" s="123" t="s">
        <v>235</v>
      </c>
      <c r="C29" s="124">
        <v>45</v>
      </c>
      <c r="D29" s="121">
        <v>380</v>
      </c>
      <c r="E29" s="122">
        <v>6084</v>
      </c>
      <c r="G29" s="110"/>
    </row>
    <row r="30" spans="1:7" ht="12.75">
      <c r="A30" s="93" t="s">
        <v>239</v>
      </c>
      <c r="B30" s="123" t="s">
        <v>240</v>
      </c>
      <c r="C30" s="124">
        <v>7.5</v>
      </c>
      <c r="D30" s="121">
        <v>380</v>
      </c>
      <c r="E30" s="122">
        <v>2088</v>
      </c>
      <c r="G30" s="110"/>
    </row>
    <row r="31" spans="1:7" ht="12.75">
      <c r="A31" s="93" t="s">
        <v>241</v>
      </c>
      <c r="B31" s="123" t="s">
        <v>240</v>
      </c>
      <c r="C31" s="124">
        <v>15</v>
      </c>
      <c r="D31" s="121">
        <v>380</v>
      </c>
      <c r="E31" s="122">
        <v>2622</v>
      </c>
      <c r="G31" s="110"/>
    </row>
    <row r="32" spans="1:7" ht="12.75">
      <c r="A32" s="93" t="s">
        <v>242</v>
      </c>
      <c r="B32" s="123" t="s">
        <v>240</v>
      </c>
      <c r="C32" s="124">
        <v>22.5</v>
      </c>
      <c r="D32" s="121">
        <v>380</v>
      </c>
      <c r="E32" s="122">
        <v>3930</v>
      </c>
      <c r="G32" s="110"/>
    </row>
    <row r="33" spans="1:7" ht="12.75">
      <c r="A33" s="93" t="s">
        <v>243</v>
      </c>
      <c r="B33" s="123" t="s">
        <v>240</v>
      </c>
      <c r="C33" s="124">
        <v>30</v>
      </c>
      <c r="D33" s="121">
        <v>380</v>
      </c>
      <c r="E33" s="122">
        <v>4464</v>
      </c>
      <c r="G33" s="110"/>
    </row>
    <row r="34" spans="1:7" ht="12.75">
      <c r="A34" s="93" t="s">
        <v>244</v>
      </c>
      <c r="B34" s="123" t="s">
        <v>245</v>
      </c>
      <c r="C34" s="124">
        <v>15</v>
      </c>
      <c r="D34" s="121">
        <v>380</v>
      </c>
      <c r="E34" s="122">
        <v>3078</v>
      </c>
      <c r="G34" s="110"/>
    </row>
    <row r="35" spans="1:7" ht="12.75">
      <c r="A35" s="93" t="s">
        <v>246</v>
      </c>
      <c r="B35" s="123" t="s">
        <v>245</v>
      </c>
      <c r="C35" s="124">
        <v>18</v>
      </c>
      <c r="D35" s="121">
        <v>380</v>
      </c>
      <c r="E35" s="122">
        <v>3900</v>
      </c>
      <c r="G35" s="110"/>
    </row>
    <row r="36" spans="1:7" ht="12.75">
      <c r="A36" s="93" t="s">
        <v>247</v>
      </c>
      <c r="B36" s="123" t="s">
        <v>245</v>
      </c>
      <c r="C36" s="124">
        <v>30</v>
      </c>
      <c r="D36" s="121">
        <v>380</v>
      </c>
      <c r="E36" s="122">
        <v>5190</v>
      </c>
      <c r="G36" s="110"/>
    </row>
    <row r="37" spans="1:7" ht="12.75">
      <c r="A37" s="93" t="s">
        <v>248</v>
      </c>
      <c r="B37" s="123" t="s">
        <v>245</v>
      </c>
      <c r="C37" s="124">
        <v>45</v>
      </c>
      <c r="D37" s="121">
        <v>380</v>
      </c>
      <c r="E37" s="122">
        <v>7878</v>
      </c>
      <c r="G37" s="110"/>
    </row>
    <row r="38" spans="1:7" ht="12.75">
      <c r="A38" s="93" t="s">
        <v>249</v>
      </c>
      <c r="B38" s="123" t="s">
        <v>245</v>
      </c>
      <c r="C38" s="124">
        <v>60</v>
      </c>
      <c r="D38" s="121">
        <v>380</v>
      </c>
      <c r="E38" s="122">
        <v>9624</v>
      </c>
      <c r="G38" s="110"/>
    </row>
    <row r="39" spans="1:7" ht="12.75">
      <c r="A39" s="93" t="s">
        <v>250</v>
      </c>
      <c r="B39" s="123" t="s">
        <v>245</v>
      </c>
      <c r="C39" s="124">
        <v>75</v>
      </c>
      <c r="D39" s="121">
        <v>380</v>
      </c>
      <c r="E39" s="122">
        <v>9108</v>
      </c>
      <c r="G39" s="110"/>
    </row>
    <row r="40" spans="1:7" ht="12.75">
      <c r="A40" s="93" t="s">
        <v>251</v>
      </c>
      <c r="B40" s="123" t="s">
        <v>245</v>
      </c>
      <c r="C40" s="124">
        <v>90</v>
      </c>
      <c r="D40" s="121">
        <v>380</v>
      </c>
      <c r="E40" s="122">
        <v>13476</v>
      </c>
      <c r="G40" s="110"/>
    </row>
    <row r="41" spans="1:7" ht="12.75">
      <c r="A41" s="93" t="s">
        <v>283</v>
      </c>
      <c r="B41" s="123" t="s">
        <v>245</v>
      </c>
      <c r="C41" s="124">
        <v>105</v>
      </c>
      <c r="D41" s="121">
        <v>380</v>
      </c>
      <c r="E41" s="122">
        <f>ROUND((E40*1.15)/6,0)*6</f>
        <v>15498</v>
      </c>
      <c r="G41" s="110"/>
    </row>
    <row r="42" spans="1:7" ht="12.75">
      <c r="A42" s="93" t="s">
        <v>284</v>
      </c>
      <c r="B42" s="123" t="s">
        <v>245</v>
      </c>
      <c r="C42" s="124">
        <v>120</v>
      </c>
      <c r="D42" s="121">
        <v>380</v>
      </c>
      <c r="E42" s="122">
        <f>ROUND((E41*1.15)/6,0)*6</f>
        <v>17820</v>
      </c>
      <c r="G42" s="110"/>
    </row>
    <row r="45" spans="1:10" ht="12.75">
      <c r="A45" s="218" t="s">
        <v>25</v>
      </c>
      <c r="B45" s="225" t="s">
        <v>22</v>
      </c>
      <c r="C45" s="225"/>
      <c r="D45" s="225"/>
      <c r="E45" s="225"/>
      <c r="F45" s="225"/>
      <c r="G45" s="225"/>
      <c r="H45" s="225"/>
      <c r="I45" s="225"/>
      <c r="J45" s="225"/>
    </row>
    <row r="46" spans="1:10" ht="27" customHeight="1">
      <c r="A46" s="218"/>
      <c r="B46" s="118" t="s">
        <v>252</v>
      </c>
      <c r="C46" s="118" t="s">
        <v>303</v>
      </c>
      <c r="D46" s="118" t="s">
        <v>304</v>
      </c>
      <c r="E46" s="118" t="s">
        <v>253</v>
      </c>
      <c r="F46" s="118" t="s">
        <v>254</v>
      </c>
      <c r="G46" s="118" t="s">
        <v>255</v>
      </c>
      <c r="H46" s="118" t="s">
        <v>256</v>
      </c>
      <c r="I46" s="118" t="s">
        <v>285</v>
      </c>
      <c r="J46" s="118" t="s">
        <v>286</v>
      </c>
    </row>
    <row r="47" spans="1:10" ht="12.75">
      <c r="A47" s="31">
        <v>2</v>
      </c>
      <c r="B47" s="77">
        <v>768</v>
      </c>
      <c r="C47" s="77">
        <v>960</v>
      </c>
      <c r="D47" s="77">
        <v>1062</v>
      </c>
      <c r="E47" s="77">
        <v>1392</v>
      </c>
      <c r="F47" s="77">
        <v>1584</v>
      </c>
      <c r="G47" s="77">
        <v>1776</v>
      </c>
      <c r="H47" s="77">
        <v>1968</v>
      </c>
      <c r="I47" s="77">
        <v>2262</v>
      </c>
      <c r="J47" s="77">
        <v>2604</v>
      </c>
    </row>
    <row r="48" spans="1:10" ht="12.75">
      <c r="A48" s="31">
        <v>3</v>
      </c>
      <c r="B48" s="77">
        <v>954</v>
      </c>
      <c r="C48" s="77">
        <v>1146</v>
      </c>
      <c r="D48" s="77">
        <v>1248</v>
      </c>
      <c r="E48" s="77">
        <v>1578</v>
      </c>
      <c r="F48" s="77">
        <v>1770</v>
      </c>
      <c r="G48" s="77">
        <v>1962</v>
      </c>
      <c r="H48" s="77">
        <v>2154</v>
      </c>
      <c r="I48" s="77">
        <v>2478</v>
      </c>
      <c r="J48" s="77">
        <v>2850</v>
      </c>
    </row>
    <row r="49" spans="1:10" ht="12.75">
      <c r="A49" s="31">
        <v>4</v>
      </c>
      <c r="B49" s="77">
        <v>1086</v>
      </c>
      <c r="C49" s="77">
        <v>1158</v>
      </c>
      <c r="D49" s="77">
        <v>1332</v>
      </c>
      <c r="E49" s="77">
        <v>1626</v>
      </c>
      <c r="F49" s="77">
        <v>1788</v>
      </c>
      <c r="G49" s="77">
        <v>2088</v>
      </c>
      <c r="H49" s="77">
        <v>2358</v>
      </c>
      <c r="I49" s="77">
        <v>2712</v>
      </c>
      <c r="J49" s="77">
        <v>3120</v>
      </c>
    </row>
    <row r="50" spans="1:10" ht="12.75">
      <c r="A50" s="31">
        <v>5</v>
      </c>
      <c r="B50" s="77">
        <v>1182</v>
      </c>
      <c r="C50" s="77">
        <v>1254</v>
      </c>
      <c r="D50" s="77">
        <v>1446</v>
      </c>
      <c r="E50" s="77">
        <v>1854</v>
      </c>
      <c r="F50" s="77">
        <v>2022</v>
      </c>
      <c r="G50" s="77">
        <v>2322</v>
      </c>
      <c r="H50" s="77">
        <v>2826</v>
      </c>
      <c r="I50" s="77">
        <v>3252</v>
      </c>
      <c r="J50" s="77">
        <v>3738</v>
      </c>
    </row>
    <row r="51" spans="1:10" ht="12.75">
      <c r="A51" s="31">
        <v>7</v>
      </c>
      <c r="B51" s="77">
        <v>1476</v>
      </c>
      <c r="C51" s="77">
        <v>1758</v>
      </c>
      <c r="D51" s="77">
        <v>1854</v>
      </c>
      <c r="E51" s="77">
        <v>2940</v>
      </c>
      <c r="F51" s="77">
        <v>3354</v>
      </c>
      <c r="G51" s="77">
        <v>3798</v>
      </c>
      <c r="H51" s="77">
        <v>4062</v>
      </c>
      <c r="I51" s="77">
        <v>4674</v>
      </c>
      <c r="J51" s="77">
        <v>5376</v>
      </c>
    </row>
    <row r="52" spans="1:10" ht="12.75">
      <c r="A52" s="31">
        <v>8</v>
      </c>
      <c r="B52" s="77">
        <v>1572</v>
      </c>
      <c r="C52" s="77">
        <v>1854</v>
      </c>
      <c r="D52" s="77">
        <v>1950</v>
      </c>
      <c r="E52" s="77">
        <v>3030</v>
      </c>
      <c r="F52" s="77">
        <v>3450</v>
      </c>
      <c r="G52" s="77">
        <v>3894</v>
      </c>
      <c r="H52" s="77">
        <v>4152</v>
      </c>
      <c r="I52" s="77">
        <v>4776</v>
      </c>
      <c r="J52" s="77">
        <v>5490</v>
      </c>
    </row>
    <row r="54" spans="2:8" ht="12.75">
      <c r="B54" s="110"/>
      <c r="C54" s="110"/>
      <c r="D54" s="110"/>
      <c r="E54" s="110"/>
      <c r="F54" s="110"/>
      <c r="G54" s="110"/>
      <c r="H54" s="110"/>
    </row>
    <row r="55" spans="2:8" ht="12.75">
      <c r="B55" s="110"/>
      <c r="C55" s="110"/>
      <c r="D55" s="110"/>
      <c r="E55" s="110"/>
      <c r="F55" s="110"/>
      <c r="G55" s="110"/>
      <c r="H55" s="110"/>
    </row>
    <row r="56" spans="2:8" ht="12.75">
      <c r="B56" s="110"/>
      <c r="C56" s="110"/>
      <c r="D56" s="110"/>
      <c r="E56" s="110"/>
      <c r="F56" s="110"/>
      <c r="G56" s="110"/>
      <c r="H56" s="110"/>
    </row>
    <row r="57" spans="2:8" ht="12.75">
      <c r="B57" s="110"/>
      <c r="C57" s="110"/>
      <c r="D57" s="110"/>
      <c r="E57" s="110"/>
      <c r="F57" s="110"/>
      <c r="G57" s="110"/>
      <c r="H57" s="110"/>
    </row>
    <row r="58" spans="2:8" ht="12.75">
      <c r="B58" s="110"/>
      <c r="C58" s="110"/>
      <c r="D58" s="110"/>
      <c r="E58" s="110"/>
      <c r="F58" s="110"/>
      <c r="G58" s="110"/>
      <c r="H58" s="110"/>
    </row>
    <row r="59" spans="2:8" ht="12.75">
      <c r="B59" s="110"/>
      <c r="C59" s="110"/>
      <c r="D59" s="110"/>
      <c r="E59" s="110"/>
      <c r="F59" s="110"/>
      <c r="G59" s="110"/>
      <c r="H59" s="110"/>
    </row>
    <row r="60" ht="12.75">
      <c r="B60" s="110"/>
    </row>
  </sheetData>
  <mergeCells count="7">
    <mergeCell ref="E3:E4"/>
    <mergeCell ref="A45:A46"/>
    <mergeCell ref="A3:A4"/>
    <mergeCell ref="B3:B4"/>
    <mergeCell ref="C3:C4"/>
    <mergeCell ref="D3:D4"/>
    <mergeCell ref="B45:J4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3">
      <selection activeCell="G7" sqref="G7:J53"/>
    </sheetView>
  </sheetViews>
  <sheetFormatPr defaultColWidth="9.140625" defaultRowHeight="12.75"/>
  <sheetData>
    <row r="1" spans="1:2" ht="12.75">
      <c r="A1" s="185">
        <v>40684</v>
      </c>
      <c r="B1" s="185"/>
    </row>
    <row r="3" spans="1:12" ht="12.75">
      <c r="A3" s="226" t="s">
        <v>257</v>
      </c>
      <c r="B3" s="226" t="s">
        <v>258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2.75">
      <c r="A4" s="186"/>
      <c r="B4" s="226"/>
      <c r="C4" s="227">
        <v>2</v>
      </c>
      <c r="D4" s="187"/>
      <c r="E4" s="187"/>
      <c r="F4" s="228"/>
      <c r="G4" s="227">
        <v>3</v>
      </c>
      <c r="H4" s="187"/>
      <c r="I4" s="187"/>
      <c r="J4" s="228"/>
      <c r="K4" s="126">
        <v>4</v>
      </c>
      <c r="L4" s="127">
        <v>5</v>
      </c>
    </row>
    <row r="5" spans="1:12" ht="12.75">
      <c r="A5" s="186"/>
      <c r="B5" s="226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2.75">
      <c r="A6" s="186"/>
      <c r="B6" s="226"/>
      <c r="C6" s="128">
        <v>8</v>
      </c>
      <c r="D6" s="101">
        <v>10</v>
      </c>
      <c r="E6" s="101">
        <v>15</v>
      </c>
      <c r="F6" s="125">
        <v>20</v>
      </c>
      <c r="G6" s="128">
        <v>8</v>
      </c>
      <c r="H6" s="101">
        <v>10</v>
      </c>
      <c r="I6" s="101">
        <v>15</v>
      </c>
      <c r="J6" s="125">
        <v>20</v>
      </c>
      <c r="K6" s="126">
        <v>6</v>
      </c>
      <c r="L6" s="127">
        <v>6</v>
      </c>
    </row>
    <row r="7" spans="1:12" ht="12.75">
      <c r="A7" s="102">
        <v>11</v>
      </c>
      <c r="B7" s="102">
        <v>9</v>
      </c>
      <c r="C7" s="130">
        <v>15018</v>
      </c>
      <c r="D7" s="131">
        <v>15768</v>
      </c>
      <c r="E7" s="131">
        <v>16068</v>
      </c>
      <c r="F7" s="129">
        <v>18024</v>
      </c>
      <c r="G7" s="130">
        <v>16218</v>
      </c>
      <c r="H7" s="131">
        <v>17028</v>
      </c>
      <c r="I7" s="131">
        <v>17352</v>
      </c>
      <c r="J7" s="129">
        <v>19464</v>
      </c>
      <c r="K7" s="132">
        <v>19422</v>
      </c>
      <c r="L7" s="133">
        <v>20172</v>
      </c>
    </row>
    <row r="8" spans="1:12" ht="12.75">
      <c r="A8" s="102">
        <v>15</v>
      </c>
      <c r="B8" s="102">
        <v>12</v>
      </c>
      <c r="C8" s="130">
        <v>15582</v>
      </c>
      <c r="D8" s="131">
        <v>16362</v>
      </c>
      <c r="E8" s="131">
        <v>16674</v>
      </c>
      <c r="F8" s="129">
        <v>18696</v>
      </c>
      <c r="G8" s="130">
        <v>16866</v>
      </c>
      <c r="H8" s="131">
        <v>17712</v>
      </c>
      <c r="I8" s="131">
        <v>18048</v>
      </c>
      <c r="J8" s="129">
        <v>20238</v>
      </c>
      <c r="K8" s="132">
        <v>19986</v>
      </c>
      <c r="L8" s="133">
        <v>20820</v>
      </c>
    </row>
    <row r="9" spans="1:12" ht="12.75">
      <c r="A9" s="102">
        <v>18</v>
      </c>
      <c r="B9" s="102">
        <v>15</v>
      </c>
      <c r="C9" s="130">
        <v>16116</v>
      </c>
      <c r="D9" s="131">
        <v>16920</v>
      </c>
      <c r="E9" s="131">
        <v>17244</v>
      </c>
      <c r="F9" s="129">
        <v>19338</v>
      </c>
      <c r="G9" s="130">
        <v>17460</v>
      </c>
      <c r="H9" s="131">
        <v>18336</v>
      </c>
      <c r="I9" s="131">
        <v>18684</v>
      </c>
      <c r="J9" s="129">
        <v>20952</v>
      </c>
      <c r="K9" s="132">
        <v>20226</v>
      </c>
      <c r="L9" s="133">
        <v>21066</v>
      </c>
    </row>
    <row r="10" spans="1:12" ht="12.75">
      <c r="A10" s="102">
        <v>22</v>
      </c>
      <c r="B10" s="102">
        <v>18</v>
      </c>
      <c r="C10" s="130">
        <v>17304</v>
      </c>
      <c r="D10" s="131">
        <v>18168</v>
      </c>
      <c r="E10" s="131">
        <v>18516</v>
      </c>
      <c r="F10" s="129">
        <v>20766</v>
      </c>
      <c r="G10" s="130">
        <v>19296</v>
      </c>
      <c r="H10" s="131">
        <v>20262</v>
      </c>
      <c r="I10" s="131">
        <v>20646</v>
      </c>
      <c r="J10" s="129">
        <v>23154</v>
      </c>
      <c r="K10" s="132">
        <v>21066</v>
      </c>
      <c r="L10" s="133">
        <v>22896</v>
      </c>
    </row>
    <row r="11" spans="1:12" ht="12.75">
      <c r="A11" s="102">
        <v>30</v>
      </c>
      <c r="B11" s="102">
        <v>24</v>
      </c>
      <c r="C11" s="130">
        <v>17358</v>
      </c>
      <c r="D11" s="131">
        <v>18228</v>
      </c>
      <c r="E11" s="131">
        <v>18576</v>
      </c>
      <c r="F11" s="129">
        <v>20832</v>
      </c>
      <c r="G11" s="130">
        <v>19344</v>
      </c>
      <c r="H11" s="131">
        <v>20310</v>
      </c>
      <c r="I11" s="131">
        <v>20700</v>
      </c>
      <c r="J11" s="129">
        <v>23214</v>
      </c>
      <c r="K11" s="132">
        <v>21120</v>
      </c>
      <c r="L11" s="133">
        <v>22944</v>
      </c>
    </row>
    <row r="12" spans="1:12" ht="12.75">
      <c r="A12" s="102">
        <v>40</v>
      </c>
      <c r="B12" s="102">
        <v>30</v>
      </c>
      <c r="C12" s="130">
        <v>17472</v>
      </c>
      <c r="D12" s="131">
        <v>18348</v>
      </c>
      <c r="E12" s="131">
        <v>18696</v>
      </c>
      <c r="F12" s="129">
        <v>20964</v>
      </c>
      <c r="G12" s="130">
        <v>19494</v>
      </c>
      <c r="H12" s="131">
        <v>20466</v>
      </c>
      <c r="I12" s="131">
        <v>20856</v>
      </c>
      <c r="J12" s="129">
        <v>23394</v>
      </c>
      <c r="K12" s="132">
        <v>21234</v>
      </c>
      <c r="L12" s="133">
        <v>23094</v>
      </c>
    </row>
    <row r="13" spans="1:12" ht="12.75">
      <c r="A13" s="102">
        <v>48</v>
      </c>
      <c r="B13" s="102">
        <v>36</v>
      </c>
      <c r="C13" s="130">
        <v>19194</v>
      </c>
      <c r="D13" s="131">
        <v>20154</v>
      </c>
      <c r="E13" s="131">
        <v>20538</v>
      </c>
      <c r="F13" s="129">
        <v>23034</v>
      </c>
      <c r="G13" s="130">
        <v>24342</v>
      </c>
      <c r="H13" s="131">
        <v>25560</v>
      </c>
      <c r="I13" s="131">
        <v>26046</v>
      </c>
      <c r="J13" s="129">
        <v>29208</v>
      </c>
      <c r="K13" s="132">
        <v>23466</v>
      </c>
      <c r="L13" s="133">
        <v>28680</v>
      </c>
    </row>
    <row r="14" spans="1:12" ht="12.75">
      <c r="A14" s="102">
        <v>60</v>
      </c>
      <c r="B14" s="102">
        <v>45</v>
      </c>
      <c r="C14" s="130">
        <v>19404</v>
      </c>
      <c r="D14" s="131">
        <v>20376</v>
      </c>
      <c r="E14" s="131">
        <v>20760</v>
      </c>
      <c r="F14" s="129">
        <v>23286</v>
      </c>
      <c r="G14" s="130">
        <v>24552</v>
      </c>
      <c r="H14" s="131">
        <v>25782</v>
      </c>
      <c r="I14" s="131">
        <v>26268</v>
      </c>
      <c r="J14" s="129">
        <v>29460</v>
      </c>
      <c r="K14" s="132">
        <v>23514</v>
      </c>
      <c r="L14" s="133">
        <v>28896</v>
      </c>
    </row>
    <row r="15" spans="1:12" ht="12.75">
      <c r="A15" s="102">
        <v>68</v>
      </c>
      <c r="B15" s="102">
        <v>51</v>
      </c>
      <c r="C15" s="130">
        <v>20070</v>
      </c>
      <c r="D15" s="131">
        <v>21072</v>
      </c>
      <c r="E15" s="131">
        <v>21474</v>
      </c>
      <c r="F15" s="129">
        <v>24084</v>
      </c>
      <c r="G15" s="130">
        <v>25308</v>
      </c>
      <c r="H15" s="131">
        <v>26574</v>
      </c>
      <c r="I15" s="131">
        <v>27078</v>
      </c>
      <c r="J15" s="129">
        <v>30372</v>
      </c>
      <c r="K15" s="132">
        <v>24552</v>
      </c>
      <c r="L15" s="133">
        <v>29628</v>
      </c>
    </row>
    <row r="16" spans="1:12" ht="12.75">
      <c r="A16" s="102">
        <v>76</v>
      </c>
      <c r="B16" s="102">
        <v>60</v>
      </c>
      <c r="C16" s="130">
        <v>22038</v>
      </c>
      <c r="D16" s="131">
        <v>23142</v>
      </c>
      <c r="E16" s="131">
        <v>23580</v>
      </c>
      <c r="F16" s="129">
        <v>26448</v>
      </c>
      <c r="G16" s="130">
        <v>30138</v>
      </c>
      <c r="H16" s="131">
        <v>31644</v>
      </c>
      <c r="I16" s="131">
        <v>32250</v>
      </c>
      <c r="J16" s="129">
        <v>36168</v>
      </c>
      <c r="K16" s="132">
        <v>24666</v>
      </c>
      <c r="L16" s="133">
        <v>31482</v>
      </c>
    </row>
    <row r="17" spans="1:12" ht="12.75">
      <c r="A17" s="102">
        <v>85</v>
      </c>
      <c r="B17" s="102">
        <v>70</v>
      </c>
      <c r="C17" s="130">
        <v>24054</v>
      </c>
      <c r="D17" s="131">
        <v>25254</v>
      </c>
      <c r="E17" s="131">
        <v>25740</v>
      </c>
      <c r="F17" s="129">
        <v>28866</v>
      </c>
      <c r="G17" s="130">
        <v>32070</v>
      </c>
      <c r="H17" s="131">
        <v>33672</v>
      </c>
      <c r="I17" s="131">
        <v>34314</v>
      </c>
      <c r="J17" s="129">
        <v>38484</v>
      </c>
      <c r="K17" s="132">
        <v>28506</v>
      </c>
      <c r="L17" s="133">
        <v>34692</v>
      </c>
    </row>
    <row r="18" spans="1:12" ht="12.75">
      <c r="A18" s="102">
        <v>100</v>
      </c>
      <c r="B18" s="102">
        <v>75</v>
      </c>
      <c r="C18" s="130">
        <v>24102</v>
      </c>
      <c r="D18" s="131">
        <v>25308</v>
      </c>
      <c r="E18" s="131">
        <v>25788</v>
      </c>
      <c r="F18" s="129">
        <v>28920</v>
      </c>
      <c r="G18" s="130">
        <v>32118</v>
      </c>
      <c r="H18" s="131">
        <v>33726</v>
      </c>
      <c r="I18" s="131">
        <v>34368</v>
      </c>
      <c r="J18" s="129">
        <v>38544</v>
      </c>
      <c r="K18" s="132">
        <v>28554</v>
      </c>
      <c r="L18" s="133">
        <v>34740</v>
      </c>
    </row>
    <row r="19" spans="1:12" ht="12.75">
      <c r="A19" s="102">
        <v>120</v>
      </c>
      <c r="B19" s="102">
        <v>90</v>
      </c>
      <c r="C19" s="130">
        <v>25320</v>
      </c>
      <c r="D19" s="131">
        <v>26586</v>
      </c>
      <c r="E19" s="131">
        <v>27090</v>
      </c>
      <c r="F19" s="129">
        <v>30384</v>
      </c>
      <c r="G19" s="130">
        <v>36588</v>
      </c>
      <c r="H19" s="131">
        <v>38418</v>
      </c>
      <c r="I19" s="131">
        <v>39150</v>
      </c>
      <c r="J19" s="129">
        <v>43908</v>
      </c>
      <c r="K19" s="132">
        <v>30138</v>
      </c>
      <c r="L19" s="133">
        <v>39636</v>
      </c>
    </row>
    <row r="20" spans="1:12" ht="12.75">
      <c r="A20" s="102">
        <v>130</v>
      </c>
      <c r="B20" s="102">
        <v>100</v>
      </c>
      <c r="C20" s="130">
        <v>26844</v>
      </c>
      <c r="D20" s="131">
        <v>28188</v>
      </c>
      <c r="E20" s="131">
        <v>28722</v>
      </c>
      <c r="F20" s="129">
        <v>32214</v>
      </c>
      <c r="G20" s="130">
        <v>38016</v>
      </c>
      <c r="H20" s="131">
        <v>39918</v>
      </c>
      <c r="I20" s="131">
        <v>40680</v>
      </c>
      <c r="J20" s="129">
        <v>45618</v>
      </c>
      <c r="K20" s="132">
        <v>31470</v>
      </c>
      <c r="L20" s="133">
        <v>40644</v>
      </c>
    </row>
    <row r="21" spans="1:12" ht="12.75">
      <c r="A21" s="102">
        <v>140</v>
      </c>
      <c r="B21" s="102">
        <v>105</v>
      </c>
      <c r="C21" s="130">
        <v>26892</v>
      </c>
      <c r="D21" s="131">
        <v>28236</v>
      </c>
      <c r="E21" s="131">
        <v>28776</v>
      </c>
      <c r="F21" s="129">
        <v>32268</v>
      </c>
      <c r="G21" s="130">
        <v>38124</v>
      </c>
      <c r="H21" s="131">
        <v>40032</v>
      </c>
      <c r="I21" s="131">
        <v>40794</v>
      </c>
      <c r="J21" s="129">
        <v>45750</v>
      </c>
      <c r="K21" s="132">
        <v>31470</v>
      </c>
      <c r="L21" s="133">
        <v>40698</v>
      </c>
    </row>
    <row r="22" spans="1:12" ht="12.75">
      <c r="A22" s="102">
        <v>160</v>
      </c>
      <c r="B22" s="102">
        <v>120</v>
      </c>
      <c r="C22" s="130">
        <v>33642</v>
      </c>
      <c r="D22" s="131">
        <v>35322</v>
      </c>
      <c r="E22" s="131">
        <v>35994</v>
      </c>
      <c r="F22" s="129">
        <v>40368</v>
      </c>
      <c r="G22" s="130">
        <v>46896</v>
      </c>
      <c r="H22" s="131">
        <v>49242</v>
      </c>
      <c r="I22" s="131">
        <v>50178</v>
      </c>
      <c r="J22" s="129">
        <v>56274</v>
      </c>
      <c r="K22" s="132">
        <v>34674</v>
      </c>
      <c r="L22" s="133">
        <v>44670</v>
      </c>
    </row>
    <row r="23" spans="1:12" ht="12.75">
      <c r="A23" s="102">
        <v>180</v>
      </c>
      <c r="B23" s="102">
        <v>135</v>
      </c>
      <c r="C23" s="130">
        <v>40020</v>
      </c>
      <c r="D23" s="131">
        <v>42024</v>
      </c>
      <c r="E23" s="131">
        <v>42822</v>
      </c>
      <c r="F23" s="129">
        <v>48024</v>
      </c>
      <c r="G23" s="130">
        <v>53430</v>
      </c>
      <c r="H23" s="131">
        <v>56100</v>
      </c>
      <c r="I23" s="131">
        <v>57168</v>
      </c>
      <c r="J23" s="129">
        <v>64116</v>
      </c>
      <c r="K23" s="132">
        <v>41166</v>
      </c>
      <c r="L23" s="133">
        <v>52416</v>
      </c>
    </row>
    <row r="24" spans="1:12" ht="12.75">
      <c r="A24" s="102">
        <v>191</v>
      </c>
      <c r="B24" s="102">
        <v>150</v>
      </c>
      <c r="C24" s="130">
        <v>40320</v>
      </c>
      <c r="D24" s="131">
        <v>42336</v>
      </c>
      <c r="E24" s="131">
        <v>43140</v>
      </c>
      <c r="F24" s="129">
        <v>48384</v>
      </c>
      <c r="G24" s="130">
        <v>53478</v>
      </c>
      <c r="H24" s="131">
        <v>56154</v>
      </c>
      <c r="I24" s="131">
        <v>57222</v>
      </c>
      <c r="J24" s="129">
        <v>64176</v>
      </c>
      <c r="K24" s="132">
        <v>41172</v>
      </c>
      <c r="L24" s="133">
        <v>52464</v>
      </c>
    </row>
    <row r="25" spans="1:12" ht="12.75">
      <c r="A25" s="102">
        <v>220</v>
      </c>
      <c r="B25" s="102">
        <v>165</v>
      </c>
      <c r="C25" s="130">
        <v>41046</v>
      </c>
      <c r="D25" s="131">
        <v>43098</v>
      </c>
      <c r="E25" s="131">
        <v>43920</v>
      </c>
      <c r="F25" s="129">
        <v>49254</v>
      </c>
      <c r="G25" s="130">
        <v>54288</v>
      </c>
      <c r="H25" s="131">
        <v>57000</v>
      </c>
      <c r="I25" s="131">
        <v>58086</v>
      </c>
      <c r="J25" s="129">
        <v>65148</v>
      </c>
      <c r="K25" s="132">
        <v>42942</v>
      </c>
      <c r="L25" s="133">
        <v>54192</v>
      </c>
    </row>
    <row r="26" spans="1:12" ht="12.75">
      <c r="A26" s="102">
        <v>230</v>
      </c>
      <c r="B26" s="102">
        <v>180</v>
      </c>
      <c r="C26" s="130">
        <v>41058</v>
      </c>
      <c r="D26" s="131">
        <v>43110</v>
      </c>
      <c r="E26" s="131">
        <v>43932</v>
      </c>
      <c r="F26" s="129">
        <v>49272</v>
      </c>
      <c r="G26" s="130">
        <v>57042</v>
      </c>
      <c r="H26" s="131">
        <v>59892</v>
      </c>
      <c r="I26" s="131">
        <v>61032</v>
      </c>
      <c r="J26" s="129">
        <v>68448</v>
      </c>
      <c r="K26" s="132">
        <v>42990</v>
      </c>
      <c r="L26" s="133">
        <v>56946</v>
      </c>
    </row>
    <row r="27" spans="1:12" ht="12.75">
      <c r="A27" s="102">
        <v>260</v>
      </c>
      <c r="B27" s="102">
        <v>195</v>
      </c>
      <c r="C27" s="130">
        <v>44100</v>
      </c>
      <c r="D27" s="131">
        <v>46308</v>
      </c>
      <c r="E27" s="131">
        <v>47190</v>
      </c>
      <c r="F27" s="129">
        <v>52920</v>
      </c>
      <c r="G27" s="130">
        <v>58422</v>
      </c>
      <c r="H27" s="131">
        <v>61344</v>
      </c>
      <c r="I27" s="131">
        <v>62514</v>
      </c>
      <c r="J27" s="129">
        <v>70104</v>
      </c>
      <c r="K27" s="132">
        <v>43038</v>
      </c>
      <c r="L27" s="133">
        <v>57318</v>
      </c>
    </row>
    <row r="28" spans="1:12" ht="12.75">
      <c r="A28" s="102">
        <v>270</v>
      </c>
      <c r="B28" s="102">
        <v>200</v>
      </c>
      <c r="C28" s="130">
        <v>44148</v>
      </c>
      <c r="D28" s="131">
        <v>46356</v>
      </c>
      <c r="E28" s="131">
        <v>47238</v>
      </c>
      <c r="F28" s="129">
        <v>52980</v>
      </c>
      <c r="G28" s="130">
        <v>58470</v>
      </c>
      <c r="H28" s="131">
        <v>61392</v>
      </c>
      <c r="I28" s="131">
        <v>62562</v>
      </c>
      <c r="J28" s="129">
        <v>70164</v>
      </c>
      <c r="K28" s="132">
        <v>43086</v>
      </c>
      <c r="L28" s="133">
        <v>57366</v>
      </c>
    </row>
    <row r="29" spans="1:12" ht="12.75">
      <c r="A29" s="102">
        <v>275</v>
      </c>
      <c r="B29" s="102">
        <v>210</v>
      </c>
      <c r="C29" s="130">
        <v>44196</v>
      </c>
      <c r="D29" s="131">
        <v>46404</v>
      </c>
      <c r="E29" s="131">
        <v>47292</v>
      </c>
      <c r="F29" s="129">
        <v>53034</v>
      </c>
      <c r="G29" s="130">
        <v>58446</v>
      </c>
      <c r="H29" s="131">
        <v>61368</v>
      </c>
      <c r="I29" s="131">
        <v>62538</v>
      </c>
      <c r="J29" s="129">
        <v>70134</v>
      </c>
      <c r="K29" s="132">
        <v>43134</v>
      </c>
      <c r="L29" s="133">
        <v>57414</v>
      </c>
    </row>
    <row r="30" spans="1:12" ht="12.75">
      <c r="A30" s="102">
        <v>290</v>
      </c>
      <c r="B30" s="102">
        <v>225</v>
      </c>
      <c r="C30" s="130">
        <v>53682</v>
      </c>
      <c r="D30" s="131">
        <v>56364</v>
      </c>
      <c r="E30" s="131">
        <v>57438</v>
      </c>
      <c r="F30" s="129">
        <v>64416</v>
      </c>
      <c r="G30" s="130">
        <v>70512</v>
      </c>
      <c r="H30" s="131">
        <v>74040</v>
      </c>
      <c r="I30" s="131">
        <v>75450</v>
      </c>
      <c r="J30" s="129">
        <v>84612</v>
      </c>
      <c r="K30" s="132">
        <v>58248</v>
      </c>
      <c r="L30" s="133">
        <v>71928</v>
      </c>
    </row>
    <row r="31" spans="1:12" ht="12.75">
      <c r="A31" s="102">
        <v>320</v>
      </c>
      <c r="B31" s="102">
        <v>240</v>
      </c>
      <c r="C31" s="130">
        <v>53910</v>
      </c>
      <c r="D31" s="131">
        <v>56604</v>
      </c>
      <c r="E31" s="131">
        <v>57684</v>
      </c>
      <c r="F31" s="129">
        <v>64692</v>
      </c>
      <c r="G31" s="130">
        <v>70596</v>
      </c>
      <c r="H31" s="131">
        <v>74124</v>
      </c>
      <c r="I31" s="131">
        <v>75540</v>
      </c>
      <c r="J31" s="129">
        <v>84714</v>
      </c>
      <c r="K31" s="132">
        <v>59718</v>
      </c>
      <c r="L31" s="133">
        <v>73320</v>
      </c>
    </row>
    <row r="32" spans="1:12" ht="12.75">
      <c r="A32" s="102">
        <v>345</v>
      </c>
      <c r="B32" s="102">
        <v>250</v>
      </c>
      <c r="C32" s="130">
        <v>53958</v>
      </c>
      <c r="D32" s="131">
        <v>56658</v>
      </c>
      <c r="E32" s="131">
        <v>57738</v>
      </c>
      <c r="F32" s="129">
        <v>64752</v>
      </c>
      <c r="G32" s="130">
        <v>70614</v>
      </c>
      <c r="H32" s="131">
        <v>74142</v>
      </c>
      <c r="I32" s="131">
        <v>75558</v>
      </c>
      <c r="J32" s="129">
        <v>84738</v>
      </c>
      <c r="K32" s="132">
        <v>59766</v>
      </c>
      <c r="L32" s="133">
        <v>73368</v>
      </c>
    </row>
    <row r="33" spans="1:12" ht="12.75">
      <c r="A33" s="102">
        <v>360</v>
      </c>
      <c r="B33" s="102">
        <v>260</v>
      </c>
      <c r="C33" s="130">
        <v>54276</v>
      </c>
      <c r="D33" s="131">
        <v>56988</v>
      </c>
      <c r="E33" s="131">
        <v>58074</v>
      </c>
      <c r="F33" s="129">
        <v>65130</v>
      </c>
      <c r="G33" s="130">
        <v>70980</v>
      </c>
      <c r="H33" s="131">
        <v>74532</v>
      </c>
      <c r="I33" s="131">
        <v>75948</v>
      </c>
      <c r="J33" s="129">
        <v>85176</v>
      </c>
      <c r="K33" s="132">
        <v>61212</v>
      </c>
      <c r="L33" s="133">
        <v>79488</v>
      </c>
    </row>
    <row r="34" spans="1:12" ht="12.75">
      <c r="A34" s="102">
        <v>390</v>
      </c>
      <c r="B34" s="102">
        <v>300</v>
      </c>
      <c r="C34" s="130">
        <v>60840</v>
      </c>
      <c r="D34" s="131">
        <v>63882</v>
      </c>
      <c r="E34" s="131">
        <v>65100</v>
      </c>
      <c r="F34" s="129">
        <v>73008</v>
      </c>
      <c r="G34" s="130">
        <v>81294</v>
      </c>
      <c r="H34" s="131">
        <v>85356</v>
      </c>
      <c r="I34" s="131">
        <v>86982</v>
      </c>
      <c r="J34" s="129">
        <v>97554</v>
      </c>
      <c r="K34" s="132">
        <v>66810</v>
      </c>
      <c r="L34" s="133">
        <v>79536</v>
      </c>
    </row>
    <row r="35" spans="1:12" ht="12.75">
      <c r="A35" s="102">
        <v>400</v>
      </c>
      <c r="B35" s="102">
        <v>315</v>
      </c>
      <c r="C35" s="130">
        <v>60888</v>
      </c>
      <c r="D35" s="131">
        <v>63930</v>
      </c>
      <c r="E35" s="131">
        <v>65148</v>
      </c>
      <c r="F35" s="129">
        <v>73068</v>
      </c>
      <c r="G35" s="130">
        <v>81390</v>
      </c>
      <c r="H35" s="131">
        <v>85458</v>
      </c>
      <c r="I35" s="131">
        <v>87090</v>
      </c>
      <c r="J35" s="129">
        <v>97668</v>
      </c>
      <c r="K35" s="132">
        <v>66858</v>
      </c>
      <c r="L35" s="133">
        <v>83724</v>
      </c>
    </row>
    <row r="36" spans="1:12" ht="12.75">
      <c r="A36" s="102">
        <v>420</v>
      </c>
      <c r="B36" s="102">
        <v>335</v>
      </c>
      <c r="C36" s="130">
        <v>67320</v>
      </c>
      <c r="D36" s="131">
        <v>70686</v>
      </c>
      <c r="E36" s="131">
        <v>72030</v>
      </c>
      <c r="F36" s="129">
        <v>80784</v>
      </c>
      <c r="G36" s="130">
        <v>88110</v>
      </c>
      <c r="H36" s="131">
        <v>92514</v>
      </c>
      <c r="I36" s="131">
        <v>94278</v>
      </c>
      <c r="J36" s="129">
        <v>105732</v>
      </c>
      <c r="K36" s="132">
        <v>75720</v>
      </c>
      <c r="L36" s="133">
        <v>92100</v>
      </c>
    </row>
    <row r="37" spans="1:12" ht="12.75">
      <c r="A37" s="102">
        <v>460</v>
      </c>
      <c r="B37" s="102">
        <v>360</v>
      </c>
      <c r="C37" s="130">
        <v>67368</v>
      </c>
      <c r="D37" s="131">
        <v>70734</v>
      </c>
      <c r="E37" s="131">
        <v>72084</v>
      </c>
      <c r="F37" s="129">
        <v>80844</v>
      </c>
      <c r="G37" s="130">
        <v>88158</v>
      </c>
      <c r="H37" s="131">
        <v>92568</v>
      </c>
      <c r="I37" s="131">
        <v>94332</v>
      </c>
      <c r="J37" s="129">
        <v>105792</v>
      </c>
      <c r="K37" s="132">
        <v>75768</v>
      </c>
      <c r="L37" s="133">
        <v>92148</v>
      </c>
    </row>
    <row r="38" spans="1:12" ht="12.75">
      <c r="A38" s="102">
        <v>498</v>
      </c>
      <c r="B38" s="102">
        <v>390</v>
      </c>
      <c r="C38" s="130">
        <v>75558</v>
      </c>
      <c r="D38" s="131">
        <v>79338</v>
      </c>
      <c r="E38" s="131">
        <v>80850</v>
      </c>
      <c r="F38" s="129">
        <v>90672</v>
      </c>
      <c r="G38" s="130">
        <v>95634</v>
      </c>
      <c r="H38" s="131">
        <v>100416</v>
      </c>
      <c r="I38" s="131">
        <v>102330</v>
      </c>
      <c r="J38" s="129">
        <v>114762</v>
      </c>
      <c r="K38" s="132">
        <v>82482</v>
      </c>
      <c r="L38" s="133">
        <v>97788</v>
      </c>
    </row>
    <row r="39" spans="1:12" ht="12.75">
      <c r="A39" s="102">
        <v>518</v>
      </c>
      <c r="B39" s="102">
        <v>395</v>
      </c>
      <c r="C39" s="130">
        <v>75606</v>
      </c>
      <c r="D39" s="131">
        <v>79386</v>
      </c>
      <c r="E39" s="131">
        <v>80898</v>
      </c>
      <c r="F39" s="129">
        <v>90726</v>
      </c>
      <c r="G39" s="130">
        <v>95682</v>
      </c>
      <c r="H39" s="131">
        <v>100464</v>
      </c>
      <c r="I39" s="131">
        <v>102378</v>
      </c>
      <c r="J39" s="129">
        <v>114816</v>
      </c>
      <c r="K39" s="132">
        <v>82530</v>
      </c>
      <c r="L39" s="133">
        <v>97836</v>
      </c>
    </row>
    <row r="40" spans="1:12" ht="12.75">
      <c r="A40" s="102">
        <v>536</v>
      </c>
      <c r="B40" s="102">
        <v>420</v>
      </c>
      <c r="C40" s="130">
        <v>76680</v>
      </c>
      <c r="D40" s="131">
        <v>80514</v>
      </c>
      <c r="E40" s="131">
        <v>82050</v>
      </c>
      <c r="F40" s="129">
        <v>92016</v>
      </c>
      <c r="G40" s="130">
        <v>97518</v>
      </c>
      <c r="H40" s="131">
        <v>102396</v>
      </c>
      <c r="I40" s="131">
        <v>104346</v>
      </c>
      <c r="J40" s="129">
        <v>117024</v>
      </c>
      <c r="K40" s="132">
        <v>82578</v>
      </c>
      <c r="L40" s="133">
        <v>97884</v>
      </c>
    </row>
    <row r="41" spans="1:12" ht="12.75">
      <c r="A41" s="102">
        <v>555</v>
      </c>
      <c r="B41" s="102">
        <v>435</v>
      </c>
      <c r="C41" s="130">
        <v>79644</v>
      </c>
      <c r="D41" s="131">
        <v>83628</v>
      </c>
      <c r="E41" s="131">
        <v>85218</v>
      </c>
      <c r="F41" s="129">
        <v>95574</v>
      </c>
      <c r="G41" s="130">
        <v>108702</v>
      </c>
      <c r="H41" s="131">
        <v>114138</v>
      </c>
      <c r="I41" s="131">
        <v>116310</v>
      </c>
      <c r="J41" s="129">
        <v>130440</v>
      </c>
      <c r="K41" s="132">
        <v>82626</v>
      </c>
      <c r="L41" s="133">
        <v>109656</v>
      </c>
    </row>
    <row r="42" spans="1:12" ht="12.75">
      <c r="A42" s="102">
        <v>575</v>
      </c>
      <c r="B42" s="102">
        <v>450</v>
      </c>
      <c r="C42" s="130">
        <v>80496</v>
      </c>
      <c r="D42" s="131">
        <v>84522</v>
      </c>
      <c r="E42" s="131">
        <v>86130</v>
      </c>
      <c r="F42" s="129">
        <v>96594</v>
      </c>
      <c r="G42" s="130">
        <v>109776</v>
      </c>
      <c r="H42" s="131">
        <v>115266</v>
      </c>
      <c r="I42" s="131">
        <v>117462</v>
      </c>
      <c r="J42" s="129">
        <v>131730</v>
      </c>
      <c r="K42" s="132">
        <v>88764</v>
      </c>
      <c r="L42" s="133">
        <v>119280</v>
      </c>
    </row>
    <row r="43" spans="1:12" ht="12.75">
      <c r="A43" s="102">
        <v>613</v>
      </c>
      <c r="B43" s="102">
        <v>480</v>
      </c>
      <c r="C43" s="130">
        <v>92412</v>
      </c>
      <c r="D43" s="131">
        <v>97032</v>
      </c>
      <c r="E43" s="131">
        <v>98880</v>
      </c>
      <c r="F43" s="129">
        <v>110892</v>
      </c>
      <c r="G43" s="130">
        <v>129300</v>
      </c>
      <c r="H43" s="131">
        <v>135768</v>
      </c>
      <c r="I43" s="131">
        <v>138354</v>
      </c>
      <c r="J43" s="129">
        <v>155160</v>
      </c>
      <c r="K43" s="132">
        <v>94368</v>
      </c>
      <c r="L43" s="133">
        <v>123000</v>
      </c>
    </row>
    <row r="44" spans="1:12" ht="12.75">
      <c r="A44" s="102">
        <v>630</v>
      </c>
      <c r="B44" s="102">
        <v>500</v>
      </c>
      <c r="C44" s="130">
        <v>92460</v>
      </c>
      <c r="D44" s="131">
        <v>97086</v>
      </c>
      <c r="E44" s="131">
        <v>98934</v>
      </c>
      <c r="F44" s="129">
        <v>110952</v>
      </c>
      <c r="G44" s="130">
        <v>130068</v>
      </c>
      <c r="H44" s="131">
        <v>136572</v>
      </c>
      <c r="I44" s="131">
        <v>139170</v>
      </c>
      <c r="J44" s="129">
        <v>156084</v>
      </c>
      <c r="K44" s="132">
        <v>94416</v>
      </c>
      <c r="L44" s="133">
        <v>123048</v>
      </c>
    </row>
    <row r="45" spans="1:12" ht="12.75">
      <c r="A45" s="102">
        <v>685</v>
      </c>
      <c r="B45" s="102">
        <v>540</v>
      </c>
      <c r="C45" s="130">
        <v>99780</v>
      </c>
      <c r="D45" s="131">
        <v>104772</v>
      </c>
      <c r="E45" s="131">
        <v>106764</v>
      </c>
      <c r="F45" s="129">
        <v>119736</v>
      </c>
      <c r="G45" s="130">
        <v>137802</v>
      </c>
      <c r="H45" s="131">
        <v>144690</v>
      </c>
      <c r="I45" s="131">
        <v>147450</v>
      </c>
      <c r="J45" s="129">
        <v>165360</v>
      </c>
      <c r="K45" s="132">
        <v>102678</v>
      </c>
      <c r="L45" s="133">
        <v>141570</v>
      </c>
    </row>
    <row r="46" spans="1:12" ht="12.75">
      <c r="A46" s="102">
        <v>700</v>
      </c>
      <c r="B46" s="102">
        <v>550</v>
      </c>
      <c r="C46" s="130">
        <v>99828</v>
      </c>
      <c r="D46" s="131">
        <v>104820</v>
      </c>
      <c r="E46" s="131">
        <v>106818</v>
      </c>
      <c r="F46" s="129">
        <v>119796</v>
      </c>
      <c r="G46" s="130">
        <v>137850</v>
      </c>
      <c r="H46" s="131">
        <v>144744</v>
      </c>
      <c r="I46" s="131">
        <v>147498</v>
      </c>
      <c r="J46" s="129">
        <v>165420</v>
      </c>
      <c r="K46" s="132">
        <v>102726</v>
      </c>
      <c r="L46" s="133">
        <v>141618</v>
      </c>
    </row>
    <row r="47" spans="1:12" ht="12.75">
      <c r="A47" s="102">
        <v>740</v>
      </c>
      <c r="B47" s="102">
        <v>570</v>
      </c>
      <c r="C47" s="130">
        <v>111810</v>
      </c>
      <c r="D47" s="131">
        <v>117402</v>
      </c>
      <c r="E47" s="131">
        <v>119634</v>
      </c>
      <c r="F47" s="129">
        <v>134172</v>
      </c>
      <c r="G47" s="130">
        <v>153378</v>
      </c>
      <c r="H47" s="131">
        <v>161046</v>
      </c>
      <c r="I47" s="131">
        <v>164112</v>
      </c>
      <c r="J47" s="129">
        <v>184056</v>
      </c>
      <c r="K47" s="132">
        <v>111690</v>
      </c>
      <c r="L47" s="133">
        <v>146808</v>
      </c>
    </row>
    <row r="48" spans="1:12" ht="12.75">
      <c r="A48" s="102">
        <v>766</v>
      </c>
      <c r="B48" s="102">
        <v>600</v>
      </c>
      <c r="C48" s="130">
        <v>111858</v>
      </c>
      <c r="D48" s="131">
        <v>117450</v>
      </c>
      <c r="E48" s="131">
        <v>119688</v>
      </c>
      <c r="F48" s="129">
        <v>134232</v>
      </c>
      <c r="G48" s="130">
        <v>153426</v>
      </c>
      <c r="H48" s="131">
        <v>161100</v>
      </c>
      <c r="I48" s="131">
        <v>164166</v>
      </c>
      <c r="J48" s="129">
        <v>184110</v>
      </c>
      <c r="K48" s="132">
        <v>111738</v>
      </c>
      <c r="L48" s="133">
        <v>146856</v>
      </c>
    </row>
    <row r="49" spans="1:12" ht="12.75">
      <c r="A49" s="102">
        <v>842</v>
      </c>
      <c r="B49" s="102">
        <v>660</v>
      </c>
      <c r="C49" s="130">
        <v>126084</v>
      </c>
      <c r="D49" s="131">
        <v>132390</v>
      </c>
      <c r="E49" s="131">
        <v>134910</v>
      </c>
      <c r="F49" s="129">
        <v>151302</v>
      </c>
      <c r="G49" s="130">
        <v>166602</v>
      </c>
      <c r="H49" s="131">
        <v>174930</v>
      </c>
      <c r="I49" s="131">
        <v>178266</v>
      </c>
      <c r="J49" s="129">
        <v>199920</v>
      </c>
      <c r="K49" s="132">
        <v>126870</v>
      </c>
      <c r="L49" s="133">
        <v>159678</v>
      </c>
    </row>
    <row r="50" spans="1:12" ht="12.75">
      <c r="A50" s="102">
        <v>860</v>
      </c>
      <c r="B50" s="102">
        <v>675</v>
      </c>
      <c r="C50" s="130">
        <v>127470</v>
      </c>
      <c r="D50" s="131">
        <v>133842</v>
      </c>
      <c r="E50" s="131">
        <v>136392</v>
      </c>
      <c r="F50" s="129">
        <v>152964</v>
      </c>
      <c r="G50" s="130">
        <v>167796</v>
      </c>
      <c r="H50" s="131">
        <v>176184</v>
      </c>
      <c r="I50" s="131">
        <v>179544</v>
      </c>
      <c r="J50" s="129">
        <v>201354</v>
      </c>
      <c r="K50" s="132">
        <v>132924</v>
      </c>
      <c r="L50" s="133">
        <v>165414</v>
      </c>
    </row>
    <row r="51" spans="1:12" ht="12.75">
      <c r="A51" s="102">
        <v>920</v>
      </c>
      <c r="B51" s="102">
        <v>720</v>
      </c>
      <c r="C51" s="130">
        <v>128232</v>
      </c>
      <c r="D51" s="131">
        <v>134646</v>
      </c>
      <c r="E51" s="131">
        <v>137208</v>
      </c>
      <c r="F51" s="129">
        <v>153876</v>
      </c>
      <c r="G51" s="130">
        <v>168600</v>
      </c>
      <c r="H51" s="131">
        <v>177030</v>
      </c>
      <c r="I51" s="131">
        <v>180402</v>
      </c>
      <c r="J51" s="129">
        <v>202320</v>
      </c>
      <c r="K51" s="132">
        <v>133728</v>
      </c>
      <c r="L51" s="133">
        <v>167382</v>
      </c>
    </row>
    <row r="52" spans="1:12" ht="12.75">
      <c r="A52" s="102">
        <v>995</v>
      </c>
      <c r="B52" s="102">
        <v>750</v>
      </c>
      <c r="C52" s="130">
        <v>142854</v>
      </c>
      <c r="D52" s="131">
        <v>149994</v>
      </c>
      <c r="E52" s="131">
        <v>152856</v>
      </c>
      <c r="F52" s="129">
        <v>171426</v>
      </c>
      <c r="G52" s="130">
        <v>183366</v>
      </c>
      <c r="H52" s="131">
        <v>192534</v>
      </c>
      <c r="I52" s="131">
        <v>196200</v>
      </c>
      <c r="J52" s="129">
        <v>220038</v>
      </c>
      <c r="K52" s="132">
        <v>141978</v>
      </c>
      <c r="L52" s="133">
        <v>173964</v>
      </c>
    </row>
    <row r="53" spans="1:12" ht="12.75">
      <c r="A53" s="102">
        <v>1007</v>
      </c>
      <c r="B53" s="102">
        <v>780</v>
      </c>
      <c r="C53" s="130">
        <v>143226</v>
      </c>
      <c r="D53" s="131">
        <v>150390</v>
      </c>
      <c r="E53" s="131">
        <v>153252</v>
      </c>
      <c r="F53" s="129">
        <v>171870</v>
      </c>
      <c r="G53" s="130">
        <v>183738</v>
      </c>
      <c r="H53" s="131">
        <v>192924</v>
      </c>
      <c r="I53" s="131">
        <v>196602</v>
      </c>
      <c r="J53" s="129">
        <v>220488</v>
      </c>
      <c r="K53" s="132">
        <v>146244</v>
      </c>
      <c r="L53" s="133">
        <v>178002</v>
      </c>
    </row>
  </sheetData>
  <mergeCells count="7">
    <mergeCell ref="A1:B1"/>
    <mergeCell ref="A3:A6"/>
    <mergeCell ref="B3:B6"/>
    <mergeCell ref="C3:L3"/>
    <mergeCell ref="C4:F4"/>
    <mergeCell ref="G4:J4"/>
    <mergeCell ref="C5:L5"/>
  </mergeCells>
  <printOptions/>
  <pageMargins left="0.23" right="0.17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C6" sqref="C6:N46"/>
    </sheetView>
  </sheetViews>
  <sheetFormatPr defaultColWidth="9.140625" defaultRowHeight="12.75"/>
  <cols>
    <col min="2" max="2" width="19.421875" style="0" customWidth="1"/>
    <col min="3" max="14" width="5.8515625" style="0" customWidth="1"/>
  </cols>
  <sheetData>
    <row r="1" ht="12.75">
      <c r="B1" s="157">
        <v>40684</v>
      </c>
    </row>
    <row r="2" ht="13.5" thickBot="1"/>
    <row r="3" spans="1:14" ht="12.75">
      <c r="A3" s="163" t="s">
        <v>3</v>
      </c>
      <c r="B3" s="61" t="s">
        <v>1</v>
      </c>
      <c r="C3" s="11">
        <v>4</v>
      </c>
      <c r="D3" s="5">
        <v>5</v>
      </c>
      <c r="E3" s="6">
        <v>6</v>
      </c>
      <c r="F3" s="5">
        <v>4</v>
      </c>
      <c r="G3" s="5">
        <v>5</v>
      </c>
      <c r="H3" s="5">
        <v>6</v>
      </c>
      <c r="I3" s="5">
        <v>9</v>
      </c>
      <c r="J3" s="5">
        <v>12</v>
      </c>
      <c r="K3" s="5">
        <v>15</v>
      </c>
      <c r="L3" s="5">
        <v>18</v>
      </c>
      <c r="M3" s="5">
        <v>24</v>
      </c>
      <c r="N3" s="6">
        <v>30</v>
      </c>
    </row>
    <row r="4" spans="1:14" ht="12.75">
      <c r="A4" s="164"/>
      <c r="B4" s="62" t="s">
        <v>2</v>
      </c>
      <c r="C4" s="12">
        <v>220</v>
      </c>
      <c r="D4" s="3">
        <v>220</v>
      </c>
      <c r="E4" s="10">
        <v>220</v>
      </c>
      <c r="F4" s="3">
        <v>380</v>
      </c>
      <c r="G4" s="3">
        <v>380</v>
      </c>
      <c r="H4" s="3">
        <v>380</v>
      </c>
      <c r="I4" s="3">
        <v>380</v>
      </c>
      <c r="J4" s="3">
        <v>380</v>
      </c>
      <c r="K4" s="3">
        <v>380</v>
      </c>
      <c r="L4" s="3">
        <v>380</v>
      </c>
      <c r="M4" s="3">
        <v>380</v>
      </c>
      <c r="N4" s="10">
        <v>380</v>
      </c>
    </row>
    <row r="5" spans="1:14" ht="13.5" thickBot="1">
      <c r="A5" s="165"/>
      <c r="B5" s="63" t="s">
        <v>0</v>
      </c>
      <c r="C5" s="13">
        <v>60</v>
      </c>
      <c r="D5" s="7">
        <v>75</v>
      </c>
      <c r="E5" s="8">
        <v>90</v>
      </c>
      <c r="F5" s="20">
        <v>60</v>
      </c>
      <c r="G5" s="7">
        <v>75</v>
      </c>
      <c r="H5" s="7">
        <v>90</v>
      </c>
      <c r="I5" s="7">
        <v>120</v>
      </c>
      <c r="J5" s="7">
        <v>180</v>
      </c>
      <c r="K5" s="7">
        <v>200</v>
      </c>
      <c r="L5" s="7">
        <v>250</v>
      </c>
      <c r="M5" s="7">
        <v>350</v>
      </c>
      <c r="N5" s="8">
        <v>500</v>
      </c>
    </row>
    <row r="6" spans="1:14" ht="13.5" thickTop="1">
      <c r="A6" s="177">
        <v>5</v>
      </c>
      <c r="B6" s="65" t="s">
        <v>12</v>
      </c>
      <c r="C6" s="26">
        <v>1512</v>
      </c>
      <c r="D6" s="27">
        <v>1632</v>
      </c>
      <c r="E6" s="28">
        <v>1668</v>
      </c>
      <c r="F6" s="29">
        <v>1602</v>
      </c>
      <c r="G6" s="27">
        <v>1638</v>
      </c>
      <c r="H6" s="27">
        <v>1674</v>
      </c>
      <c r="I6" s="27">
        <v>2370</v>
      </c>
      <c r="J6" s="27">
        <v>2406</v>
      </c>
      <c r="K6" s="27">
        <v>2778</v>
      </c>
      <c r="L6" s="27">
        <v>2922</v>
      </c>
      <c r="M6" s="27">
        <v>2982</v>
      </c>
      <c r="N6" s="28">
        <v>3150</v>
      </c>
    </row>
    <row r="7" spans="1:14" ht="14.25">
      <c r="A7" s="175"/>
      <c r="B7" s="64" t="s">
        <v>14</v>
      </c>
      <c r="C7" s="30">
        <v>2208</v>
      </c>
      <c r="D7" s="31">
        <v>2274</v>
      </c>
      <c r="E7" s="32">
        <v>2322</v>
      </c>
      <c r="F7" s="33">
        <v>2298</v>
      </c>
      <c r="G7" s="31">
        <v>2334</v>
      </c>
      <c r="H7" s="31">
        <v>2370</v>
      </c>
      <c r="I7" s="31">
        <v>2712</v>
      </c>
      <c r="J7" s="31">
        <v>2856</v>
      </c>
      <c r="K7" s="31">
        <v>2934</v>
      </c>
      <c r="L7" s="31">
        <v>2970</v>
      </c>
      <c r="M7" s="31">
        <v>3210</v>
      </c>
      <c r="N7" s="32">
        <v>3330</v>
      </c>
    </row>
    <row r="8" spans="1:14" ht="15" thickBot="1">
      <c r="A8" s="175"/>
      <c r="B8" s="66" t="s">
        <v>16</v>
      </c>
      <c r="C8" s="56">
        <v>2412</v>
      </c>
      <c r="D8" s="57">
        <v>2478</v>
      </c>
      <c r="E8" s="58">
        <v>2526</v>
      </c>
      <c r="F8" s="60">
        <v>2502</v>
      </c>
      <c r="G8" s="57">
        <v>2538</v>
      </c>
      <c r="H8" s="57">
        <v>2574</v>
      </c>
      <c r="I8" s="57">
        <v>2916</v>
      </c>
      <c r="J8" s="57">
        <v>3060</v>
      </c>
      <c r="K8" s="57">
        <v>3138</v>
      </c>
      <c r="L8" s="57">
        <v>3174</v>
      </c>
      <c r="M8" s="57">
        <v>3414</v>
      </c>
      <c r="N8" s="58">
        <v>3534</v>
      </c>
    </row>
    <row r="9" spans="1:14" ht="15" thickTop="1">
      <c r="A9" s="166" t="s">
        <v>4</v>
      </c>
      <c r="B9" s="64" t="s">
        <v>14</v>
      </c>
      <c r="C9" s="26">
        <v>2430</v>
      </c>
      <c r="D9" s="27">
        <v>2496</v>
      </c>
      <c r="E9" s="28">
        <v>2544</v>
      </c>
      <c r="F9" s="29">
        <v>2520</v>
      </c>
      <c r="G9" s="27">
        <v>2556</v>
      </c>
      <c r="H9" s="27">
        <v>2592</v>
      </c>
      <c r="I9" s="27">
        <v>2934</v>
      </c>
      <c r="J9" s="27">
        <v>3078</v>
      </c>
      <c r="K9" s="27">
        <v>3156</v>
      </c>
      <c r="L9" s="27">
        <v>3192</v>
      </c>
      <c r="M9" s="27">
        <v>3432</v>
      </c>
      <c r="N9" s="28">
        <v>3552</v>
      </c>
    </row>
    <row r="10" spans="1:14" ht="15" thickBot="1">
      <c r="A10" s="167"/>
      <c r="B10" s="64" t="s">
        <v>16</v>
      </c>
      <c r="C10" s="22">
        <v>2634</v>
      </c>
      <c r="D10" s="23">
        <v>2700</v>
      </c>
      <c r="E10" s="24">
        <v>2748</v>
      </c>
      <c r="F10" s="25">
        <v>2724</v>
      </c>
      <c r="G10" s="23">
        <v>2760</v>
      </c>
      <c r="H10" s="23">
        <v>2796</v>
      </c>
      <c r="I10" s="23">
        <v>3138</v>
      </c>
      <c r="J10" s="23">
        <v>3282</v>
      </c>
      <c r="K10" s="23">
        <v>3360</v>
      </c>
      <c r="L10" s="23">
        <v>3396</v>
      </c>
      <c r="M10" s="23">
        <v>3636</v>
      </c>
      <c r="N10" s="24">
        <v>3756</v>
      </c>
    </row>
    <row r="11" spans="1:14" ht="13.5" thickTop="1">
      <c r="A11" s="177">
        <v>6</v>
      </c>
      <c r="B11" s="65" t="s">
        <v>12</v>
      </c>
      <c r="C11" s="26">
        <v>1620</v>
      </c>
      <c r="D11" s="27">
        <v>1734</v>
      </c>
      <c r="E11" s="28">
        <v>1770</v>
      </c>
      <c r="F11" s="29">
        <v>1698</v>
      </c>
      <c r="G11" s="27">
        <v>1734</v>
      </c>
      <c r="H11" s="27">
        <v>1770</v>
      </c>
      <c r="I11" s="27">
        <v>2544</v>
      </c>
      <c r="J11" s="27">
        <v>2580</v>
      </c>
      <c r="K11" s="27">
        <v>2952</v>
      </c>
      <c r="L11" s="27">
        <v>3096</v>
      </c>
      <c r="M11" s="27">
        <v>3156</v>
      </c>
      <c r="N11" s="28">
        <v>3324</v>
      </c>
    </row>
    <row r="12" spans="1:14" ht="12.75">
      <c r="A12" s="175"/>
      <c r="B12" s="64" t="s">
        <v>13</v>
      </c>
      <c r="C12" s="30">
        <v>1656</v>
      </c>
      <c r="D12" s="31">
        <v>1770</v>
      </c>
      <c r="E12" s="32">
        <v>1806</v>
      </c>
      <c r="F12" s="33">
        <v>1734</v>
      </c>
      <c r="G12" s="31">
        <v>1770</v>
      </c>
      <c r="H12" s="31">
        <v>1806</v>
      </c>
      <c r="I12" s="31">
        <v>2580</v>
      </c>
      <c r="J12" s="31">
        <v>2616</v>
      </c>
      <c r="K12" s="31">
        <v>2988</v>
      </c>
      <c r="L12" s="31">
        <v>3132</v>
      </c>
      <c r="M12" s="31">
        <v>3192</v>
      </c>
      <c r="N12" s="32">
        <v>3360</v>
      </c>
    </row>
    <row r="13" spans="1:14" ht="13.5" customHeight="1">
      <c r="A13" s="175"/>
      <c r="B13" s="64" t="s">
        <v>14</v>
      </c>
      <c r="C13" s="30">
        <v>2382</v>
      </c>
      <c r="D13" s="31">
        <v>2448</v>
      </c>
      <c r="E13" s="32">
        <v>2496</v>
      </c>
      <c r="F13" s="33">
        <v>2472</v>
      </c>
      <c r="G13" s="31">
        <v>2508</v>
      </c>
      <c r="H13" s="31">
        <v>2544</v>
      </c>
      <c r="I13" s="31">
        <v>2886</v>
      </c>
      <c r="J13" s="31">
        <v>3030</v>
      </c>
      <c r="K13" s="31">
        <v>3108</v>
      </c>
      <c r="L13" s="31">
        <v>3144</v>
      </c>
      <c r="M13" s="31">
        <v>3384</v>
      </c>
      <c r="N13" s="32">
        <v>3504</v>
      </c>
    </row>
    <row r="14" spans="1:14" ht="14.25">
      <c r="A14" s="175"/>
      <c r="B14" s="64" t="s">
        <v>15</v>
      </c>
      <c r="C14" s="30">
        <v>2418</v>
      </c>
      <c r="D14" s="31">
        <v>2484</v>
      </c>
      <c r="E14" s="32">
        <v>2532</v>
      </c>
      <c r="F14" s="33">
        <v>2508</v>
      </c>
      <c r="G14" s="31">
        <v>2544</v>
      </c>
      <c r="H14" s="31">
        <v>2580</v>
      </c>
      <c r="I14" s="31">
        <v>2922</v>
      </c>
      <c r="J14" s="31">
        <v>3066</v>
      </c>
      <c r="K14" s="31">
        <v>3144</v>
      </c>
      <c r="L14" s="31">
        <v>3180</v>
      </c>
      <c r="M14" s="31">
        <v>3420</v>
      </c>
      <c r="N14" s="32">
        <v>3540</v>
      </c>
    </row>
    <row r="15" spans="1:14" ht="14.25">
      <c r="A15" s="175"/>
      <c r="B15" s="64" t="s">
        <v>16</v>
      </c>
      <c r="C15" s="30">
        <v>2586</v>
      </c>
      <c r="D15" s="31">
        <v>2652</v>
      </c>
      <c r="E15" s="32">
        <v>2700</v>
      </c>
      <c r="F15" s="33">
        <v>2676</v>
      </c>
      <c r="G15" s="31">
        <v>2712</v>
      </c>
      <c r="H15" s="31">
        <v>2748</v>
      </c>
      <c r="I15" s="31">
        <v>3090</v>
      </c>
      <c r="J15" s="31">
        <v>3234</v>
      </c>
      <c r="K15" s="31">
        <v>3312</v>
      </c>
      <c r="L15" s="31">
        <v>3348</v>
      </c>
      <c r="M15" s="31">
        <v>3588</v>
      </c>
      <c r="N15" s="32">
        <v>3708</v>
      </c>
    </row>
    <row r="16" spans="1:14" ht="15" thickBot="1">
      <c r="A16" s="162"/>
      <c r="B16" s="64" t="s">
        <v>17</v>
      </c>
      <c r="C16" s="22">
        <v>2622</v>
      </c>
      <c r="D16" s="23">
        <v>2688</v>
      </c>
      <c r="E16" s="24">
        <v>2736</v>
      </c>
      <c r="F16" s="25">
        <v>2712</v>
      </c>
      <c r="G16" s="23">
        <v>2748</v>
      </c>
      <c r="H16" s="23">
        <v>2784</v>
      </c>
      <c r="I16" s="23">
        <v>3126</v>
      </c>
      <c r="J16" s="23">
        <v>3270</v>
      </c>
      <c r="K16" s="23">
        <v>3348</v>
      </c>
      <c r="L16" s="23">
        <v>3384</v>
      </c>
      <c r="M16" s="23">
        <v>3624</v>
      </c>
      <c r="N16" s="24">
        <v>3744</v>
      </c>
    </row>
    <row r="17" spans="1:14" ht="13.5" thickTop="1">
      <c r="A17" s="177" t="s">
        <v>275</v>
      </c>
      <c r="B17" s="65" t="s">
        <v>12</v>
      </c>
      <c r="C17" s="26">
        <v>3120</v>
      </c>
      <c r="D17" s="27">
        <v>3210</v>
      </c>
      <c r="E17" s="28">
        <v>3246</v>
      </c>
      <c r="F17" s="29">
        <v>3210</v>
      </c>
      <c r="G17" s="27">
        <v>3246</v>
      </c>
      <c r="H17" s="27">
        <v>3282</v>
      </c>
      <c r="I17" s="27">
        <v>3972</v>
      </c>
      <c r="J17" s="27">
        <v>4008</v>
      </c>
      <c r="K17" s="27">
        <v>4362</v>
      </c>
      <c r="L17" s="27">
        <v>4482</v>
      </c>
      <c r="M17" s="27">
        <v>4536</v>
      </c>
      <c r="N17" s="28">
        <v>4626</v>
      </c>
    </row>
    <row r="18" spans="1:14" ht="12.75">
      <c r="A18" s="175"/>
      <c r="B18" s="64" t="s">
        <v>13</v>
      </c>
      <c r="C18" s="30">
        <v>3156</v>
      </c>
      <c r="D18" s="31">
        <v>3246</v>
      </c>
      <c r="E18" s="32">
        <v>3282</v>
      </c>
      <c r="F18" s="30">
        <v>3246</v>
      </c>
      <c r="G18" s="31">
        <v>3282</v>
      </c>
      <c r="H18" s="31">
        <v>3318</v>
      </c>
      <c r="I18" s="31">
        <v>4008</v>
      </c>
      <c r="J18" s="31">
        <v>4044</v>
      </c>
      <c r="K18" s="31">
        <v>4398</v>
      </c>
      <c r="L18" s="31">
        <v>4518</v>
      </c>
      <c r="M18" s="31">
        <v>4572</v>
      </c>
      <c r="N18" s="32">
        <v>4662</v>
      </c>
    </row>
    <row r="19" spans="1:14" ht="13.5" customHeight="1">
      <c r="A19" s="175"/>
      <c r="B19" s="64" t="s">
        <v>14</v>
      </c>
      <c r="C19" s="30">
        <v>3810</v>
      </c>
      <c r="D19" s="31">
        <v>3852</v>
      </c>
      <c r="E19" s="32">
        <v>3900</v>
      </c>
      <c r="F19" s="33">
        <v>3900</v>
      </c>
      <c r="G19" s="31">
        <v>3936</v>
      </c>
      <c r="H19" s="31">
        <v>3972</v>
      </c>
      <c r="I19" s="31">
        <v>4314</v>
      </c>
      <c r="J19" s="31">
        <v>4434</v>
      </c>
      <c r="K19" s="31">
        <v>4512</v>
      </c>
      <c r="L19" s="31">
        <v>4548</v>
      </c>
      <c r="M19" s="31">
        <v>4722</v>
      </c>
      <c r="N19" s="32">
        <v>4806</v>
      </c>
    </row>
    <row r="20" spans="1:14" ht="14.25">
      <c r="A20" s="175"/>
      <c r="B20" s="64" t="s">
        <v>15</v>
      </c>
      <c r="C20" s="30">
        <v>3846</v>
      </c>
      <c r="D20" s="31">
        <v>3888</v>
      </c>
      <c r="E20" s="32">
        <v>3936</v>
      </c>
      <c r="F20" s="30">
        <v>3936</v>
      </c>
      <c r="G20" s="31">
        <v>3972</v>
      </c>
      <c r="H20" s="31">
        <v>4008</v>
      </c>
      <c r="I20" s="31">
        <v>4350</v>
      </c>
      <c r="J20" s="31">
        <v>4470</v>
      </c>
      <c r="K20" s="31">
        <v>4548</v>
      </c>
      <c r="L20" s="31">
        <v>4584</v>
      </c>
      <c r="M20" s="31">
        <v>4758</v>
      </c>
      <c r="N20" s="32">
        <v>4842</v>
      </c>
    </row>
    <row r="21" spans="1:14" ht="14.25">
      <c r="A21" s="175"/>
      <c r="B21" s="64" t="s">
        <v>16</v>
      </c>
      <c r="C21" s="30">
        <v>4014</v>
      </c>
      <c r="D21" s="31">
        <v>4056</v>
      </c>
      <c r="E21" s="32">
        <v>4104</v>
      </c>
      <c r="F21" s="33">
        <v>4104</v>
      </c>
      <c r="G21" s="31">
        <v>4140</v>
      </c>
      <c r="H21" s="31">
        <v>4176</v>
      </c>
      <c r="I21" s="31">
        <v>4518</v>
      </c>
      <c r="J21" s="31">
        <v>4638</v>
      </c>
      <c r="K21" s="31">
        <v>4716</v>
      </c>
      <c r="L21" s="31">
        <v>4752</v>
      </c>
      <c r="M21" s="31">
        <v>4926</v>
      </c>
      <c r="N21" s="32">
        <v>5010</v>
      </c>
    </row>
    <row r="22" spans="1:14" ht="15" thickBot="1">
      <c r="A22" s="162"/>
      <c r="B22" s="64" t="s">
        <v>17</v>
      </c>
      <c r="C22" s="22">
        <v>4050</v>
      </c>
      <c r="D22" s="23">
        <v>4092</v>
      </c>
      <c r="E22" s="24">
        <v>4140</v>
      </c>
      <c r="F22" s="25">
        <v>4140</v>
      </c>
      <c r="G22" s="23">
        <v>4176</v>
      </c>
      <c r="H22" s="23">
        <v>4212</v>
      </c>
      <c r="I22" s="23">
        <v>4554</v>
      </c>
      <c r="J22" s="23">
        <v>4674</v>
      </c>
      <c r="K22" s="23">
        <v>4752</v>
      </c>
      <c r="L22" s="23">
        <v>4788</v>
      </c>
      <c r="M22" s="23">
        <v>4962</v>
      </c>
      <c r="N22" s="24">
        <v>5046</v>
      </c>
    </row>
    <row r="23" spans="1:14" ht="13.5" thickTop="1">
      <c r="A23" s="177">
        <v>7</v>
      </c>
      <c r="B23" s="65" t="s">
        <v>12</v>
      </c>
      <c r="C23" s="26">
        <v>1602</v>
      </c>
      <c r="D23" s="27">
        <v>1722</v>
      </c>
      <c r="E23" s="28">
        <v>1758</v>
      </c>
      <c r="F23" s="29">
        <v>1758</v>
      </c>
      <c r="G23" s="27">
        <v>1794</v>
      </c>
      <c r="H23" s="27">
        <v>1830</v>
      </c>
      <c r="I23" s="27">
        <v>2520</v>
      </c>
      <c r="J23" s="27">
        <v>2556</v>
      </c>
      <c r="K23" s="27">
        <v>2934</v>
      </c>
      <c r="L23" s="27">
        <v>3078</v>
      </c>
      <c r="M23" s="27">
        <v>3156</v>
      </c>
      <c r="N23" s="28">
        <v>3336</v>
      </c>
    </row>
    <row r="24" spans="1:14" ht="12.75">
      <c r="A24" s="175"/>
      <c r="B24" s="64" t="s">
        <v>13</v>
      </c>
      <c r="C24" s="30">
        <v>1710</v>
      </c>
      <c r="D24" s="31">
        <v>1824</v>
      </c>
      <c r="E24" s="32">
        <v>1860</v>
      </c>
      <c r="F24" s="33">
        <v>1860</v>
      </c>
      <c r="G24" s="31">
        <v>1896</v>
      </c>
      <c r="H24" s="31">
        <v>1932</v>
      </c>
      <c r="I24" s="31">
        <v>2628</v>
      </c>
      <c r="J24" s="31">
        <v>2664</v>
      </c>
      <c r="K24" s="31">
        <v>3042</v>
      </c>
      <c r="L24" s="31">
        <v>3186</v>
      </c>
      <c r="M24" s="31">
        <v>3264</v>
      </c>
      <c r="N24" s="32">
        <v>3438</v>
      </c>
    </row>
    <row r="25" spans="1:14" ht="14.25">
      <c r="A25" s="175"/>
      <c r="B25" s="64" t="s">
        <v>14</v>
      </c>
      <c r="C25" s="30">
        <v>2298</v>
      </c>
      <c r="D25" s="31">
        <v>2364</v>
      </c>
      <c r="E25" s="32">
        <v>2418</v>
      </c>
      <c r="F25" s="33">
        <v>2454</v>
      </c>
      <c r="G25" s="31">
        <v>2490</v>
      </c>
      <c r="H25" s="31">
        <v>2526</v>
      </c>
      <c r="I25" s="31">
        <v>2880</v>
      </c>
      <c r="J25" s="31">
        <v>3024</v>
      </c>
      <c r="K25" s="31">
        <v>3108</v>
      </c>
      <c r="L25" s="31">
        <v>3138</v>
      </c>
      <c r="M25" s="31">
        <v>3414</v>
      </c>
      <c r="N25" s="32">
        <v>3540</v>
      </c>
    </row>
    <row r="26" spans="1:14" ht="14.25">
      <c r="A26" s="175"/>
      <c r="B26" s="64" t="s">
        <v>15</v>
      </c>
      <c r="C26" s="30">
        <v>2412</v>
      </c>
      <c r="D26" s="31">
        <v>2478</v>
      </c>
      <c r="E26" s="32">
        <v>2526</v>
      </c>
      <c r="F26" s="33">
        <v>2562</v>
      </c>
      <c r="G26" s="31">
        <v>2598</v>
      </c>
      <c r="H26" s="31">
        <v>2634</v>
      </c>
      <c r="I26" s="31">
        <v>2994</v>
      </c>
      <c r="J26" s="31">
        <v>3138</v>
      </c>
      <c r="K26" s="31">
        <v>3216</v>
      </c>
      <c r="L26" s="31">
        <v>3252</v>
      </c>
      <c r="M26" s="31">
        <v>3528</v>
      </c>
      <c r="N26" s="32">
        <v>3648</v>
      </c>
    </row>
    <row r="27" spans="1:14" ht="14.25">
      <c r="A27" s="175"/>
      <c r="B27" s="64" t="s">
        <v>16</v>
      </c>
      <c r="C27" s="30">
        <v>2502</v>
      </c>
      <c r="D27" s="31">
        <v>2568</v>
      </c>
      <c r="E27" s="32">
        <v>2622</v>
      </c>
      <c r="F27" s="33">
        <v>2658</v>
      </c>
      <c r="G27" s="31">
        <v>2694</v>
      </c>
      <c r="H27" s="31">
        <v>2730</v>
      </c>
      <c r="I27" s="31">
        <v>3084</v>
      </c>
      <c r="J27" s="31">
        <v>3228</v>
      </c>
      <c r="K27" s="31">
        <v>3312</v>
      </c>
      <c r="L27" s="31">
        <v>3342</v>
      </c>
      <c r="M27" s="31">
        <v>3618</v>
      </c>
      <c r="N27" s="32">
        <v>3744</v>
      </c>
    </row>
    <row r="28" spans="1:14" ht="15" thickBot="1">
      <c r="A28" s="162"/>
      <c r="B28" s="64" t="s">
        <v>17</v>
      </c>
      <c r="C28" s="22">
        <v>2616</v>
      </c>
      <c r="D28" s="23">
        <v>2682</v>
      </c>
      <c r="E28" s="24">
        <v>2730</v>
      </c>
      <c r="F28" s="25">
        <v>2766</v>
      </c>
      <c r="G28" s="23">
        <v>2802</v>
      </c>
      <c r="H28" s="23">
        <v>2838</v>
      </c>
      <c r="I28" s="23">
        <v>3198</v>
      </c>
      <c r="J28" s="23">
        <v>3342</v>
      </c>
      <c r="K28" s="23">
        <v>3420</v>
      </c>
      <c r="L28" s="23">
        <v>3456</v>
      </c>
      <c r="M28" s="23">
        <v>3732</v>
      </c>
      <c r="N28" s="24">
        <v>3852</v>
      </c>
    </row>
    <row r="29" spans="1:14" ht="13.5" thickTop="1">
      <c r="A29" s="177">
        <v>8</v>
      </c>
      <c r="B29" s="65" t="s">
        <v>12</v>
      </c>
      <c r="C29" s="26">
        <v>1830</v>
      </c>
      <c r="D29" s="27">
        <v>1950</v>
      </c>
      <c r="E29" s="28">
        <v>1986</v>
      </c>
      <c r="F29" s="29">
        <v>1986</v>
      </c>
      <c r="G29" s="27">
        <v>2022</v>
      </c>
      <c r="H29" s="27">
        <v>2058</v>
      </c>
      <c r="I29" s="27">
        <v>2754</v>
      </c>
      <c r="J29" s="27">
        <v>2790</v>
      </c>
      <c r="K29" s="27">
        <v>3168</v>
      </c>
      <c r="L29" s="27">
        <v>3252</v>
      </c>
      <c r="M29" s="27">
        <v>3390</v>
      </c>
      <c r="N29" s="28">
        <v>3564</v>
      </c>
    </row>
    <row r="30" spans="1:14" ht="12.75">
      <c r="A30" s="175"/>
      <c r="B30" s="64" t="s">
        <v>13</v>
      </c>
      <c r="C30" s="30">
        <v>1866</v>
      </c>
      <c r="D30" s="31">
        <v>1986</v>
      </c>
      <c r="E30" s="32">
        <v>2022</v>
      </c>
      <c r="F30" s="33">
        <v>2022</v>
      </c>
      <c r="G30" s="31">
        <v>2058</v>
      </c>
      <c r="H30" s="31">
        <v>2094</v>
      </c>
      <c r="I30" s="31">
        <v>2790</v>
      </c>
      <c r="J30" s="31">
        <v>2826</v>
      </c>
      <c r="K30" s="31">
        <v>3204</v>
      </c>
      <c r="L30" s="31">
        <v>3288</v>
      </c>
      <c r="M30" s="31">
        <v>3426</v>
      </c>
      <c r="N30" s="32">
        <v>3600</v>
      </c>
    </row>
    <row r="31" spans="1:14" ht="14.25">
      <c r="A31" s="175"/>
      <c r="B31" s="64" t="s">
        <v>14</v>
      </c>
      <c r="C31" s="30">
        <v>2526</v>
      </c>
      <c r="D31" s="31">
        <v>2592</v>
      </c>
      <c r="E31" s="32">
        <v>2646</v>
      </c>
      <c r="F31" s="33">
        <v>2682</v>
      </c>
      <c r="G31" s="31">
        <v>2718</v>
      </c>
      <c r="H31" s="31">
        <v>2754</v>
      </c>
      <c r="I31" s="31">
        <v>3102</v>
      </c>
      <c r="J31" s="31">
        <v>3258</v>
      </c>
      <c r="K31" s="31">
        <v>3336</v>
      </c>
      <c r="L31" s="31">
        <v>3366</v>
      </c>
      <c r="M31" s="31">
        <v>3642</v>
      </c>
      <c r="N31" s="32">
        <v>3768</v>
      </c>
    </row>
    <row r="32" spans="1:14" ht="14.25">
      <c r="A32" s="175"/>
      <c r="B32" s="64" t="s">
        <v>15</v>
      </c>
      <c r="C32" s="30">
        <v>2562</v>
      </c>
      <c r="D32" s="31">
        <v>2628</v>
      </c>
      <c r="E32" s="32">
        <v>2682</v>
      </c>
      <c r="F32" s="33">
        <v>2718</v>
      </c>
      <c r="G32" s="31">
        <v>2754</v>
      </c>
      <c r="H32" s="31">
        <v>2790</v>
      </c>
      <c r="I32" s="31">
        <v>3138</v>
      </c>
      <c r="J32" s="31">
        <v>3294</v>
      </c>
      <c r="K32" s="31">
        <v>3372</v>
      </c>
      <c r="L32" s="31">
        <v>3402</v>
      </c>
      <c r="M32" s="31">
        <v>3678</v>
      </c>
      <c r="N32" s="32">
        <v>3804</v>
      </c>
    </row>
    <row r="33" spans="1:14" ht="14.25">
      <c r="A33" s="175"/>
      <c r="B33" s="64" t="s">
        <v>16</v>
      </c>
      <c r="C33" s="30">
        <v>2730</v>
      </c>
      <c r="D33" s="31">
        <v>2796</v>
      </c>
      <c r="E33" s="32">
        <v>2850</v>
      </c>
      <c r="F33" s="33">
        <v>2886</v>
      </c>
      <c r="G33" s="31">
        <v>2922</v>
      </c>
      <c r="H33" s="31">
        <v>2958</v>
      </c>
      <c r="I33" s="31">
        <v>3306</v>
      </c>
      <c r="J33" s="31">
        <v>3462</v>
      </c>
      <c r="K33" s="31">
        <v>3540</v>
      </c>
      <c r="L33" s="31">
        <v>3570</v>
      </c>
      <c r="M33" s="31">
        <v>3846</v>
      </c>
      <c r="N33" s="32">
        <v>3972</v>
      </c>
    </row>
    <row r="34" spans="1:14" ht="15" thickBot="1">
      <c r="A34" s="162"/>
      <c r="B34" s="64" t="s">
        <v>17</v>
      </c>
      <c r="C34" s="22">
        <v>2766</v>
      </c>
      <c r="D34" s="23">
        <v>2832</v>
      </c>
      <c r="E34" s="24">
        <v>2886</v>
      </c>
      <c r="F34" s="25">
        <v>2922</v>
      </c>
      <c r="G34" s="23">
        <v>2958</v>
      </c>
      <c r="H34" s="23">
        <v>2994</v>
      </c>
      <c r="I34" s="23">
        <v>3342</v>
      </c>
      <c r="J34" s="23">
        <v>3498</v>
      </c>
      <c r="K34" s="23">
        <v>3576</v>
      </c>
      <c r="L34" s="23">
        <v>3606</v>
      </c>
      <c r="M34" s="23">
        <v>3882</v>
      </c>
      <c r="N34" s="24">
        <v>4008</v>
      </c>
    </row>
    <row r="35" spans="1:14" ht="13.5" thickTop="1">
      <c r="A35" s="177">
        <v>9</v>
      </c>
      <c r="B35" s="65" t="s">
        <v>12</v>
      </c>
      <c r="C35" s="26">
        <v>2028</v>
      </c>
      <c r="D35" s="27">
        <v>2184</v>
      </c>
      <c r="E35" s="28">
        <v>2220</v>
      </c>
      <c r="F35" s="29">
        <v>2220</v>
      </c>
      <c r="G35" s="27">
        <v>2256</v>
      </c>
      <c r="H35" s="27">
        <v>2292</v>
      </c>
      <c r="I35" s="27">
        <v>3390</v>
      </c>
      <c r="J35" s="27">
        <v>3426</v>
      </c>
      <c r="K35" s="27">
        <v>3942</v>
      </c>
      <c r="L35" s="27">
        <v>4134</v>
      </c>
      <c r="M35" s="27">
        <v>4542</v>
      </c>
      <c r="N35" s="28">
        <v>4614</v>
      </c>
    </row>
    <row r="36" spans="1:14" ht="12.75">
      <c r="A36" s="175"/>
      <c r="B36" s="64" t="s">
        <v>13</v>
      </c>
      <c r="C36" s="30">
        <v>2196</v>
      </c>
      <c r="D36" s="31">
        <v>2286</v>
      </c>
      <c r="E36" s="32">
        <v>2322</v>
      </c>
      <c r="F36" s="33">
        <v>2322</v>
      </c>
      <c r="G36" s="31">
        <v>2358</v>
      </c>
      <c r="H36" s="31">
        <v>2394</v>
      </c>
      <c r="I36" s="31">
        <v>3498</v>
      </c>
      <c r="J36" s="31">
        <v>3534</v>
      </c>
      <c r="K36" s="31">
        <v>4008</v>
      </c>
      <c r="L36" s="31">
        <v>4236</v>
      </c>
      <c r="M36" s="31">
        <v>4650</v>
      </c>
      <c r="N36" s="32">
        <v>4716</v>
      </c>
    </row>
    <row r="37" spans="1:14" ht="14.25">
      <c r="A37" s="175"/>
      <c r="B37" s="64" t="s">
        <v>14</v>
      </c>
      <c r="C37" s="30">
        <v>2736</v>
      </c>
      <c r="D37" s="31">
        <v>2826</v>
      </c>
      <c r="E37" s="32">
        <v>2874</v>
      </c>
      <c r="F37" s="33">
        <v>2940</v>
      </c>
      <c r="G37" s="31">
        <v>2976</v>
      </c>
      <c r="H37" s="31">
        <v>3012</v>
      </c>
      <c r="I37" s="31">
        <v>3750</v>
      </c>
      <c r="J37" s="31">
        <v>4002</v>
      </c>
      <c r="K37" s="31">
        <v>4128</v>
      </c>
      <c r="L37" s="31">
        <v>4218</v>
      </c>
      <c r="M37" s="31">
        <v>4668</v>
      </c>
      <c r="N37" s="32">
        <v>4830</v>
      </c>
    </row>
    <row r="38" spans="1:14" ht="14.25">
      <c r="A38" s="175"/>
      <c r="B38" s="64" t="s">
        <v>15</v>
      </c>
      <c r="C38" s="30">
        <v>2838</v>
      </c>
      <c r="D38" s="31">
        <v>2934</v>
      </c>
      <c r="E38" s="32">
        <v>2982</v>
      </c>
      <c r="F38" s="33">
        <v>3048</v>
      </c>
      <c r="G38" s="31">
        <v>3084</v>
      </c>
      <c r="H38" s="31">
        <v>3120</v>
      </c>
      <c r="I38" s="31">
        <v>3858</v>
      </c>
      <c r="J38" s="31">
        <v>4104</v>
      </c>
      <c r="K38" s="31">
        <v>4230</v>
      </c>
      <c r="L38" s="31">
        <v>4326</v>
      </c>
      <c r="M38" s="31">
        <v>4782</v>
      </c>
      <c r="N38" s="32">
        <v>4938</v>
      </c>
    </row>
    <row r="39" spans="1:14" ht="14.25">
      <c r="A39" s="175"/>
      <c r="B39" s="64" t="s">
        <v>16</v>
      </c>
      <c r="C39" s="56">
        <v>2940</v>
      </c>
      <c r="D39" s="57">
        <v>3030</v>
      </c>
      <c r="E39" s="58">
        <v>3078</v>
      </c>
      <c r="F39" s="60">
        <v>3144</v>
      </c>
      <c r="G39" s="57">
        <v>3180</v>
      </c>
      <c r="H39" s="57">
        <v>3216</v>
      </c>
      <c r="I39" s="57">
        <v>3954</v>
      </c>
      <c r="J39" s="57">
        <v>4206</v>
      </c>
      <c r="K39" s="57">
        <v>4332</v>
      </c>
      <c r="L39" s="57">
        <v>4422</v>
      </c>
      <c r="M39" s="57">
        <v>4872</v>
      </c>
      <c r="N39" s="58">
        <v>5034</v>
      </c>
    </row>
    <row r="40" spans="1:14" ht="15" thickBot="1">
      <c r="A40" s="162"/>
      <c r="B40" s="64" t="s">
        <v>17</v>
      </c>
      <c r="C40" s="22">
        <v>3042</v>
      </c>
      <c r="D40" s="23">
        <v>3138</v>
      </c>
      <c r="E40" s="24">
        <v>3186</v>
      </c>
      <c r="F40" s="25">
        <v>3252</v>
      </c>
      <c r="G40" s="23">
        <v>3288</v>
      </c>
      <c r="H40" s="23">
        <v>3324</v>
      </c>
      <c r="I40" s="23">
        <v>4062</v>
      </c>
      <c r="J40" s="23">
        <v>4308</v>
      </c>
      <c r="K40" s="23">
        <v>4434</v>
      </c>
      <c r="L40" s="23">
        <v>4530</v>
      </c>
      <c r="M40" s="23">
        <v>4986</v>
      </c>
      <c r="N40" s="24">
        <v>5142</v>
      </c>
    </row>
    <row r="41" spans="1:14" ht="13.5" thickTop="1">
      <c r="A41" s="177">
        <v>10</v>
      </c>
      <c r="B41" s="65" t="s">
        <v>12</v>
      </c>
      <c r="C41" s="26">
        <v>2436</v>
      </c>
      <c r="D41" s="27">
        <v>2652</v>
      </c>
      <c r="E41" s="28">
        <v>2688</v>
      </c>
      <c r="F41" s="29">
        <v>2616</v>
      </c>
      <c r="G41" s="27">
        <v>2652</v>
      </c>
      <c r="H41" s="27">
        <v>2688</v>
      </c>
      <c r="I41" s="27">
        <v>3582</v>
      </c>
      <c r="J41" s="27">
        <v>3618</v>
      </c>
      <c r="K41" s="27">
        <v>4062</v>
      </c>
      <c r="L41" s="27">
        <v>4770</v>
      </c>
      <c r="M41" s="27">
        <v>4842</v>
      </c>
      <c r="N41" s="28">
        <v>5052</v>
      </c>
    </row>
    <row r="42" spans="1:14" ht="14.25">
      <c r="A42" s="175"/>
      <c r="B42" s="64" t="s">
        <v>14</v>
      </c>
      <c r="C42" s="30">
        <v>3180</v>
      </c>
      <c r="D42" s="31">
        <v>3288</v>
      </c>
      <c r="E42" s="32">
        <v>3336</v>
      </c>
      <c r="F42" s="33">
        <v>3354</v>
      </c>
      <c r="G42" s="31">
        <v>3390</v>
      </c>
      <c r="H42" s="31">
        <v>3426</v>
      </c>
      <c r="I42" s="31">
        <v>3966</v>
      </c>
      <c r="J42" s="31">
        <v>4062</v>
      </c>
      <c r="K42" s="31">
        <v>4260</v>
      </c>
      <c r="L42" s="31">
        <v>4740</v>
      </c>
      <c r="M42" s="31">
        <v>5064</v>
      </c>
      <c r="N42" s="32">
        <v>5688</v>
      </c>
    </row>
    <row r="43" spans="1:14" ht="15" thickBot="1">
      <c r="A43" s="162"/>
      <c r="B43" s="66" t="s">
        <v>16</v>
      </c>
      <c r="C43" s="22">
        <v>3384</v>
      </c>
      <c r="D43" s="23">
        <v>3492</v>
      </c>
      <c r="E43" s="24">
        <v>3540</v>
      </c>
      <c r="F43" s="25">
        <v>3558</v>
      </c>
      <c r="G43" s="23">
        <v>3594</v>
      </c>
      <c r="H43" s="23">
        <v>3630</v>
      </c>
      <c r="I43" s="23">
        <v>4170</v>
      </c>
      <c r="J43" s="23">
        <v>4266</v>
      </c>
      <c r="K43" s="23">
        <v>4464</v>
      </c>
      <c r="L43" s="23">
        <v>4944</v>
      </c>
      <c r="M43" s="23">
        <v>5268</v>
      </c>
      <c r="N43" s="24">
        <v>5892</v>
      </c>
    </row>
    <row r="44" spans="1:14" ht="13.5" thickTop="1">
      <c r="A44" s="175">
        <v>11</v>
      </c>
      <c r="B44" s="65" t="s">
        <v>12</v>
      </c>
      <c r="C44" s="38">
        <v>2976</v>
      </c>
      <c r="D44" s="39">
        <v>3156</v>
      </c>
      <c r="E44" s="40">
        <v>3192</v>
      </c>
      <c r="F44" s="41">
        <v>3114</v>
      </c>
      <c r="G44" s="39">
        <v>3150</v>
      </c>
      <c r="H44" s="39">
        <v>3186</v>
      </c>
      <c r="I44" s="39">
        <v>4098</v>
      </c>
      <c r="J44" s="39">
        <v>4134</v>
      </c>
      <c r="K44" s="39">
        <v>4566</v>
      </c>
      <c r="L44" s="39">
        <v>5274</v>
      </c>
      <c r="M44" s="39">
        <v>5328</v>
      </c>
      <c r="N44" s="40">
        <v>5580</v>
      </c>
    </row>
    <row r="45" spans="1:14" ht="14.25">
      <c r="A45" s="175"/>
      <c r="B45" s="64" t="s">
        <v>14</v>
      </c>
      <c r="C45" s="53">
        <v>3708</v>
      </c>
      <c r="D45" s="54">
        <v>3786</v>
      </c>
      <c r="E45" s="55">
        <v>3840</v>
      </c>
      <c r="F45" s="59">
        <v>3858</v>
      </c>
      <c r="G45" s="54">
        <v>3894</v>
      </c>
      <c r="H45" s="54">
        <v>3930</v>
      </c>
      <c r="I45" s="54">
        <v>4464</v>
      </c>
      <c r="J45" s="54">
        <v>4560</v>
      </c>
      <c r="K45" s="54">
        <v>4758</v>
      </c>
      <c r="L45" s="54">
        <v>5250</v>
      </c>
      <c r="M45" s="54">
        <v>5568</v>
      </c>
      <c r="N45" s="55">
        <v>6192</v>
      </c>
    </row>
    <row r="46" spans="1:14" ht="15" thickBot="1">
      <c r="A46" s="176"/>
      <c r="B46" s="67" t="s">
        <v>16</v>
      </c>
      <c r="C46" s="42">
        <v>3912</v>
      </c>
      <c r="D46" s="43">
        <v>3990</v>
      </c>
      <c r="E46" s="44">
        <v>4044</v>
      </c>
      <c r="F46" s="45">
        <v>4062</v>
      </c>
      <c r="G46" s="43">
        <v>4098</v>
      </c>
      <c r="H46" s="43">
        <v>4134</v>
      </c>
      <c r="I46" s="43">
        <v>4668</v>
      </c>
      <c r="J46" s="43">
        <v>4764</v>
      </c>
      <c r="K46" s="43">
        <v>4962</v>
      </c>
      <c r="L46" s="43">
        <v>5454</v>
      </c>
      <c r="M46" s="43">
        <v>5772</v>
      </c>
      <c r="N46" s="44">
        <v>6396</v>
      </c>
    </row>
  </sheetData>
  <mergeCells count="10">
    <mergeCell ref="A3:A5"/>
    <mergeCell ref="A6:A8"/>
    <mergeCell ref="A9:A10"/>
    <mergeCell ref="A41:A43"/>
    <mergeCell ref="A44:A46"/>
    <mergeCell ref="A11:A16"/>
    <mergeCell ref="A23:A28"/>
    <mergeCell ref="A29:A34"/>
    <mergeCell ref="A35:A40"/>
    <mergeCell ref="A17:A22"/>
  </mergeCells>
  <printOptions/>
  <pageMargins left="0.25" right="0.3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5" sqref="C5:D17"/>
    </sheetView>
  </sheetViews>
  <sheetFormatPr defaultColWidth="9.140625" defaultRowHeight="12.75"/>
  <cols>
    <col min="1" max="1" width="15.00390625" style="0" customWidth="1"/>
    <col min="2" max="2" width="10.421875" style="0" customWidth="1"/>
    <col min="3" max="4" width="17.8515625" style="0" customWidth="1"/>
  </cols>
  <sheetData>
    <row r="1" ht="12.75">
      <c r="A1" s="157">
        <v>40684</v>
      </c>
    </row>
    <row r="3" spans="1:4" ht="15.75" customHeight="1">
      <c r="A3" s="186" t="s">
        <v>45</v>
      </c>
      <c r="B3" s="186" t="s">
        <v>280</v>
      </c>
      <c r="C3" s="186" t="s">
        <v>76</v>
      </c>
      <c r="D3" s="186"/>
    </row>
    <row r="4" spans="1:4" ht="12.75">
      <c r="A4" s="186"/>
      <c r="B4" s="186"/>
      <c r="C4" s="100" t="s">
        <v>278</v>
      </c>
      <c r="D4" s="100" t="s">
        <v>279</v>
      </c>
    </row>
    <row r="5" spans="1:4" ht="12.75">
      <c r="A5" s="100">
        <v>150</v>
      </c>
      <c r="B5" s="151">
        <v>2200</v>
      </c>
      <c r="C5" s="115">
        <v>19320</v>
      </c>
      <c r="D5" s="115">
        <v>21330</v>
      </c>
    </row>
    <row r="6" spans="1:4" ht="12.75">
      <c r="A6" s="100">
        <v>180</v>
      </c>
      <c r="B6" s="151">
        <v>2600</v>
      </c>
      <c r="C6" s="115">
        <v>21906</v>
      </c>
      <c r="D6" s="115">
        <v>23982</v>
      </c>
    </row>
    <row r="7" spans="1:4" ht="12.75">
      <c r="A7" s="100">
        <v>210</v>
      </c>
      <c r="B7" s="151">
        <v>3000</v>
      </c>
      <c r="C7" s="115">
        <v>24456</v>
      </c>
      <c r="D7" s="115">
        <v>26112</v>
      </c>
    </row>
    <row r="8" spans="1:4" ht="12.75">
      <c r="A8" s="100">
        <v>240</v>
      </c>
      <c r="B8" s="151">
        <v>2400</v>
      </c>
      <c r="C8" s="115">
        <v>26598</v>
      </c>
      <c r="D8" s="115">
        <v>28254</v>
      </c>
    </row>
    <row r="9" spans="1:4" ht="12.75">
      <c r="A9" s="100">
        <v>270</v>
      </c>
      <c r="B9" s="151">
        <v>3800</v>
      </c>
      <c r="C9" s="115">
        <v>29190</v>
      </c>
      <c r="D9" s="115">
        <v>30828</v>
      </c>
    </row>
    <row r="10" spans="1:4" ht="12.75">
      <c r="A10" s="100">
        <v>300</v>
      </c>
      <c r="B10" s="151">
        <v>4200</v>
      </c>
      <c r="C10" s="115">
        <v>31866</v>
      </c>
      <c r="D10" s="115">
        <v>33540</v>
      </c>
    </row>
    <row r="11" spans="1:4" ht="12.75">
      <c r="A11" s="100">
        <v>330</v>
      </c>
      <c r="B11" s="151">
        <v>4600</v>
      </c>
      <c r="C11" s="115">
        <v>34428</v>
      </c>
      <c r="D11" s="115">
        <v>36102</v>
      </c>
    </row>
    <row r="12" spans="1:4" ht="12.75">
      <c r="A12" s="100">
        <v>360</v>
      </c>
      <c r="B12" s="151">
        <v>5000</v>
      </c>
      <c r="C12" s="115">
        <v>36978</v>
      </c>
      <c r="D12" s="115">
        <v>38658</v>
      </c>
    </row>
    <row r="13" spans="1:4" ht="12.75">
      <c r="A13" s="100">
        <v>390</v>
      </c>
      <c r="B13" s="151">
        <v>5400</v>
      </c>
      <c r="C13" s="115">
        <v>39606</v>
      </c>
      <c r="D13" s="115">
        <v>41280</v>
      </c>
    </row>
    <row r="14" spans="1:4" ht="12.75">
      <c r="A14" s="100">
        <v>420</v>
      </c>
      <c r="B14" s="151">
        <v>5800</v>
      </c>
      <c r="C14" s="115">
        <v>47604</v>
      </c>
      <c r="D14" s="115">
        <v>49296</v>
      </c>
    </row>
    <row r="15" spans="1:4" ht="12.75">
      <c r="A15" s="100">
        <v>450</v>
      </c>
      <c r="B15" s="151">
        <v>6200</v>
      </c>
      <c r="C15" s="115">
        <v>50142</v>
      </c>
      <c r="D15" s="115">
        <v>51840</v>
      </c>
    </row>
    <row r="16" spans="1:4" ht="12.75">
      <c r="A16" s="100">
        <v>480</v>
      </c>
      <c r="B16" s="151">
        <v>6600</v>
      </c>
      <c r="C16" s="115">
        <v>52686</v>
      </c>
      <c r="D16" s="115">
        <v>53598</v>
      </c>
    </row>
    <row r="17" spans="1:4" ht="12.75">
      <c r="A17" s="100">
        <v>510</v>
      </c>
      <c r="B17" s="151">
        <v>7000</v>
      </c>
      <c r="C17" s="115">
        <v>53952</v>
      </c>
      <c r="D17" s="115">
        <v>55650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B17" sqref="B17:J17"/>
    </sheetView>
  </sheetViews>
  <sheetFormatPr defaultColWidth="9.140625" defaultRowHeight="12.75"/>
  <cols>
    <col min="1" max="1" width="20.8515625" style="0" customWidth="1"/>
    <col min="2" max="8" width="6.140625" style="0" customWidth="1"/>
    <col min="9" max="9" width="7.8515625" style="0" customWidth="1"/>
    <col min="10" max="10" width="7.57421875" style="0" customWidth="1"/>
    <col min="11" max="19" width="6.140625" style="0" customWidth="1"/>
  </cols>
  <sheetData>
    <row r="2" ht="12.75">
      <c r="A2" s="157">
        <v>40684</v>
      </c>
    </row>
    <row r="3" ht="15.75" customHeight="1">
      <c r="B3" s="135" t="s">
        <v>268</v>
      </c>
    </row>
    <row r="4" spans="1:19" ht="12.75">
      <c r="A4" s="138" t="s">
        <v>45</v>
      </c>
      <c r="B4" s="96">
        <v>4</v>
      </c>
      <c r="C4" s="96">
        <v>5</v>
      </c>
      <c r="D4" s="96">
        <v>6</v>
      </c>
      <c r="E4" s="96">
        <v>4</v>
      </c>
      <c r="F4" s="96">
        <v>5</v>
      </c>
      <c r="G4" s="96">
        <v>6</v>
      </c>
      <c r="H4" s="96">
        <v>9</v>
      </c>
      <c r="I4" s="96">
        <v>12</v>
      </c>
      <c r="J4" s="96">
        <v>15</v>
      </c>
      <c r="K4" s="96">
        <v>18</v>
      </c>
      <c r="L4" s="96">
        <v>24</v>
      </c>
      <c r="M4" s="96">
        <v>30</v>
      </c>
      <c r="N4" s="96">
        <v>45</v>
      </c>
      <c r="O4" s="96">
        <v>60</v>
      </c>
      <c r="P4" s="96">
        <v>75</v>
      </c>
      <c r="Q4" s="96">
        <v>90</v>
      </c>
      <c r="R4" s="96">
        <v>105</v>
      </c>
      <c r="S4" s="96">
        <v>120</v>
      </c>
    </row>
    <row r="5" spans="1:19" ht="12.75">
      <c r="A5" s="138" t="s">
        <v>266</v>
      </c>
      <c r="B5" s="96">
        <v>220</v>
      </c>
      <c r="C5" s="96">
        <v>220</v>
      </c>
      <c r="D5" s="96">
        <v>220</v>
      </c>
      <c r="E5" s="96">
        <v>380</v>
      </c>
      <c r="F5" s="96">
        <v>380</v>
      </c>
      <c r="G5" s="96">
        <v>380</v>
      </c>
      <c r="H5" s="96">
        <v>380</v>
      </c>
      <c r="I5" s="96">
        <v>380</v>
      </c>
      <c r="J5" s="96">
        <v>380</v>
      </c>
      <c r="K5" s="96">
        <v>380</v>
      </c>
      <c r="L5" s="96">
        <v>380</v>
      </c>
      <c r="M5" s="96">
        <v>380</v>
      </c>
      <c r="N5" s="96">
        <v>380</v>
      </c>
      <c r="O5" s="96">
        <v>380</v>
      </c>
      <c r="P5" s="96">
        <v>380</v>
      </c>
      <c r="Q5" s="96">
        <v>380</v>
      </c>
      <c r="R5" s="96">
        <v>380</v>
      </c>
      <c r="S5" s="96">
        <v>380</v>
      </c>
    </row>
    <row r="6" spans="1:19" ht="12.75">
      <c r="A6" s="138" t="s">
        <v>267</v>
      </c>
      <c r="B6" s="137">
        <v>1542</v>
      </c>
      <c r="C6" s="137">
        <v>1620</v>
      </c>
      <c r="D6" s="137">
        <v>1698</v>
      </c>
      <c r="E6" s="137">
        <v>1590</v>
      </c>
      <c r="F6" s="137">
        <v>1626</v>
      </c>
      <c r="G6" s="137">
        <v>1662</v>
      </c>
      <c r="H6" s="137">
        <v>1746</v>
      </c>
      <c r="I6" s="137">
        <v>1770</v>
      </c>
      <c r="J6" s="137">
        <v>2070</v>
      </c>
      <c r="K6" s="137">
        <v>2412</v>
      </c>
      <c r="L6" s="137">
        <v>2556</v>
      </c>
      <c r="M6" s="137">
        <v>2742</v>
      </c>
      <c r="N6" s="137">
        <v>4392</v>
      </c>
      <c r="O6" s="137">
        <v>5022</v>
      </c>
      <c r="P6" s="137">
        <v>6060</v>
      </c>
      <c r="Q6" s="137">
        <v>6678</v>
      </c>
      <c r="R6" s="137">
        <v>7914</v>
      </c>
      <c r="S6" s="137">
        <v>8580</v>
      </c>
    </row>
    <row r="7" spans="1:19" ht="12.7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ht="15.75" customHeight="1">
      <c r="B8" s="135" t="s">
        <v>274</v>
      </c>
    </row>
    <row r="9" spans="1:20" ht="12.75">
      <c r="A9" s="138" t="s">
        <v>45</v>
      </c>
      <c r="B9" s="96">
        <v>3</v>
      </c>
      <c r="C9" s="96">
        <v>4</v>
      </c>
      <c r="D9" s="96">
        <v>5</v>
      </c>
      <c r="E9" s="96">
        <v>6</v>
      </c>
      <c r="F9" s="96">
        <v>4</v>
      </c>
      <c r="G9" s="96">
        <v>5</v>
      </c>
      <c r="H9" s="96">
        <v>6</v>
      </c>
      <c r="I9" s="96">
        <v>9</v>
      </c>
      <c r="J9" s="96">
        <v>12</v>
      </c>
      <c r="K9" s="96">
        <v>15</v>
      </c>
      <c r="L9" s="96">
        <v>18</v>
      </c>
      <c r="M9" s="147"/>
      <c r="N9" s="147"/>
      <c r="O9" s="147"/>
      <c r="P9" s="147"/>
      <c r="Q9" s="147"/>
      <c r="R9" s="147"/>
      <c r="S9" s="147"/>
      <c r="T9" s="147"/>
    </row>
    <row r="10" spans="1:20" ht="12.75">
      <c r="A10" s="138" t="s">
        <v>266</v>
      </c>
      <c r="B10" s="96">
        <v>220</v>
      </c>
      <c r="C10" s="96">
        <v>220</v>
      </c>
      <c r="D10" s="96">
        <v>220</v>
      </c>
      <c r="E10" s="96">
        <v>220</v>
      </c>
      <c r="F10" s="96">
        <v>380</v>
      </c>
      <c r="G10" s="96">
        <v>380</v>
      </c>
      <c r="H10" s="96">
        <v>380</v>
      </c>
      <c r="I10" s="96">
        <v>380</v>
      </c>
      <c r="J10" s="96">
        <v>380</v>
      </c>
      <c r="K10" s="96">
        <v>380</v>
      </c>
      <c r="L10" s="96">
        <v>380</v>
      </c>
      <c r="M10" s="147"/>
      <c r="N10" s="147"/>
      <c r="O10" s="147"/>
      <c r="P10" s="147"/>
      <c r="Q10" s="147"/>
      <c r="R10" s="147"/>
      <c r="S10" s="147"/>
      <c r="T10" s="147"/>
    </row>
    <row r="11" spans="1:20" ht="12.75">
      <c r="A11" s="138" t="s">
        <v>267</v>
      </c>
      <c r="B11" s="137">
        <v>1038</v>
      </c>
      <c r="C11" s="137">
        <v>1254</v>
      </c>
      <c r="D11" s="137">
        <v>1368</v>
      </c>
      <c r="E11" s="137">
        <v>1374</v>
      </c>
      <c r="F11" s="137">
        <v>1344</v>
      </c>
      <c r="G11" s="137">
        <v>1380</v>
      </c>
      <c r="H11" s="137">
        <v>1416</v>
      </c>
      <c r="I11" s="137">
        <v>1656</v>
      </c>
      <c r="J11" s="137">
        <v>1680</v>
      </c>
      <c r="K11" s="137">
        <v>1860</v>
      </c>
      <c r="L11" s="137">
        <v>2130</v>
      </c>
      <c r="M11" s="140"/>
      <c r="N11" s="140"/>
      <c r="O11" s="140"/>
      <c r="P11" s="140"/>
      <c r="Q11" s="140"/>
      <c r="R11" s="140"/>
      <c r="S11" s="140"/>
      <c r="T11" s="140"/>
    </row>
    <row r="12" spans="1:20" ht="12.75">
      <c r="A12" s="138" t="s">
        <v>291</v>
      </c>
      <c r="B12" s="137">
        <f>B11+510</f>
        <v>1548</v>
      </c>
      <c r="C12" s="137">
        <f>C11+510</f>
        <v>1764</v>
      </c>
      <c r="D12" s="137">
        <f aca="true" t="shared" si="0" ref="D12:L12">D11+510</f>
        <v>1878</v>
      </c>
      <c r="E12" s="137">
        <f t="shared" si="0"/>
        <v>1884</v>
      </c>
      <c r="F12" s="137">
        <f t="shared" si="0"/>
        <v>1854</v>
      </c>
      <c r="G12" s="137">
        <f t="shared" si="0"/>
        <v>1890</v>
      </c>
      <c r="H12" s="137">
        <f t="shared" si="0"/>
        <v>1926</v>
      </c>
      <c r="I12" s="137">
        <f t="shared" si="0"/>
        <v>2166</v>
      </c>
      <c r="J12" s="137">
        <f t="shared" si="0"/>
        <v>2190</v>
      </c>
      <c r="K12" s="137">
        <f t="shared" si="0"/>
        <v>2370</v>
      </c>
      <c r="L12" s="137">
        <f t="shared" si="0"/>
        <v>2640</v>
      </c>
      <c r="M12" s="140"/>
      <c r="N12" s="140"/>
      <c r="O12" s="140"/>
      <c r="P12" s="140"/>
      <c r="Q12" s="140"/>
      <c r="R12" s="140"/>
      <c r="S12" s="140"/>
      <c r="T12" s="140"/>
    </row>
    <row r="13" spans="1:19" ht="12.75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ht="15.75" customHeight="1">
      <c r="B14" s="135" t="s">
        <v>269</v>
      </c>
    </row>
    <row r="15" spans="1:10" ht="26.25" customHeight="1">
      <c r="A15" s="96" t="s">
        <v>45</v>
      </c>
      <c r="B15" s="100">
        <v>2</v>
      </c>
      <c r="C15" s="100">
        <v>3</v>
      </c>
      <c r="D15" s="100">
        <v>5</v>
      </c>
      <c r="E15" s="100">
        <v>5</v>
      </c>
      <c r="F15" s="100">
        <v>9</v>
      </c>
      <c r="G15" s="112" t="s">
        <v>270</v>
      </c>
      <c r="H15" s="112" t="s">
        <v>271</v>
      </c>
      <c r="I15" s="112" t="s">
        <v>272</v>
      </c>
      <c r="J15" s="112" t="s">
        <v>273</v>
      </c>
    </row>
    <row r="16" spans="1:10" ht="12.75">
      <c r="A16" s="136" t="s">
        <v>266</v>
      </c>
      <c r="B16" s="96">
        <v>220</v>
      </c>
      <c r="C16" s="96">
        <v>220</v>
      </c>
      <c r="D16" s="96">
        <v>220</v>
      </c>
      <c r="E16" s="96">
        <v>380</v>
      </c>
      <c r="F16" s="96">
        <v>380</v>
      </c>
      <c r="G16" s="96">
        <v>380</v>
      </c>
      <c r="H16" s="96">
        <v>380</v>
      </c>
      <c r="I16" s="96">
        <v>380</v>
      </c>
      <c r="J16" s="96">
        <v>380</v>
      </c>
    </row>
    <row r="17" spans="1:10" ht="12.75">
      <c r="A17" s="136" t="s">
        <v>267</v>
      </c>
      <c r="B17" s="31">
        <v>948</v>
      </c>
      <c r="C17" s="31">
        <v>1008</v>
      </c>
      <c r="D17" s="31">
        <v>1248</v>
      </c>
      <c r="E17" s="31">
        <v>1326</v>
      </c>
      <c r="F17" s="31">
        <v>2046</v>
      </c>
      <c r="G17" s="31">
        <v>2370</v>
      </c>
      <c r="H17" s="31">
        <v>2628</v>
      </c>
      <c r="I17" s="31">
        <v>2838</v>
      </c>
      <c r="J17" s="31">
        <v>3330</v>
      </c>
    </row>
    <row r="18" spans="1:9" ht="12.75">
      <c r="A18" s="141"/>
      <c r="B18" s="142"/>
      <c r="C18" s="142"/>
      <c r="D18" s="142"/>
      <c r="E18" s="142"/>
      <c r="F18" s="142"/>
      <c r="G18" s="142"/>
      <c r="H18" s="142"/>
      <c r="I18" s="1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5" sqref="C5:D12"/>
    </sheetView>
  </sheetViews>
  <sheetFormatPr defaultColWidth="9.140625" defaultRowHeight="12.75"/>
  <cols>
    <col min="1" max="1" width="15.00390625" style="0" customWidth="1"/>
    <col min="2" max="2" width="10.421875" style="0" customWidth="1"/>
    <col min="3" max="4" width="17.8515625" style="0" customWidth="1"/>
  </cols>
  <sheetData>
    <row r="1" ht="12.75">
      <c r="A1" s="157">
        <v>40684</v>
      </c>
    </row>
    <row r="3" spans="1:4" ht="15.75" customHeight="1">
      <c r="A3" s="186" t="s">
        <v>45</v>
      </c>
      <c r="B3" s="186" t="s">
        <v>280</v>
      </c>
      <c r="C3" s="186" t="s">
        <v>76</v>
      </c>
      <c r="D3" s="186"/>
    </row>
    <row r="4" spans="1:4" ht="12.75">
      <c r="A4" s="186"/>
      <c r="B4" s="186"/>
      <c r="C4" s="100" t="s">
        <v>278</v>
      </c>
      <c r="D4" s="100" t="s">
        <v>279</v>
      </c>
    </row>
    <row r="5" spans="1:4" ht="12.75">
      <c r="A5" s="100">
        <v>180</v>
      </c>
      <c r="B5" s="151">
        <v>2600</v>
      </c>
      <c r="C5" s="115">
        <v>36894</v>
      </c>
      <c r="D5" s="115">
        <v>49368</v>
      </c>
    </row>
    <row r="6" spans="1:4" ht="12.75">
      <c r="A6" s="100">
        <v>200</v>
      </c>
      <c r="B6" s="151">
        <v>2900</v>
      </c>
      <c r="C6" s="115">
        <v>41472</v>
      </c>
      <c r="D6" s="115">
        <v>53298</v>
      </c>
    </row>
    <row r="7" spans="1:4" ht="12.75">
      <c r="A7" s="100">
        <v>270</v>
      </c>
      <c r="B7" s="151">
        <v>3800</v>
      </c>
      <c r="C7" s="115">
        <v>49338</v>
      </c>
      <c r="D7" s="115">
        <v>67236</v>
      </c>
    </row>
    <row r="8" spans="1:4" ht="12.75">
      <c r="A8" s="100">
        <v>300</v>
      </c>
      <c r="B8" s="151">
        <v>4200</v>
      </c>
      <c r="C8" s="115">
        <v>56814</v>
      </c>
      <c r="D8" s="115">
        <v>73614</v>
      </c>
    </row>
    <row r="9" spans="1:4" ht="12.75">
      <c r="A9" s="100">
        <v>360</v>
      </c>
      <c r="B9" s="151">
        <v>5000</v>
      </c>
      <c r="C9" s="115">
        <v>61956</v>
      </c>
      <c r="D9" s="115">
        <v>79110</v>
      </c>
    </row>
    <row r="10" spans="1:4" ht="12.75">
      <c r="A10" s="100">
        <v>400</v>
      </c>
      <c r="B10" s="151">
        <v>5600</v>
      </c>
      <c r="C10" s="115">
        <v>70764</v>
      </c>
      <c r="D10" s="115">
        <v>88584</v>
      </c>
    </row>
    <row r="11" spans="1:4" ht="12.75">
      <c r="A11" s="100">
        <v>450</v>
      </c>
      <c r="B11" s="151">
        <v>6200</v>
      </c>
      <c r="C11" s="115">
        <v>74640</v>
      </c>
      <c r="D11" s="115">
        <v>98094</v>
      </c>
    </row>
    <row r="12" spans="1:4" ht="12.75">
      <c r="A12" s="100">
        <v>500</v>
      </c>
      <c r="B12" s="151">
        <v>6900</v>
      </c>
      <c r="C12" s="115">
        <v>86100</v>
      </c>
      <c r="D12" s="115">
        <v>105684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B7" sqref="B7:M8"/>
    </sheetView>
  </sheetViews>
  <sheetFormatPr defaultColWidth="9.140625" defaultRowHeight="12.75"/>
  <cols>
    <col min="1" max="1" width="21.28125" style="0" customWidth="1"/>
    <col min="2" max="7" width="6.140625" style="0" customWidth="1"/>
    <col min="8" max="8" width="7.8515625" style="0" customWidth="1"/>
    <col min="9" max="9" width="7.57421875" style="0" customWidth="1"/>
    <col min="10" max="18" width="6.140625" style="0" customWidth="1"/>
  </cols>
  <sheetData>
    <row r="2" ht="12.75">
      <c r="A2" s="157">
        <v>40684</v>
      </c>
    </row>
    <row r="3" spans="1:18" ht="12.75">
      <c r="A3" s="139"/>
      <c r="B3" s="140"/>
      <c r="C3" s="140"/>
      <c r="D3" s="135" t="s">
        <v>305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ht="15.75" customHeight="1"/>
    <row r="5" spans="1:19" ht="12.75">
      <c r="A5" s="138" t="s">
        <v>45</v>
      </c>
      <c r="B5" s="96">
        <v>4</v>
      </c>
      <c r="C5" s="96">
        <v>5</v>
      </c>
      <c r="D5" s="96">
        <v>6</v>
      </c>
      <c r="E5" s="96">
        <v>4</v>
      </c>
      <c r="F5" s="96">
        <v>5</v>
      </c>
      <c r="G5" s="96">
        <v>6</v>
      </c>
      <c r="H5" s="96">
        <v>9</v>
      </c>
      <c r="I5" s="96">
        <v>12</v>
      </c>
      <c r="J5" s="96">
        <v>15</v>
      </c>
      <c r="K5" s="96">
        <v>18</v>
      </c>
      <c r="L5" s="96">
        <v>24</v>
      </c>
      <c r="M5" s="96">
        <v>30</v>
      </c>
      <c r="N5" s="147"/>
      <c r="O5" s="147"/>
      <c r="P5" s="147"/>
      <c r="Q5" s="147"/>
      <c r="R5" s="147"/>
      <c r="S5" s="147"/>
    </row>
    <row r="6" spans="1:19" ht="12.75">
      <c r="A6" s="138" t="s">
        <v>266</v>
      </c>
      <c r="B6" s="96">
        <v>220</v>
      </c>
      <c r="C6" s="96">
        <v>220</v>
      </c>
      <c r="D6" s="96">
        <v>220</v>
      </c>
      <c r="E6" s="96">
        <v>380</v>
      </c>
      <c r="F6" s="96">
        <v>380</v>
      </c>
      <c r="G6" s="96">
        <v>380</v>
      </c>
      <c r="H6" s="96">
        <v>380</v>
      </c>
      <c r="I6" s="96">
        <v>380</v>
      </c>
      <c r="J6" s="96">
        <v>380</v>
      </c>
      <c r="K6" s="96">
        <v>380</v>
      </c>
      <c r="L6" s="96">
        <v>380</v>
      </c>
      <c r="M6" s="96">
        <v>380</v>
      </c>
      <c r="N6" s="147"/>
      <c r="O6" s="147"/>
      <c r="P6" s="147"/>
      <c r="Q6" s="147"/>
      <c r="R6" s="147"/>
      <c r="S6" s="147"/>
    </row>
    <row r="7" spans="1:19" ht="12.75">
      <c r="A7" s="138" t="s">
        <v>306</v>
      </c>
      <c r="B7" s="137">
        <v>2268</v>
      </c>
      <c r="C7" s="137">
        <v>2478</v>
      </c>
      <c r="D7" s="137">
        <v>2496</v>
      </c>
      <c r="E7" s="137">
        <v>2484</v>
      </c>
      <c r="F7" s="137">
        <v>2520</v>
      </c>
      <c r="G7" s="137">
        <v>2556</v>
      </c>
      <c r="H7" s="137">
        <v>3246</v>
      </c>
      <c r="I7" s="137">
        <v>3294</v>
      </c>
      <c r="J7" s="137">
        <v>3714</v>
      </c>
      <c r="K7" s="137">
        <v>4308</v>
      </c>
      <c r="L7" s="137">
        <v>4560</v>
      </c>
      <c r="M7" s="137">
        <v>4656</v>
      </c>
      <c r="N7" s="140"/>
      <c r="O7" s="140"/>
      <c r="P7" s="140"/>
      <c r="Q7" s="140"/>
      <c r="R7" s="140"/>
      <c r="S7" s="140"/>
    </row>
    <row r="8" spans="1:19" ht="12.75">
      <c r="A8" s="138" t="s">
        <v>291</v>
      </c>
      <c r="B8" s="137">
        <v>2724</v>
      </c>
      <c r="C8" s="137">
        <v>2934</v>
      </c>
      <c r="D8" s="137">
        <v>2952</v>
      </c>
      <c r="E8" s="137">
        <v>2940</v>
      </c>
      <c r="F8" s="137">
        <v>2976</v>
      </c>
      <c r="G8" s="137">
        <v>3012</v>
      </c>
      <c r="H8" s="137">
        <v>3714</v>
      </c>
      <c r="I8" s="137">
        <v>3762</v>
      </c>
      <c r="J8" s="137">
        <v>4182</v>
      </c>
      <c r="K8" s="137">
        <v>4776</v>
      </c>
      <c r="L8" s="137">
        <v>5070</v>
      </c>
      <c r="M8" s="137">
        <v>5166</v>
      </c>
      <c r="N8" s="140"/>
      <c r="O8" s="140"/>
      <c r="P8" s="140"/>
      <c r="Q8" s="140"/>
      <c r="R8" s="140"/>
      <c r="S8" s="140"/>
    </row>
    <row r="9" spans="1:8" ht="12.75">
      <c r="A9" s="141"/>
      <c r="B9" s="142"/>
      <c r="C9" s="142"/>
      <c r="D9" s="142"/>
      <c r="E9" s="142"/>
      <c r="F9" s="142"/>
      <c r="G9" s="142"/>
      <c r="H9" s="14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9">
      <selection activeCell="F66" sqref="F66"/>
    </sheetView>
  </sheetViews>
  <sheetFormatPr defaultColWidth="9.140625" defaultRowHeight="12.75"/>
  <cols>
    <col min="1" max="1" width="11.421875" style="0" customWidth="1"/>
    <col min="2" max="2" width="6.421875" style="0" customWidth="1"/>
    <col min="3" max="3" width="7.421875" style="0" customWidth="1"/>
    <col min="4" max="14" width="6.421875" style="0" customWidth="1"/>
    <col min="15" max="15" width="8.8515625" style="0" customWidth="1"/>
  </cols>
  <sheetData>
    <row r="1" ht="12.75">
      <c r="A1" s="157">
        <v>40684</v>
      </c>
    </row>
    <row r="2" ht="13.5" thickBot="1">
      <c r="A2" s="68" t="s">
        <v>18</v>
      </c>
    </row>
    <row r="3" spans="1:14" ht="12.75">
      <c r="A3" s="14"/>
      <c r="B3" s="178" t="s">
        <v>19</v>
      </c>
      <c r="C3" s="178"/>
      <c r="D3" s="178"/>
      <c r="E3" s="178"/>
      <c r="F3" s="179"/>
      <c r="G3" s="178" t="s">
        <v>20</v>
      </c>
      <c r="H3" s="178"/>
      <c r="I3" s="178"/>
      <c r="J3" s="178"/>
      <c r="K3" s="179"/>
      <c r="L3" s="178" t="s">
        <v>21</v>
      </c>
      <c r="M3" s="178"/>
      <c r="N3" s="179"/>
    </row>
    <row r="4" spans="1:14" ht="25.5" customHeight="1">
      <c r="A4" s="69" t="s">
        <v>22</v>
      </c>
      <c r="B4" s="71" t="s">
        <v>31</v>
      </c>
      <c r="C4" s="71" t="s">
        <v>35</v>
      </c>
      <c r="D4" s="71" t="s">
        <v>32</v>
      </c>
      <c r="E4" s="71" t="s">
        <v>33</v>
      </c>
      <c r="F4" s="73" t="s">
        <v>34</v>
      </c>
      <c r="G4" s="71" t="s">
        <v>31</v>
      </c>
      <c r="H4" s="71" t="s">
        <v>35</v>
      </c>
      <c r="I4" s="71" t="s">
        <v>32</v>
      </c>
      <c r="J4" s="71" t="s">
        <v>33</v>
      </c>
      <c r="K4" s="73" t="s">
        <v>34</v>
      </c>
      <c r="L4" s="71" t="s">
        <v>32</v>
      </c>
      <c r="M4" s="71" t="s">
        <v>33</v>
      </c>
      <c r="N4" s="73" t="s">
        <v>34</v>
      </c>
    </row>
    <row r="5" spans="1:14" ht="12.75">
      <c r="A5" s="74" t="s">
        <v>36</v>
      </c>
      <c r="B5" s="70">
        <v>5892</v>
      </c>
      <c r="C5" s="70">
        <v>6126</v>
      </c>
      <c r="D5" s="70">
        <v>6174</v>
      </c>
      <c r="E5" s="70">
        <v>6708</v>
      </c>
      <c r="F5" s="70">
        <v>6738</v>
      </c>
      <c r="G5" s="70">
        <v>6246</v>
      </c>
      <c r="H5" s="70">
        <v>6486</v>
      </c>
      <c r="I5" s="70">
        <v>6534</v>
      </c>
      <c r="J5" s="70">
        <v>7068</v>
      </c>
      <c r="K5" s="70">
        <v>7092</v>
      </c>
      <c r="L5" s="70">
        <v>4746</v>
      </c>
      <c r="M5" s="70">
        <v>5280</v>
      </c>
      <c r="N5" s="70">
        <v>5304</v>
      </c>
    </row>
    <row r="6" spans="1:14" ht="12.75">
      <c r="A6" s="74" t="s">
        <v>38</v>
      </c>
      <c r="B6" s="70">
        <v>5928</v>
      </c>
      <c r="C6" s="70">
        <v>6168</v>
      </c>
      <c r="D6" s="70">
        <v>6216</v>
      </c>
      <c r="E6" s="70">
        <v>6750</v>
      </c>
      <c r="F6" s="70">
        <v>6774</v>
      </c>
      <c r="G6" s="70">
        <v>6288</v>
      </c>
      <c r="H6" s="70">
        <v>6522</v>
      </c>
      <c r="I6" s="70">
        <v>6570</v>
      </c>
      <c r="J6" s="70">
        <v>7104</v>
      </c>
      <c r="K6" s="70">
        <v>7134</v>
      </c>
      <c r="L6" s="70">
        <v>4782</v>
      </c>
      <c r="M6" s="70">
        <v>5316</v>
      </c>
      <c r="N6" s="70">
        <v>5346</v>
      </c>
    </row>
    <row r="7" spans="1:14" ht="12.75">
      <c r="A7" s="74" t="s">
        <v>37</v>
      </c>
      <c r="B7" s="70">
        <v>5940</v>
      </c>
      <c r="C7" s="70">
        <v>6174</v>
      </c>
      <c r="D7" s="70">
        <v>6222</v>
      </c>
      <c r="E7" s="70">
        <v>6756</v>
      </c>
      <c r="F7" s="70">
        <v>6786</v>
      </c>
      <c r="G7" s="70">
        <v>6294</v>
      </c>
      <c r="H7" s="70">
        <v>6534</v>
      </c>
      <c r="I7" s="70">
        <v>6582</v>
      </c>
      <c r="J7" s="70">
        <v>7116</v>
      </c>
      <c r="K7" s="70">
        <v>7140</v>
      </c>
      <c r="L7" s="70">
        <v>4794</v>
      </c>
      <c r="M7" s="70">
        <v>5328</v>
      </c>
      <c r="N7" s="70">
        <v>5352</v>
      </c>
    </row>
    <row r="8" spans="1:14" ht="12.75">
      <c r="A8" s="74" t="s">
        <v>39</v>
      </c>
      <c r="B8" s="70">
        <v>6252</v>
      </c>
      <c r="C8" s="70">
        <v>6492</v>
      </c>
      <c r="D8" s="70">
        <v>6534</v>
      </c>
      <c r="E8" s="70">
        <v>7074</v>
      </c>
      <c r="F8" s="70">
        <v>7098</v>
      </c>
      <c r="G8" s="70">
        <v>6612</v>
      </c>
      <c r="H8" s="70">
        <v>6846</v>
      </c>
      <c r="I8" s="70">
        <v>6894</v>
      </c>
      <c r="J8" s="70">
        <v>7428</v>
      </c>
      <c r="K8" s="70">
        <v>7458</v>
      </c>
      <c r="L8" s="70">
        <v>5106</v>
      </c>
      <c r="M8" s="70">
        <v>5640</v>
      </c>
      <c r="N8" s="70">
        <v>5670</v>
      </c>
    </row>
    <row r="9" spans="1:14" ht="12.75">
      <c r="A9" s="74" t="s">
        <v>40</v>
      </c>
      <c r="B9" s="70">
        <v>6342</v>
      </c>
      <c r="C9" s="70">
        <v>6576</v>
      </c>
      <c r="D9" s="70">
        <v>6624</v>
      </c>
      <c r="E9" s="70">
        <v>7158</v>
      </c>
      <c r="F9" s="70">
        <v>7188</v>
      </c>
      <c r="G9" s="70">
        <v>6702</v>
      </c>
      <c r="H9" s="70">
        <v>6936</v>
      </c>
      <c r="I9" s="70">
        <v>6984</v>
      </c>
      <c r="J9" s="70">
        <v>7518</v>
      </c>
      <c r="K9" s="70">
        <v>7548</v>
      </c>
      <c r="L9" s="70">
        <v>5196</v>
      </c>
      <c r="M9" s="70">
        <v>5730</v>
      </c>
      <c r="N9" s="70">
        <v>5760</v>
      </c>
    </row>
    <row r="10" spans="1:14" ht="12.75">
      <c r="A10" s="74" t="s">
        <v>41</v>
      </c>
      <c r="B10" s="70">
        <v>6384</v>
      </c>
      <c r="C10" s="70">
        <v>6618</v>
      </c>
      <c r="D10" s="70">
        <v>6666</v>
      </c>
      <c r="E10" s="70">
        <v>7200</v>
      </c>
      <c r="F10" s="70">
        <v>7230</v>
      </c>
      <c r="G10" s="70">
        <v>6738</v>
      </c>
      <c r="H10" s="70">
        <v>6972</v>
      </c>
      <c r="I10" s="70">
        <v>7020</v>
      </c>
      <c r="J10" s="70">
        <v>7554</v>
      </c>
      <c r="K10" s="70">
        <v>7584</v>
      </c>
      <c r="L10" s="70">
        <v>5232</v>
      </c>
      <c r="M10" s="70">
        <v>5766</v>
      </c>
      <c r="N10" s="70">
        <v>5796</v>
      </c>
    </row>
    <row r="11" spans="1:14" ht="12.75">
      <c r="A11" s="74" t="s">
        <v>42</v>
      </c>
      <c r="B11" s="70">
        <v>6516</v>
      </c>
      <c r="C11" s="70">
        <v>6750</v>
      </c>
      <c r="D11" s="70">
        <v>6798</v>
      </c>
      <c r="E11" s="70">
        <v>7332</v>
      </c>
      <c r="F11" s="70">
        <v>7362</v>
      </c>
      <c r="G11" s="70">
        <v>6870</v>
      </c>
      <c r="H11" s="70">
        <v>7110</v>
      </c>
      <c r="I11" s="70">
        <v>7152</v>
      </c>
      <c r="J11" s="70">
        <v>7692</v>
      </c>
      <c r="K11" s="70">
        <v>7716</v>
      </c>
      <c r="L11" s="70">
        <v>5364</v>
      </c>
      <c r="M11" s="70">
        <v>5904</v>
      </c>
      <c r="N11" s="70">
        <v>5928</v>
      </c>
    </row>
    <row r="12" spans="1:14" ht="12.75">
      <c r="A12" s="74" t="s">
        <v>43</v>
      </c>
      <c r="B12" s="70">
        <v>6744</v>
      </c>
      <c r="C12" s="70">
        <v>6978</v>
      </c>
      <c r="D12" s="70">
        <v>7026</v>
      </c>
      <c r="E12" s="70">
        <v>7560</v>
      </c>
      <c r="F12" s="70">
        <v>7590</v>
      </c>
      <c r="G12" s="70">
        <v>7104</v>
      </c>
      <c r="H12" s="70">
        <v>7338</v>
      </c>
      <c r="I12" s="70">
        <v>7386</v>
      </c>
      <c r="J12" s="70">
        <v>7920</v>
      </c>
      <c r="K12" s="70">
        <v>7944</v>
      </c>
      <c r="L12" s="70">
        <v>5598</v>
      </c>
      <c r="M12" s="70">
        <v>6132</v>
      </c>
      <c r="N12" s="70">
        <v>6162</v>
      </c>
    </row>
    <row r="13" spans="1:14" ht="13.5" thickBot="1">
      <c r="A13" s="75" t="s">
        <v>44</v>
      </c>
      <c r="B13" s="70">
        <v>6828</v>
      </c>
      <c r="C13" s="70">
        <v>7068</v>
      </c>
      <c r="D13" s="70">
        <v>7110</v>
      </c>
      <c r="E13" s="70">
        <v>7650</v>
      </c>
      <c r="F13" s="70">
        <v>7674</v>
      </c>
      <c r="G13" s="70">
        <v>7188</v>
      </c>
      <c r="H13" s="70">
        <v>7422</v>
      </c>
      <c r="I13" s="70">
        <v>7470</v>
      </c>
      <c r="J13" s="70">
        <v>8004</v>
      </c>
      <c r="K13" s="70">
        <v>8034</v>
      </c>
      <c r="L13" s="70">
        <v>5682</v>
      </c>
      <c r="M13" s="70">
        <v>6216</v>
      </c>
      <c r="N13" s="70">
        <v>6246</v>
      </c>
    </row>
    <row r="15" ht="13.5" thickBot="1">
      <c r="A15" s="68" t="s">
        <v>23</v>
      </c>
    </row>
    <row r="16" spans="1:14" ht="12.75">
      <c r="A16" s="14"/>
      <c r="B16" s="178" t="s">
        <v>19</v>
      </c>
      <c r="C16" s="178"/>
      <c r="D16" s="178"/>
      <c r="E16" s="178"/>
      <c r="F16" s="179"/>
      <c r="G16" s="178" t="s">
        <v>20</v>
      </c>
      <c r="H16" s="178"/>
      <c r="I16" s="178"/>
      <c r="J16" s="178"/>
      <c r="K16" s="179"/>
      <c r="L16" s="178" t="s">
        <v>21</v>
      </c>
      <c r="M16" s="178"/>
      <c r="N16" s="179"/>
    </row>
    <row r="17" spans="1:14" ht="23.25" customHeight="1">
      <c r="A17" s="69" t="s">
        <v>22</v>
      </c>
      <c r="B17" s="71" t="s">
        <v>31</v>
      </c>
      <c r="C17" s="71" t="s">
        <v>35</v>
      </c>
      <c r="D17" s="71" t="s">
        <v>32</v>
      </c>
      <c r="E17" s="71" t="s">
        <v>33</v>
      </c>
      <c r="F17" s="73" t="s">
        <v>34</v>
      </c>
      <c r="G17" s="71" t="s">
        <v>31</v>
      </c>
      <c r="H17" s="71" t="s">
        <v>35</v>
      </c>
      <c r="I17" s="71" t="s">
        <v>32</v>
      </c>
      <c r="J17" s="71" t="s">
        <v>33</v>
      </c>
      <c r="K17" s="73" t="s">
        <v>34</v>
      </c>
      <c r="L17" s="71" t="s">
        <v>32</v>
      </c>
      <c r="M17" s="71" t="s">
        <v>33</v>
      </c>
      <c r="N17" s="73" t="s">
        <v>34</v>
      </c>
    </row>
    <row r="18" spans="1:14" ht="12.75">
      <c r="A18" s="74" t="s">
        <v>36</v>
      </c>
      <c r="B18" s="70">
        <v>6858</v>
      </c>
      <c r="C18" s="70">
        <v>7092</v>
      </c>
      <c r="D18" s="70">
        <v>7134</v>
      </c>
      <c r="E18" s="70">
        <v>7674</v>
      </c>
      <c r="F18" s="70">
        <v>7692</v>
      </c>
      <c r="G18" s="70">
        <v>8400</v>
      </c>
      <c r="H18" s="70">
        <v>8634</v>
      </c>
      <c r="I18" s="70">
        <v>8670</v>
      </c>
      <c r="J18" s="70">
        <v>9216</v>
      </c>
      <c r="K18" s="70">
        <v>9234</v>
      </c>
      <c r="L18" s="70">
        <v>7278</v>
      </c>
      <c r="M18" s="70">
        <v>7818</v>
      </c>
      <c r="N18" s="70">
        <v>7836</v>
      </c>
    </row>
    <row r="19" spans="1:14" ht="12.75">
      <c r="A19" s="74" t="s">
        <v>38</v>
      </c>
      <c r="B19" s="70">
        <v>6900</v>
      </c>
      <c r="C19" s="70">
        <v>7134</v>
      </c>
      <c r="D19" s="70">
        <v>7170</v>
      </c>
      <c r="E19" s="70">
        <v>7716</v>
      </c>
      <c r="F19" s="70">
        <v>7734</v>
      </c>
      <c r="G19" s="70">
        <v>8436</v>
      </c>
      <c r="H19" s="70">
        <v>8670</v>
      </c>
      <c r="I19" s="70">
        <v>8712</v>
      </c>
      <c r="J19" s="70">
        <v>9252</v>
      </c>
      <c r="K19" s="70">
        <v>9276</v>
      </c>
      <c r="L19" s="70">
        <v>7314</v>
      </c>
      <c r="M19" s="70">
        <v>7854</v>
      </c>
      <c r="N19" s="70">
        <v>7878</v>
      </c>
    </row>
    <row r="20" spans="1:14" ht="12.75">
      <c r="A20" s="74" t="s">
        <v>37</v>
      </c>
      <c r="B20" s="70">
        <v>6906</v>
      </c>
      <c r="C20" s="70">
        <v>7140</v>
      </c>
      <c r="D20" s="70">
        <v>7182</v>
      </c>
      <c r="E20" s="70">
        <v>7722</v>
      </c>
      <c r="F20" s="70">
        <v>7740</v>
      </c>
      <c r="G20" s="70">
        <v>8448</v>
      </c>
      <c r="H20" s="70">
        <v>8676</v>
      </c>
      <c r="I20" s="70">
        <v>8718</v>
      </c>
      <c r="J20" s="70">
        <v>9258</v>
      </c>
      <c r="K20" s="70">
        <v>9282</v>
      </c>
      <c r="L20" s="70">
        <v>7320</v>
      </c>
      <c r="M20" s="70">
        <v>7866</v>
      </c>
      <c r="N20" s="70">
        <v>7884</v>
      </c>
    </row>
    <row r="21" spans="1:14" ht="12.75">
      <c r="A21" s="74" t="s">
        <v>39</v>
      </c>
      <c r="B21" s="70">
        <v>7218</v>
      </c>
      <c r="C21" s="70">
        <v>7452</v>
      </c>
      <c r="D21" s="70">
        <v>7494</v>
      </c>
      <c r="E21" s="70">
        <v>8034</v>
      </c>
      <c r="F21" s="70">
        <v>8058</v>
      </c>
      <c r="G21" s="70">
        <v>8760</v>
      </c>
      <c r="H21" s="70">
        <v>8994</v>
      </c>
      <c r="I21" s="70">
        <v>9036</v>
      </c>
      <c r="J21" s="70">
        <v>9576</v>
      </c>
      <c r="K21" s="70">
        <v>9594</v>
      </c>
      <c r="L21" s="70">
        <v>7638</v>
      </c>
      <c r="M21" s="70">
        <v>8178</v>
      </c>
      <c r="N21" s="70">
        <v>8202</v>
      </c>
    </row>
    <row r="22" spans="1:14" ht="12.75">
      <c r="A22" s="74" t="s">
        <v>40</v>
      </c>
      <c r="B22" s="70">
        <v>7308</v>
      </c>
      <c r="C22" s="70">
        <v>7542</v>
      </c>
      <c r="D22" s="70">
        <v>7584</v>
      </c>
      <c r="E22" s="70">
        <v>8124</v>
      </c>
      <c r="F22" s="70">
        <v>8148</v>
      </c>
      <c r="G22" s="70">
        <v>8850</v>
      </c>
      <c r="H22" s="70">
        <v>9084</v>
      </c>
      <c r="I22" s="70">
        <v>9120</v>
      </c>
      <c r="J22" s="70">
        <v>9666</v>
      </c>
      <c r="K22" s="70">
        <v>9684</v>
      </c>
      <c r="L22" s="70">
        <v>7728</v>
      </c>
      <c r="M22" s="70">
        <v>8268</v>
      </c>
      <c r="N22" s="70">
        <v>8286</v>
      </c>
    </row>
    <row r="23" spans="1:14" ht="12.75">
      <c r="A23" s="74" t="s">
        <v>41</v>
      </c>
      <c r="B23" s="70">
        <v>7350</v>
      </c>
      <c r="C23" s="70">
        <v>7584</v>
      </c>
      <c r="D23" s="70">
        <v>7620</v>
      </c>
      <c r="E23" s="70">
        <v>8166</v>
      </c>
      <c r="F23" s="70">
        <v>8184</v>
      </c>
      <c r="G23" s="70">
        <v>8886</v>
      </c>
      <c r="H23" s="70">
        <v>9120</v>
      </c>
      <c r="I23" s="70">
        <v>9162</v>
      </c>
      <c r="J23" s="70">
        <v>9702</v>
      </c>
      <c r="K23" s="70">
        <v>9726</v>
      </c>
      <c r="L23" s="70">
        <v>7764</v>
      </c>
      <c r="M23" s="70">
        <v>8310</v>
      </c>
      <c r="N23" s="70">
        <v>8328</v>
      </c>
    </row>
    <row r="24" spans="1:14" ht="12.75">
      <c r="A24" s="74" t="s">
        <v>42</v>
      </c>
      <c r="B24" s="70">
        <v>7482</v>
      </c>
      <c r="C24" s="70">
        <v>7716</v>
      </c>
      <c r="D24" s="70">
        <v>7752</v>
      </c>
      <c r="E24" s="70">
        <v>8298</v>
      </c>
      <c r="F24" s="70">
        <v>8316</v>
      </c>
      <c r="G24" s="70">
        <v>9024</v>
      </c>
      <c r="H24" s="70">
        <v>9252</v>
      </c>
      <c r="I24" s="70">
        <v>9294</v>
      </c>
      <c r="J24" s="70">
        <v>9834</v>
      </c>
      <c r="K24" s="70">
        <v>9858</v>
      </c>
      <c r="L24" s="70">
        <v>7896</v>
      </c>
      <c r="M24" s="70">
        <v>8442</v>
      </c>
      <c r="N24" s="70">
        <v>8460</v>
      </c>
    </row>
    <row r="25" spans="1:14" ht="12.75">
      <c r="A25" s="74" t="s">
        <v>43</v>
      </c>
      <c r="B25" s="70">
        <v>7710</v>
      </c>
      <c r="C25" s="70">
        <v>7944</v>
      </c>
      <c r="D25" s="70">
        <v>7986</v>
      </c>
      <c r="E25" s="70">
        <v>8526</v>
      </c>
      <c r="F25" s="70">
        <v>8550</v>
      </c>
      <c r="G25" s="70">
        <v>9252</v>
      </c>
      <c r="H25" s="70">
        <v>9486</v>
      </c>
      <c r="I25" s="70">
        <v>9522</v>
      </c>
      <c r="J25" s="70">
        <v>10068</v>
      </c>
      <c r="K25" s="70">
        <v>10086</v>
      </c>
      <c r="L25" s="70">
        <v>8130</v>
      </c>
      <c r="M25" s="70">
        <v>8670</v>
      </c>
      <c r="N25" s="70">
        <v>8688</v>
      </c>
    </row>
    <row r="26" spans="1:14" ht="13.5" thickBot="1">
      <c r="A26" s="75" t="s">
        <v>44</v>
      </c>
      <c r="B26" s="70">
        <v>7794</v>
      </c>
      <c r="C26" s="70">
        <v>8028</v>
      </c>
      <c r="D26" s="70">
        <v>8070</v>
      </c>
      <c r="E26" s="70">
        <v>8610</v>
      </c>
      <c r="F26" s="70">
        <v>8634</v>
      </c>
      <c r="G26" s="70">
        <v>9336</v>
      </c>
      <c r="H26" s="70">
        <v>9570</v>
      </c>
      <c r="I26" s="70">
        <v>9612</v>
      </c>
      <c r="J26" s="70">
        <v>10152</v>
      </c>
      <c r="K26" s="70">
        <v>10170</v>
      </c>
      <c r="L26" s="70">
        <v>8214</v>
      </c>
      <c r="M26" s="70">
        <v>8754</v>
      </c>
      <c r="N26" s="70">
        <v>8778</v>
      </c>
    </row>
    <row r="28" ht="13.5" thickBot="1">
      <c r="A28" s="68" t="s">
        <v>24</v>
      </c>
    </row>
    <row r="29" spans="1:14" ht="12.75">
      <c r="A29" s="14"/>
      <c r="B29" s="178" t="s">
        <v>19</v>
      </c>
      <c r="C29" s="178"/>
      <c r="D29" s="178"/>
      <c r="E29" s="178"/>
      <c r="F29" s="179"/>
      <c r="G29" s="178" t="s">
        <v>20</v>
      </c>
      <c r="H29" s="178"/>
      <c r="I29" s="178"/>
      <c r="J29" s="178"/>
      <c r="K29" s="179"/>
      <c r="L29" s="178" t="s">
        <v>21</v>
      </c>
      <c r="M29" s="178"/>
      <c r="N29" s="179"/>
    </row>
    <row r="30" spans="1:14" ht="27" customHeight="1">
      <c r="A30" s="69" t="s">
        <v>22</v>
      </c>
      <c r="B30" s="71" t="s">
        <v>31</v>
      </c>
      <c r="C30" s="71" t="s">
        <v>35</v>
      </c>
      <c r="D30" s="71" t="s">
        <v>32</v>
      </c>
      <c r="E30" s="71" t="s">
        <v>33</v>
      </c>
      <c r="F30" s="73" t="s">
        <v>34</v>
      </c>
      <c r="G30" s="71" t="s">
        <v>31</v>
      </c>
      <c r="H30" s="71" t="s">
        <v>35</v>
      </c>
      <c r="I30" s="71" t="s">
        <v>32</v>
      </c>
      <c r="J30" s="71" t="s">
        <v>33</v>
      </c>
      <c r="K30" s="73" t="s">
        <v>34</v>
      </c>
      <c r="L30" s="71" t="s">
        <v>32</v>
      </c>
      <c r="M30" s="71" t="s">
        <v>33</v>
      </c>
      <c r="N30" s="73" t="s">
        <v>34</v>
      </c>
    </row>
    <row r="31" spans="1:14" ht="12.75">
      <c r="A31" s="74" t="s">
        <v>36</v>
      </c>
      <c r="B31" s="70">
        <v>8394</v>
      </c>
      <c r="C31" s="70">
        <v>8628</v>
      </c>
      <c r="D31" s="70">
        <v>8676</v>
      </c>
      <c r="E31" s="70">
        <v>9210</v>
      </c>
      <c r="F31" s="70">
        <v>9240</v>
      </c>
      <c r="G31" s="70">
        <v>10008</v>
      </c>
      <c r="H31" s="70">
        <v>10242</v>
      </c>
      <c r="I31" s="70">
        <v>10290</v>
      </c>
      <c r="J31" s="70">
        <v>10824</v>
      </c>
      <c r="K31" s="70">
        <v>10854</v>
      </c>
      <c r="L31" s="70">
        <v>7368</v>
      </c>
      <c r="M31" s="70">
        <v>7902</v>
      </c>
      <c r="N31" s="70">
        <v>7932</v>
      </c>
    </row>
    <row r="32" spans="1:14" ht="12.75">
      <c r="A32" s="74" t="s">
        <v>38</v>
      </c>
      <c r="B32" s="70">
        <v>8436</v>
      </c>
      <c r="C32" s="70">
        <v>8670</v>
      </c>
      <c r="D32" s="70">
        <v>8718</v>
      </c>
      <c r="E32" s="70">
        <v>9252</v>
      </c>
      <c r="F32" s="70">
        <v>9282</v>
      </c>
      <c r="G32" s="70">
        <v>10050</v>
      </c>
      <c r="H32" s="70">
        <v>10284</v>
      </c>
      <c r="I32" s="70">
        <v>10332</v>
      </c>
      <c r="J32" s="70">
        <v>10866</v>
      </c>
      <c r="K32" s="70">
        <v>10896</v>
      </c>
      <c r="L32" s="70">
        <v>7404</v>
      </c>
      <c r="M32" s="70">
        <v>7938</v>
      </c>
      <c r="N32" s="70">
        <v>7968</v>
      </c>
    </row>
    <row r="33" spans="1:14" ht="12.75">
      <c r="A33" s="74" t="s">
        <v>37</v>
      </c>
      <c r="B33" s="70">
        <v>8442</v>
      </c>
      <c r="C33" s="70">
        <v>8676</v>
      </c>
      <c r="D33" s="70">
        <v>8724</v>
      </c>
      <c r="E33" s="70">
        <v>9258</v>
      </c>
      <c r="F33" s="70">
        <v>9288</v>
      </c>
      <c r="G33" s="70">
        <v>10056</v>
      </c>
      <c r="H33" s="70">
        <v>10290</v>
      </c>
      <c r="I33" s="70">
        <v>10338</v>
      </c>
      <c r="J33" s="70">
        <v>10872</v>
      </c>
      <c r="K33" s="70">
        <v>10902</v>
      </c>
      <c r="L33" s="70">
        <v>7416</v>
      </c>
      <c r="M33" s="70">
        <v>7950</v>
      </c>
      <c r="N33" s="70">
        <v>7974</v>
      </c>
    </row>
    <row r="34" spans="1:14" ht="12.75">
      <c r="A34" s="74" t="s">
        <v>39</v>
      </c>
      <c r="B34" s="70">
        <v>8754</v>
      </c>
      <c r="C34" s="70">
        <v>8994</v>
      </c>
      <c r="D34" s="70">
        <v>9036</v>
      </c>
      <c r="E34" s="70">
        <v>9576</v>
      </c>
      <c r="F34" s="70">
        <v>9600</v>
      </c>
      <c r="G34" s="70">
        <v>10368</v>
      </c>
      <c r="H34" s="70">
        <v>10608</v>
      </c>
      <c r="I34" s="70">
        <v>10650</v>
      </c>
      <c r="J34" s="70">
        <v>11190</v>
      </c>
      <c r="K34" s="70">
        <v>11214</v>
      </c>
      <c r="L34" s="70">
        <v>7728</v>
      </c>
      <c r="M34" s="70">
        <v>8262</v>
      </c>
      <c r="N34" s="70">
        <v>8292</v>
      </c>
    </row>
    <row r="35" spans="1:14" ht="12.75">
      <c r="A35" s="74" t="s">
        <v>40</v>
      </c>
      <c r="B35" s="70">
        <v>8844</v>
      </c>
      <c r="C35" s="70">
        <v>9078</v>
      </c>
      <c r="D35" s="70">
        <v>9126</v>
      </c>
      <c r="E35" s="70">
        <v>9660</v>
      </c>
      <c r="F35" s="70">
        <v>9690</v>
      </c>
      <c r="G35" s="70">
        <v>10458</v>
      </c>
      <c r="H35" s="70">
        <v>10692</v>
      </c>
      <c r="I35" s="70">
        <v>10740</v>
      </c>
      <c r="J35" s="70">
        <v>11274</v>
      </c>
      <c r="K35" s="70">
        <v>11304</v>
      </c>
      <c r="L35" s="70">
        <v>7818</v>
      </c>
      <c r="M35" s="70">
        <v>8352</v>
      </c>
      <c r="N35" s="70">
        <v>8382</v>
      </c>
    </row>
    <row r="36" spans="1:14" ht="12.75">
      <c r="A36" s="74" t="s">
        <v>41</v>
      </c>
      <c r="B36" s="70">
        <v>8886</v>
      </c>
      <c r="C36" s="70">
        <v>9120</v>
      </c>
      <c r="D36" s="70">
        <v>9168</v>
      </c>
      <c r="E36" s="70">
        <v>9702</v>
      </c>
      <c r="F36" s="70">
        <v>9732</v>
      </c>
      <c r="G36" s="70">
        <v>10500</v>
      </c>
      <c r="H36" s="70">
        <v>10734</v>
      </c>
      <c r="I36" s="70">
        <v>10782</v>
      </c>
      <c r="J36" s="70">
        <v>11316</v>
      </c>
      <c r="K36" s="70">
        <v>11346</v>
      </c>
      <c r="L36" s="70">
        <v>7854</v>
      </c>
      <c r="M36" s="70">
        <v>8394</v>
      </c>
      <c r="N36" s="70">
        <v>8418</v>
      </c>
    </row>
    <row r="37" spans="1:14" ht="12.75">
      <c r="A37" s="74" t="s">
        <v>42</v>
      </c>
      <c r="B37" s="70">
        <v>9018</v>
      </c>
      <c r="C37" s="70">
        <v>9252</v>
      </c>
      <c r="D37" s="70">
        <v>9300</v>
      </c>
      <c r="E37" s="70">
        <v>9834</v>
      </c>
      <c r="F37" s="70">
        <v>9864</v>
      </c>
      <c r="G37" s="70">
        <v>10632</v>
      </c>
      <c r="H37" s="70">
        <v>10866</v>
      </c>
      <c r="I37" s="70">
        <v>10914</v>
      </c>
      <c r="J37" s="70">
        <v>11448</v>
      </c>
      <c r="K37" s="70">
        <v>11478</v>
      </c>
      <c r="L37" s="70">
        <v>7992</v>
      </c>
      <c r="M37" s="70">
        <v>8526</v>
      </c>
      <c r="N37" s="70">
        <v>8550</v>
      </c>
    </row>
    <row r="38" spans="1:14" ht="12.75">
      <c r="A38" s="74" t="s">
        <v>43</v>
      </c>
      <c r="B38" s="70">
        <v>9246</v>
      </c>
      <c r="C38" s="70">
        <v>9480</v>
      </c>
      <c r="D38" s="70">
        <v>9528</v>
      </c>
      <c r="E38" s="70">
        <v>10062</v>
      </c>
      <c r="F38" s="70">
        <v>10092</v>
      </c>
      <c r="G38" s="70">
        <v>10860</v>
      </c>
      <c r="H38" s="70">
        <v>11094</v>
      </c>
      <c r="I38" s="70">
        <v>11142</v>
      </c>
      <c r="J38" s="70">
        <v>11676</v>
      </c>
      <c r="K38" s="70">
        <v>11706</v>
      </c>
      <c r="L38" s="70">
        <v>8220</v>
      </c>
      <c r="M38" s="70">
        <v>8754</v>
      </c>
      <c r="N38" s="70">
        <v>8784</v>
      </c>
    </row>
    <row r="39" spans="1:14" ht="13.5" thickBot="1">
      <c r="A39" s="75" t="s">
        <v>44</v>
      </c>
      <c r="B39" s="70">
        <v>9330</v>
      </c>
      <c r="C39" s="70">
        <v>9570</v>
      </c>
      <c r="D39" s="70">
        <v>9612</v>
      </c>
      <c r="E39" s="70">
        <v>10152</v>
      </c>
      <c r="F39" s="70">
        <v>10176</v>
      </c>
      <c r="G39" s="70">
        <v>10944</v>
      </c>
      <c r="H39" s="70">
        <v>11184</v>
      </c>
      <c r="I39" s="70">
        <v>11226</v>
      </c>
      <c r="J39" s="70">
        <v>11766</v>
      </c>
      <c r="K39" s="70">
        <v>11790</v>
      </c>
      <c r="L39" s="70">
        <v>8304</v>
      </c>
      <c r="M39" s="70">
        <v>8838</v>
      </c>
      <c r="N39" s="70">
        <v>8868</v>
      </c>
    </row>
    <row r="41" ht="13.5" thickBot="1"/>
    <row r="42" spans="1:3" ht="24.75" customHeight="1">
      <c r="A42" s="21" t="s">
        <v>25</v>
      </c>
      <c r="B42" s="180" t="s">
        <v>26</v>
      </c>
      <c r="C42" s="180"/>
    </row>
    <row r="43" spans="1:3" ht="12.75">
      <c r="A43" s="30">
        <v>5</v>
      </c>
      <c r="B43" s="158" t="s">
        <v>292</v>
      </c>
      <c r="C43" s="159"/>
    </row>
    <row r="44" spans="1:3" ht="12.75">
      <c r="A44" s="30">
        <v>6</v>
      </c>
      <c r="B44" s="158" t="s">
        <v>287</v>
      </c>
      <c r="C44" s="159"/>
    </row>
    <row r="45" spans="1:3" ht="12.75">
      <c r="A45" s="30" t="s">
        <v>27</v>
      </c>
      <c r="B45" s="158" t="s">
        <v>288</v>
      </c>
      <c r="C45" s="159"/>
    </row>
    <row r="46" spans="1:3" ht="12.75">
      <c r="A46" s="30">
        <v>7</v>
      </c>
      <c r="B46" s="158" t="s">
        <v>293</v>
      </c>
      <c r="C46" s="159"/>
    </row>
    <row r="47" spans="1:3" ht="12.75">
      <c r="A47" s="30" t="s">
        <v>28</v>
      </c>
      <c r="B47" s="158" t="s">
        <v>289</v>
      </c>
      <c r="C47" s="159"/>
    </row>
    <row r="48" spans="1:3" ht="12.75">
      <c r="A48" s="30">
        <v>8</v>
      </c>
      <c r="B48" s="158" t="s">
        <v>294</v>
      </c>
      <c r="C48" s="159"/>
    </row>
    <row r="49" spans="1:3" ht="12.75">
      <c r="A49" s="30" t="s">
        <v>29</v>
      </c>
      <c r="B49" s="158" t="s">
        <v>290</v>
      </c>
      <c r="C49" s="159"/>
    </row>
    <row r="50" spans="1:3" ht="12.75">
      <c r="A50" s="30">
        <v>9</v>
      </c>
      <c r="B50" s="158" t="s">
        <v>295</v>
      </c>
      <c r="C50" s="159"/>
    </row>
    <row r="51" spans="1:3" ht="12.75">
      <c r="A51" s="30" t="s">
        <v>30</v>
      </c>
      <c r="B51" s="158" t="s">
        <v>296</v>
      </c>
      <c r="C51" s="159"/>
    </row>
    <row r="52" spans="1:3" ht="12.75">
      <c r="A52" s="30">
        <v>10</v>
      </c>
      <c r="B52" s="158" t="s">
        <v>297</v>
      </c>
      <c r="C52" s="159"/>
    </row>
    <row r="53" spans="1:3" ht="13.5" thickBot="1">
      <c r="A53" s="42">
        <v>11</v>
      </c>
      <c r="B53" s="160" t="s">
        <v>298</v>
      </c>
      <c r="C53" s="161"/>
    </row>
  </sheetData>
  <mergeCells count="10">
    <mergeCell ref="B3:F3"/>
    <mergeCell ref="G3:K3"/>
    <mergeCell ref="L3:N3"/>
    <mergeCell ref="B16:F16"/>
    <mergeCell ref="G16:K16"/>
    <mergeCell ref="L16:N16"/>
    <mergeCell ref="B29:F29"/>
    <mergeCell ref="G29:K29"/>
    <mergeCell ref="L29:N29"/>
    <mergeCell ref="B42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5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7" width="5.57421875" style="0" customWidth="1"/>
    <col min="8" max="14" width="6.421875" style="0" customWidth="1"/>
    <col min="15" max="17" width="7.00390625" style="0" customWidth="1"/>
  </cols>
  <sheetData>
    <row r="3" spans="1:17" ht="12.75">
      <c r="A3" s="96" t="s">
        <v>45</v>
      </c>
      <c r="B3" s="96">
        <v>2</v>
      </c>
      <c r="C3" s="96">
        <v>3</v>
      </c>
      <c r="D3" s="96">
        <v>5</v>
      </c>
      <c r="E3" s="96">
        <v>6</v>
      </c>
      <c r="F3" s="96">
        <v>6</v>
      </c>
      <c r="G3" s="96">
        <v>9</v>
      </c>
      <c r="H3" s="96">
        <v>12</v>
      </c>
      <c r="I3" s="96">
        <v>15</v>
      </c>
      <c r="J3" s="96">
        <v>18</v>
      </c>
      <c r="K3" s="96">
        <v>24</v>
      </c>
      <c r="L3" s="96">
        <v>30</v>
      </c>
      <c r="M3" s="96">
        <v>60</v>
      </c>
      <c r="N3" s="96">
        <v>90</v>
      </c>
      <c r="O3" s="96">
        <v>105</v>
      </c>
      <c r="P3" s="96">
        <v>120</v>
      </c>
      <c r="Q3" s="96">
        <v>150</v>
      </c>
    </row>
    <row r="4" spans="1:17" ht="12.75">
      <c r="A4" s="96" t="s">
        <v>46</v>
      </c>
      <c r="B4" s="229" t="s">
        <v>276</v>
      </c>
      <c r="C4" s="230"/>
      <c r="D4" s="230"/>
      <c r="E4" s="227"/>
      <c r="F4" s="229" t="s">
        <v>277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27"/>
    </row>
    <row r="5" spans="1:17" ht="12.75">
      <c r="A5" s="96" t="s">
        <v>76</v>
      </c>
      <c r="B5" s="31">
        <v>1896</v>
      </c>
      <c r="C5" s="31">
        <v>2028</v>
      </c>
      <c r="D5" s="31">
        <v>2070</v>
      </c>
      <c r="E5" s="31">
        <v>2076</v>
      </c>
      <c r="F5" s="31">
        <v>2082</v>
      </c>
      <c r="G5" s="31">
        <v>2580</v>
      </c>
      <c r="H5" s="31">
        <v>2586</v>
      </c>
      <c r="I5" s="31">
        <v>2982</v>
      </c>
      <c r="J5" s="31">
        <v>3126</v>
      </c>
      <c r="K5" s="31">
        <v>3174</v>
      </c>
      <c r="L5" s="31">
        <v>3324</v>
      </c>
      <c r="M5" s="31">
        <v>6330</v>
      </c>
      <c r="N5" s="31">
        <v>7176</v>
      </c>
      <c r="O5" s="31">
        <v>8196</v>
      </c>
      <c r="P5" s="31">
        <v>9804</v>
      </c>
      <c r="Q5" s="31">
        <v>11664</v>
      </c>
    </row>
  </sheetData>
  <mergeCells count="2">
    <mergeCell ref="B4:E4"/>
    <mergeCell ref="F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0">
      <selection activeCell="B42" sqref="B42:C52"/>
    </sheetView>
  </sheetViews>
  <sheetFormatPr defaultColWidth="9.140625" defaultRowHeight="12.75"/>
  <cols>
    <col min="1" max="1" width="14.8515625" style="0" customWidth="1"/>
    <col min="2" max="2" width="12.28125" style="0" customWidth="1"/>
  </cols>
  <sheetData>
    <row r="1" ht="12.75">
      <c r="A1" s="157">
        <v>40684</v>
      </c>
    </row>
    <row r="3" spans="1:11" ht="12.75">
      <c r="A3" s="181" t="s">
        <v>45</v>
      </c>
      <c r="B3" s="181" t="s">
        <v>46</v>
      </c>
      <c r="C3" s="181" t="s">
        <v>47</v>
      </c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1"/>
      <c r="B4" s="181"/>
      <c r="C4" s="72">
        <v>50</v>
      </c>
      <c r="D4" s="72">
        <v>80</v>
      </c>
      <c r="E4" s="72">
        <v>100</v>
      </c>
      <c r="F4" s="72">
        <v>150</v>
      </c>
      <c r="G4" s="72">
        <v>200</v>
      </c>
      <c r="H4" s="72">
        <v>300</v>
      </c>
      <c r="I4" s="72">
        <v>400</v>
      </c>
      <c r="J4" s="72">
        <v>500</v>
      </c>
      <c r="K4" s="72">
        <v>600</v>
      </c>
    </row>
    <row r="5" spans="1:11" ht="12.75">
      <c r="A5" s="181"/>
      <c r="B5" s="181"/>
      <c r="C5" s="181" t="s">
        <v>48</v>
      </c>
      <c r="D5" s="181"/>
      <c r="E5" s="181"/>
      <c r="F5" s="181"/>
      <c r="G5" s="181"/>
      <c r="H5" s="181"/>
      <c r="I5" s="181"/>
      <c r="J5" s="181"/>
      <c r="K5" s="181"/>
    </row>
    <row r="6" spans="1:11" ht="12.75">
      <c r="A6" s="76" t="s">
        <v>49</v>
      </c>
      <c r="B6" s="181">
        <v>220</v>
      </c>
      <c r="C6" s="77">
        <v>3336</v>
      </c>
      <c r="D6" s="77">
        <v>3888</v>
      </c>
      <c r="E6" s="77">
        <v>4152</v>
      </c>
      <c r="F6" s="77">
        <v>5094</v>
      </c>
      <c r="G6" s="77">
        <v>6054</v>
      </c>
      <c r="H6" s="77">
        <v>7038</v>
      </c>
      <c r="I6" s="77">
        <v>8118</v>
      </c>
      <c r="J6" s="77">
        <v>9180</v>
      </c>
      <c r="K6" s="77">
        <v>10284</v>
      </c>
    </row>
    <row r="7" spans="1:11" ht="12.75">
      <c r="A7" s="76" t="s">
        <v>50</v>
      </c>
      <c r="B7" s="181"/>
      <c r="C7" s="77">
        <v>3870</v>
      </c>
      <c r="D7" s="77">
        <v>4416</v>
      </c>
      <c r="E7" s="77">
        <v>4686</v>
      </c>
      <c r="F7" s="77">
        <v>5628</v>
      </c>
      <c r="G7" s="77">
        <v>6588</v>
      </c>
      <c r="H7" s="77">
        <v>7572</v>
      </c>
      <c r="I7" s="77">
        <v>8652</v>
      </c>
      <c r="J7" s="77">
        <v>9714</v>
      </c>
      <c r="K7" s="77">
        <v>10812</v>
      </c>
    </row>
    <row r="8" spans="1:11" ht="12.75">
      <c r="A8" s="76" t="s">
        <v>51</v>
      </c>
      <c r="B8" s="181"/>
      <c r="C8" s="77">
        <v>4302</v>
      </c>
      <c r="D8" s="77">
        <v>4854</v>
      </c>
      <c r="E8" s="77">
        <v>5118</v>
      </c>
      <c r="F8" s="77">
        <v>6066</v>
      </c>
      <c r="G8" s="77">
        <v>7026</v>
      </c>
      <c r="H8" s="77">
        <v>8004</v>
      </c>
      <c r="I8" s="77">
        <v>9090</v>
      </c>
      <c r="J8" s="77">
        <v>10152</v>
      </c>
      <c r="K8" s="77">
        <v>11250</v>
      </c>
    </row>
    <row r="9" spans="1:11" ht="12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2.75">
      <c r="A10" s="76" t="s">
        <v>49</v>
      </c>
      <c r="B10" s="181">
        <v>380</v>
      </c>
      <c r="C10" s="77">
        <v>3336</v>
      </c>
      <c r="D10" s="77">
        <v>3888</v>
      </c>
      <c r="E10" s="77">
        <v>4152</v>
      </c>
      <c r="F10" s="77">
        <v>5094</v>
      </c>
      <c r="G10" s="77">
        <v>6054</v>
      </c>
      <c r="H10" s="77">
        <v>7038</v>
      </c>
      <c r="I10" s="77">
        <v>8118</v>
      </c>
      <c r="J10" s="77">
        <v>9180</v>
      </c>
      <c r="K10" s="77">
        <v>10284</v>
      </c>
    </row>
    <row r="11" spans="1:11" ht="12.75">
      <c r="A11" s="76" t="s">
        <v>50</v>
      </c>
      <c r="B11" s="181"/>
      <c r="C11" s="77">
        <v>3708</v>
      </c>
      <c r="D11" s="77">
        <v>4254</v>
      </c>
      <c r="E11" s="77">
        <v>4518</v>
      </c>
      <c r="F11" s="77">
        <v>5466</v>
      </c>
      <c r="G11" s="77">
        <v>6426</v>
      </c>
      <c r="H11" s="77">
        <v>7410</v>
      </c>
      <c r="I11" s="77">
        <v>8490</v>
      </c>
      <c r="J11" s="77">
        <v>9552</v>
      </c>
      <c r="K11" s="77">
        <v>10650</v>
      </c>
    </row>
    <row r="12" spans="1:11" ht="12.75">
      <c r="A12" s="76" t="s">
        <v>52</v>
      </c>
      <c r="B12" s="181"/>
      <c r="C12" s="77">
        <v>4476</v>
      </c>
      <c r="D12" s="77">
        <v>5028</v>
      </c>
      <c r="E12" s="77">
        <v>5292</v>
      </c>
      <c r="F12" s="77">
        <v>6240</v>
      </c>
      <c r="G12" s="77">
        <v>7194</v>
      </c>
      <c r="H12" s="77">
        <v>8178</v>
      </c>
      <c r="I12" s="77">
        <v>9264</v>
      </c>
      <c r="J12" s="77">
        <v>10320</v>
      </c>
      <c r="K12" s="77">
        <v>11424</v>
      </c>
    </row>
    <row r="13" spans="1:11" ht="12.75">
      <c r="A13" s="76" t="s">
        <v>53</v>
      </c>
      <c r="B13" s="181"/>
      <c r="C13" s="148" t="s">
        <v>73</v>
      </c>
      <c r="D13" s="77">
        <v>6636</v>
      </c>
      <c r="E13" s="77">
        <v>6900</v>
      </c>
      <c r="F13" s="77">
        <v>7842</v>
      </c>
      <c r="G13" s="77">
        <v>8802</v>
      </c>
      <c r="H13" s="77">
        <v>9786</v>
      </c>
      <c r="I13" s="77">
        <v>10872</v>
      </c>
      <c r="J13" s="77">
        <v>11928</v>
      </c>
      <c r="K13" s="77">
        <v>13032</v>
      </c>
    </row>
    <row r="14" spans="1:11" ht="12.75">
      <c r="A14" s="76" t="s">
        <v>54</v>
      </c>
      <c r="B14" s="181"/>
      <c r="C14" s="148" t="s">
        <v>73</v>
      </c>
      <c r="D14" s="148" t="s">
        <v>73</v>
      </c>
      <c r="E14" s="148" t="s">
        <v>73</v>
      </c>
      <c r="F14" s="77">
        <v>9648</v>
      </c>
      <c r="G14" s="77">
        <v>10608</v>
      </c>
      <c r="H14" s="77">
        <v>11586</v>
      </c>
      <c r="I14" s="77">
        <v>12672</v>
      </c>
      <c r="J14" s="77">
        <v>13734</v>
      </c>
      <c r="K14" s="77">
        <v>14832</v>
      </c>
    </row>
    <row r="15" spans="1:11" ht="12.75">
      <c r="A15" s="78" t="s">
        <v>55</v>
      </c>
      <c r="B15" s="181"/>
      <c r="C15" s="148" t="s">
        <v>73</v>
      </c>
      <c r="D15" s="148" t="s">
        <v>73</v>
      </c>
      <c r="E15" s="148" t="s">
        <v>73</v>
      </c>
      <c r="F15" s="148" t="s">
        <v>73</v>
      </c>
      <c r="G15" s="77">
        <v>12834</v>
      </c>
      <c r="H15" s="77">
        <v>13812</v>
      </c>
      <c r="I15" s="77">
        <v>14898</v>
      </c>
      <c r="J15" s="77">
        <v>15960</v>
      </c>
      <c r="K15" s="77">
        <v>17058</v>
      </c>
    </row>
    <row r="16" spans="1:11" ht="12.75">
      <c r="A16" s="181" t="s">
        <v>56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ht="12.75">
      <c r="A17" s="76" t="s">
        <v>49</v>
      </c>
      <c r="B17" s="181">
        <v>220</v>
      </c>
      <c r="C17" s="77">
        <v>4038</v>
      </c>
      <c r="D17" s="77">
        <v>5394</v>
      </c>
      <c r="E17" s="77">
        <v>5928</v>
      </c>
      <c r="F17" s="77">
        <v>6732</v>
      </c>
      <c r="G17" s="77">
        <v>8388</v>
      </c>
      <c r="H17" s="77">
        <v>11676</v>
      </c>
      <c r="I17" s="77">
        <v>13560</v>
      </c>
      <c r="J17" s="77">
        <v>15198</v>
      </c>
      <c r="K17" s="77">
        <v>17274</v>
      </c>
    </row>
    <row r="18" spans="1:11" ht="12.75">
      <c r="A18" s="76" t="s">
        <v>50</v>
      </c>
      <c r="B18" s="181"/>
      <c r="C18" s="77">
        <v>4572</v>
      </c>
      <c r="D18" s="77">
        <v>5928</v>
      </c>
      <c r="E18" s="77">
        <v>6462</v>
      </c>
      <c r="F18" s="77">
        <v>7266</v>
      </c>
      <c r="G18" s="77">
        <v>8916</v>
      </c>
      <c r="H18" s="77">
        <v>12210</v>
      </c>
      <c r="I18" s="77">
        <v>14094</v>
      </c>
      <c r="J18" s="77">
        <v>15726</v>
      </c>
      <c r="K18" s="77">
        <v>17808</v>
      </c>
    </row>
    <row r="19" spans="1:11" ht="12.75">
      <c r="A19" s="76" t="s">
        <v>51</v>
      </c>
      <c r="B19" s="181"/>
      <c r="C19" s="77">
        <v>5004</v>
      </c>
      <c r="D19" s="77">
        <v>6360</v>
      </c>
      <c r="E19" s="77">
        <v>6894</v>
      </c>
      <c r="F19" s="77">
        <v>7704</v>
      </c>
      <c r="G19" s="77">
        <v>9354</v>
      </c>
      <c r="H19" s="77">
        <v>12648</v>
      </c>
      <c r="I19" s="77">
        <v>14526</v>
      </c>
      <c r="J19" s="77">
        <v>16164</v>
      </c>
      <c r="K19" s="77">
        <v>18246</v>
      </c>
    </row>
    <row r="20" spans="1:11" ht="12.7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</row>
    <row r="21" spans="1:11" ht="12.75">
      <c r="A21" s="76" t="s">
        <v>49</v>
      </c>
      <c r="B21" s="181">
        <v>380</v>
      </c>
      <c r="C21" s="77">
        <v>4038</v>
      </c>
      <c r="D21" s="77">
        <v>5394</v>
      </c>
      <c r="E21" s="77">
        <v>5928</v>
      </c>
      <c r="F21" s="77">
        <v>6732</v>
      </c>
      <c r="G21" s="77">
        <v>8388</v>
      </c>
      <c r="H21" s="77">
        <v>11676</v>
      </c>
      <c r="I21" s="77">
        <v>13560</v>
      </c>
      <c r="J21" s="77">
        <v>15198</v>
      </c>
      <c r="K21" s="77">
        <v>17274</v>
      </c>
    </row>
    <row r="22" spans="1:11" ht="12.75">
      <c r="A22" s="76" t="s">
        <v>50</v>
      </c>
      <c r="B22" s="181"/>
      <c r="C22" s="77">
        <v>4410</v>
      </c>
      <c r="D22" s="77">
        <v>5766</v>
      </c>
      <c r="E22" s="77">
        <v>6294</v>
      </c>
      <c r="F22" s="77">
        <v>7104</v>
      </c>
      <c r="G22" s="77">
        <v>8754</v>
      </c>
      <c r="H22" s="77">
        <v>12048</v>
      </c>
      <c r="I22" s="77">
        <v>13926</v>
      </c>
      <c r="J22" s="77">
        <v>15564</v>
      </c>
      <c r="K22" s="77">
        <v>17646</v>
      </c>
    </row>
    <row r="23" spans="1:11" ht="12.75">
      <c r="A23" s="76" t="s">
        <v>52</v>
      </c>
      <c r="B23" s="181"/>
      <c r="C23" s="77">
        <v>5178</v>
      </c>
      <c r="D23" s="77">
        <v>6534</v>
      </c>
      <c r="E23" s="77">
        <v>7068</v>
      </c>
      <c r="F23" s="77">
        <v>7872</v>
      </c>
      <c r="G23" s="77">
        <v>9528</v>
      </c>
      <c r="H23" s="77">
        <v>12822</v>
      </c>
      <c r="I23" s="77">
        <v>14700</v>
      </c>
      <c r="J23" s="77">
        <v>16338</v>
      </c>
      <c r="K23" s="77">
        <v>18414</v>
      </c>
    </row>
    <row r="24" spans="1:11" ht="12.75">
      <c r="A24" s="76" t="s">
        <v>53</v>
      </c>
      <c r="B24" s="181"/>
      <c r="C24" s="148" t="s">
        <v>73</v>
      </c>
      <c r="D24" s="77">
        <v>8142</v>
      </c>
      <c r="E24" s="77">
        <v>8676</v>
      </c>
      <c r="F24" s="77">
        <v>9480</v>
      </c>
      <c r="G24" s="77">
        <v>11136</v>
      </c>
      <c r="H24" s="77">
        <v>14430</v>
      </c>
      <c r="I24" s="77">
        <v>16308</v>
      </c>
      <c r="J24" s="77">
        <v>17946</v>
      </c>
      <c r="K24" s="77">
        <v>20022</v>
      </c>
    </row>
    <row r="25" spans="1:11" ht="12.75">
      <c r="A25" s="76" t="s">
        <v>54</v>
      </c>
      <c r="B25" s="181"/>
      <c r="C25" s="148" t="s">
        <v>73</v>
      </c>
      <c r="D25" s="148" t="s">
        <v>73</v>
      </c>
      <c r="E25" s="148" t="s">
        <v>73</v>
      </c>
      <c r="F25" s="77">
        <v>11286</v>
      </c>
      <c r="G25" s="77">
        <v>12936</v>
      </c>
      <c r="H25" s="77">
        <v>16230</v>
      </c>
      <c r="I25" s="77">
        <v>18108</v>
      </c>
      <c r="J25" s="77">
        <v>19746</v>
      </c>
      <c r="K25" s="77">
        <v>21828</v>
      </c>
    </row>
    <row r="26" spans="1:11" ht="12.75">
      <c r="A26" s="78" t="s">
        <v>55</v>
      </c>
      <c r="B26" s="181"/>
      <c r="C26" s="148" t="s">
        <v>73</v>
      </c>
      <c r="D26" s="148" t="s">
        <v>73</v>
      </c>
      <c r="E26" s="148" t="s">
        <v>73</v>
      </c>
      <c r="F26" s="148" t="s">
        <v>73</v>
      </c>
      <c r="G26" s="77">
        <v>15162</v>
      </c>
      <c r="H26" s="77">
        <v>18456</v>
      </c>
      <c r="I26" s="77">
        <v>20334</v>
      </c>
      <c r="J26" s="77">
        <v>21972</v>
      </c>
      <c r="K26" s="77">
        <v>24054</v>
      </c>
    </row>
    <row r="27" spans="1:11" ht="12.75">
      <c r="A27" s="181" t="s">
        <v>57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</row>
    <row r="28" spans="1:11" ht="12.75">
      <c r="A28" s="76" t="s">
        <v>49</v>
      </c>
      <c r="B28" s="181">
        <v>220</v>
      </c>
      <c r="C28" s="77">
        <v>5478</v>
      </c>
      <c r="D28" s="77">
        <v>6588</v>
      </c>
      <c r="E28" s="77">
        <v>7692</v>
      </c>
      <c r="F28" s="77">
        <v>9060</v>
      </c>
      <c r="G28" s="77">
        <v>11034</v>
      </c>
      <c r="H28" s="77">
        <v>12444</v>
      </c>
      <c r="I28" s="77">
        <v>13644</v>
      </c>
      <c r="J28" s="77">
        <v>14622</v>
      </c>
      <c r="K28" s="77">
        <v>17388</v>
      </c>
    </row>
    <row r="29" spans="1:11" ht="12.75">
      <c r="A29" s="76" t="s">
        <v>50</v>
      </c>
      <c r="B29" s="181"/>
      <c r="C29" s="77">
        <v>6012</v>
      </c>
      <c r="D29" s="77">
        <v>7122</v>
      </c>
      <c r="E29" s="77">
        <v>8226</v>
      </c>
      <c r="F29" s="77">
        <v>9594</v>
      </c>
      <c r="G29" s="77">
        <v>11568</v>
      </c>
      <c r="H29" s="77">
        <v>12972</v>
      </c>
      <c r="I29" s="77">
        <v>14178</v>
      </c>
      <c r="J29" s="77">
        <v>15150</v>
      </c>
      <c r="K29" s="77">
        <v>17922</v>
      </c>
    </row>
    <row r="30" spans="1:11" ht="12.75">
      <c r="A30" s="76" t="s">
        <v>51</v>
      </c>
      <c r="B30" s="181"/>
      <c r="C30" s="77">
        <v>6450</v>
      </c>
      <c r="D30" s="77">
        <v>7554</v>
      </c>
      <c r="E30" s="77">
        <v>8664</v>
      </c>
      <c r="F30" s="77">
        <v>10032</v>
      </c>
      <c r="G30" s="77">
        <v>12006</v>
      </c>
      <c r="H30" s="77">
        <v>13410</v>
      </c>
      <c r="I30" s="77">
        <v>14616</v>
      </c>
      <c r="J30" s="77">
        <v>15588</v>
      </c>
      <c r="K30" s="77">
        <v>18354</v>
      </c>
    </row>
    <row r="31" spans="1:11" ht="12.7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ht="12.75">
      <c r="A32" s="76" t="s">
        <v>49</v>
      </c>
      <c r="B32" s="181">
        <v>380</v>
      </c>
      <c r="C32" s="77">
        <v>5478</v>
      </c>
      <c r="D32" s="77">
        <v>6588</v>
      </c>
      <c r="E32" s="77">
        <v>7692</v>
      </c>
      <c r="F32" s="77">
        <v>9060</v>
      </c>
      <c r="G32" s="77">
        <v>11034</v>
      </c>
      <c r="H32" s="77">
        <v>12444</v>
      </c>
      <c r="I32" s="77">
        <v>13644</v>
      </c>
      <c r="J32" s="77">
        <v>14622</v>
      </c>
      <c r="K32" s="77">
        <v>17388</v>
      </c>
    </row>
    <row r="33" spans="1:11" ht="12.75">
      <c r="A33" s="76" t="s">
        <v>50</v>
      </c>
      <c r="B33" s="181"/>
      <c r="C33" s="77">
        <v>5850</v>
      </c>
      <c r="D33" s="77">
        <v>6960</v>
      </c>
      <c r="E33" s="77">
        <v>8064</v>
      </c>
      <c r="F33" s="77">
        <v>9432</v>
      </c>
      <c r="G33" s="77">
        <v>11406</v>
      </c>
      <c r="H33" s="77">
        <v>12810</v>
      </c>
      <c r="I33" s="77">
        <v>14016</v>
      </c>
      <c r="J33" s="77">
        <v>14988</v>
      </c>
      <c r="K33" s="77">
        <v>17754</v>
      </c>
    </row>
    <row r="34" spans="1:11" ht="12.75">
      <c r="A34" s="76" t="s">
        <v>52</v>
      </c>
      <c r="B34" s="181"/>
      <c r="C34" s="77">
        <v>6618</v>
      </c>
      <c r="D34" s="77">
        <v>7728</v>
      </c>
      <c r="E34" s="77">
        <v>8838</v>
      </c>
      <c r="F34" s="77">
        <v>10200</v>
      </c>
      <c r="G34" s="77">
        <v>12174</v>
      </c>
      <c r="H34" s="77">
        <v>13584</v>
      </c>
      <c r="I34" s="77">
        <v>14784</v>
      </c>
      <c r="J34" s="77">
        <v>15762</v>
      </c>
      <c r="K34" s="77">
        <v>18528</v>
      </c>
    </row>
    <row r="35" spans="1:11" ht="12.75">
      <c r="A35" s="76" t="s">
        <v>53</v>
      </c>
      <c r="B35" s="181"/>
      <c r="C35" s="148" t="s">
        <v>73</v>
      </c>
      <c r="D35" s="77">
        <v>9336</v>
      </c>
      <c r="E35" s="77">
        <v>10440</v>
      </c>
      <c r="F35" s="77">
        <v>11808</v>
      </c>
      <c r="G35" s="77">
        <v>13782</v>
      </c>
      <c r="H35" s="77">
        <v>15192</v>
      </c>
      <c r="I35" s="77">
        <v>16392</v>
      </c>
      <c r="J35" s="77">
        <v>17370</v>
      </c>
      <c r="K35" s="77">
        <v>20136</v>
      </c>
    </row>
    <row r="36" spans="1:11" ht="12.75">
      <c r="A36" s="76" t="s">
        <v>54</v>
      </c>
      <c r="B36" s="181"/>
      <c r="C36" s="148" t="s">
        <v>73</v>
      </c>
      <c r="D36" s="148" t="s">
        <v>73</v>
      </c>
      <c r="E36" s="148" t="s">
        <v>73</v>
      </c>
      <c r="F36" s="77">
        <v>13614</v>
      </c>
      <c r="G36" s="77">
        <v>15588</v>
      </c>
      <c r="H36" s="77">
        <v>16992</v>
      </c>
      <c r="I36" s="77">
        <v>18198</v>
      </c>
      <c r="J36" s="77">
        <v>19170</v>
      </c>
      <c r="K36" s="77">
        <v>21936</v>
      </c>
    </row>
    <row r="37" spans="1:11" ht="12.75">
      <c r="A37" s="78" t="s">
        <v>55</v>
      </c>
      <c r="B37" s="181"/>
      <c r="C37" s="148" t="s">
        <v>73</v>
      </c>
      <c r="D37" s="148" t="s">
        <v>73</v>
      </c>
      <c r="E37" s="148" t="s">
        <v>73</v>
      </c>
      <c r="F37" s="148" t="s">
        <v>73</v>
      </c>
      <c r="G37" s="77">
        <v>17814</v>
      </c>
      <c r="H37" s="77">
        <v>19218</v>
      </c>
      <c r="I37" s="77">
        <v>20424</v>
      </c>
      <c r="J37" s="77">
        <v>21396</v>
      </c>
      <c r="K37" s="77">
        <v>24162</v>
      </c>
    </row>
    <row r="41" spans="1:3" ht="36" customHeight="1">
      <c r="A41" s="71" t="s">
        <v>25</v>
      </c>
      <c r="B41" s="71" t="s">
        <v>58</v>
      </c>
      <c r="C41" s="71" t="s">
        <v>59</v>
      </c>
    </row>
    <row r="42" spans="1:3" ht="12.75">
      <c r="A42" s="76">
        <v>5</v>
      </c>
      <c r="B42" s="77">
        <v>138</v>
      </c>
      <c r="C42" s="77">
        <v>156</v>
      </c>
    </row>
    <row r="43" spans="1:3" ht="12.75">
      <c r="A43" s="76">
        <v>6</v>
      </c>
      <c r="B43" s="77">
        <v>318</v>
      </c>
      <c r="C43" s="77">
        <v>330</v>
      </c>
    </row>
    <row r="44" spans="1:3" ht="12.75">
      <c r="A44" s="76" t="s">
        <v>27</v>
      </c>
      <c r="B44" s="77">
        <v>336</v>
      </c>
      <c r="C44" s="77">
        <v>372</v>
      </c>
    </row>
    <row r="45" spans="1:3" ht="12.75">
      <c r="A45" s="76">
        <v>7</v>
      </c>
      <c r="B45" s="77">
        <v>318</v>
      </c>
      <c r="C45" s="77">
        <v>330</v>
      </c>
    </row>
    <row r="46" spans="1:3" ht="12.75">
      <c r="A46" s="76" t="s">
        <v>28</v>
      </c>
      <c r="B46" s="77">
        <v>336</v>
      </c>
      <c r="C46" s="77">
        <v>372</v>
      </c>
    </row>
    <row r="47" spans="1:3" ht="12.75">
      <c r="A47" s="76">
        <v>8</v>
      </c>
      <c r="B47" s="77">
        <v>462</v>
      </c>
      <c r="C47" s="77">
        <v>492</v>
      </c>
    </row>
    <row r="48" spans="1:3" ht="12.75">
      <c r="A48" s="76" t="s">
        <v>29</v>
      </c>
      <c r="B48" s="77">
        <v>486</v>
      </c>
      <c r="C48" s="77">
        <v>516</v>
      </c>
    </row>
    <row r="49" spans="1:3" ht="12.75">
      <c r="A49" s="76">
        <v>9</v>
      </c>
      <c r="B49" s="77">
        <v>1296</v>
      </c>
      <c r="C49" s="77">
        <v>2190</v>
      </c>
    </row>
    <row r="50" spans="1:3" ht="12.75">
      <c r="A50" s="76" t="s">
        <v>30</v>
      </c>
      <c r="B50" s="77">
        <v>1410</v>
      </c>
      <c r="C50" s="77">
        <v>2316</v>
      </c>
    </row>
    <row r="51" spans="1:3" ht="12.75">
      <c r="A51" s="76">
        <v>10</v>
      </c>
      <c r="B51" s="77">
        <v>1752</v>
      </c>
      <c r="C51" s="77">
        <v>2550</v>
      </c>
    </row>
    <row r="52" spans="1:3" ht="12.75">
      <c r="A52" s="76">
        <v>11</v>
      </c>
      <c r="B52" s="77">
        <v>2250</v>
      </c>
      <c r="C52" s="77">
        <v>3054</v>
      </c>
    </row>
  </sheetData>
  <mergeCells count="15">
    <mergeCell ref="A3:A5"/>
    <mergeCell ref="B3:B5"/>
    <mergeCell ref="C3:K3"/>
    <mergeCell ref="C5:K5"/>
    <mergeCell ref="B6:B8"/>
    <mergeCell ref="A9:K9"/>
    <mergeCell ref="B10:B15"/>
    <mergeCell ref="A16:K16"/>
    <mergeCell ref="B28:B30"/>
    <mergeCell ref="A31:K31"/>
    <mergeCell ref="B32:B37"/>
    <mergeCell ref="B17:B19"/>
    <mergeCell ref="A20:K20"/>
    <mergeCell ref="B21:B26"/>
    <mergeCell ref="A27:K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2011-06-01T10:05:37Z</cp:lastPrinted>
  <dcterms:created xsi:type="dcterms:W3CDTF">1996-10-08T23:32:33Z</dcterms:created>
  <dcterms:modified xsi:type="dcterms:W3CDTF">2011-06-09T09:26:48Z</dcterms:modified>
  <cp:category/>
  <cp:version/>
  <cp:contentType/>
  <cp:contentStatus/>
</cp:coreProperties>
</file>