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780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<sst xmlns="http://schemas.openxmlformats.org/spreadsheetml/2006/main" count="82" uniqueCount="77">
  <si>
    <t>Email: tehnotop.2012@gmail.com</t>
  </si>
  <si>
    <t>http://tehnotop.com.ua/</t>
  </si>
  <si>
    <t>Код</t>
  </si>
  <si>
    <t xml:space="preserve">Назва товару </t>
  </si>
  <si>
    <t>Роздріб</t>
  </si>
  <si>
    <t xml:space="preserve">ОПТ </t>
  </si>
  <si>
    <t xml:space="preserve">Опис </t>
  </si>
  <si>
    <t xml:space="preserve">   </t>
  </si>
  <si>
    <r>
      <t xml:space="preserve"> (063)470-13-97   </t>
    </r>
    <r>
      <rPr>
        <b/>
        <sz val="10"/>
        <color indexed="12"/>
        <rFont val="Arial Cyr"/>
        <family val="0"/>
      </rPr>
      <t>Теплотехніка ( Міжрайбаза)</t>
    </r>
  </si>
  <si>
    <r>
      <t xml:space="preserve"> (066)129-08-90          </t>
    </r>
    <r>
      <rPr>
        <b/>
        <sz val="10"/>
        <color indexed="12"/>
        <rFont val="Arial Cyr"/>
        <family val="0"/>
      </rPr>
      <t>вул. Дерев'янко 7</t>
    </r>
  </si>
  <si>
    <r>
      <t xml:space="preserve"> (068)129-08-90   </t>
    </r>
    <r>
      <rPr>
        <b/>
        <sz val="10"/>
        <color indexed="12"/>
        <rFont val="Arial Cyr"/>
        <family val="0"/>
      </rPr>
      <t xml:space="preserve">        м.Умань  </t>
    </r>
  </si>
  <si>
    <t xml:space="preserve">             ТИВЕР КТ-12 
(з регулятором тяги) ст.5мм</t>
  </si>
  <si>
    <t xml:space="preserve">             ТИВЕР КТ-12 
(з регулятором тяги) ст.3мм</t>
  </si>
  <si>
    <t xml:space="preserve">             ТИВЕР КТ-18 
(з регулятором тяги) ст.3мм</t>
  </si>
  <si>
    <t xml:space="preserve">             ТИВЕР КТ-18 
(з регулятором тяги) ст.4мм</t>
  </si>
  <si>
    <t xml:space="preserve">             ТИВЕР КТ-20 
(з регулятором тяги) ст.3мм</t>
  </si>
  <si>
    <t xml:space="preserve">             ТИВЕР КТ-20 
(з регулятором тяги) ст.4мм</t>
  </si>
  <si>
    <t xml:space="preserve">             ТИВЕР КТ-24 
(з регулятором тяги) ст.4мм</t>
  </si>
  <si>
    <t xml:space="preserve">             ТИВЕР КТ-24 
(з регулятором тяги) ст.3мм</t>
  </si>
  <si>
    <t xml:space="preserve">
Довжина×Ширина×Глубина 
1150х506х1135
Вага -190кг
Площа обiгрiву до 240 м²
Потужнiсть - 24кВт
Товщина сталi  - 3мм,4мм
Паливо - Дрова, вугiлля, палети, брикети</t>
  </si>
  <si>
    <t xml:space="preserve">             ТИВЕР КТ-30 
(з регулятором тяги) ст.4мм</t>
  </si>
  <si>
    <t>ТИВЕР АКТВ-14 котел плита
 (одна комфорка)</t>
  </si>
  <si>
    <t>ТИВЕР АКТВ-18 котел плита 
 (дві комфорки)</t>
  </si>
  <si>
    <t>Довжина×Ширина×Глибина 
1250х506х1185
Вага -255кг
Площа обiгрiву до 300 м²
Потужнiсть - 30кВт
Товщина сталi  - 4мм
Паливо - Дрова, вугiлля, палети, брикети</t>
  </si>
  <si>
    <t>Довжина×Ширина×Глибина 
888х506х1030
Вага -135кг
Площа обiгрiву до 120 м²
Потужнiсть - 12кВт
Товщина сталi  - 3мм,4мм
Паливо - Дрова, вугiлля, палети, брикети</t>
  </si>
  <si>
    <t xml:space="preserve">
Довжина×Ширина×Глибина 
888х506х930
Вага -125кг
Площа обiгрiву до 120 м²
Потужнiсть - 12кВт
Товщина сталi  - 5мм, 3мм
Паливо - Дрова, вугiлля, палети, брикети
</t>
  </si>
  <si>
    <t>Довжина×Ширина×Глибина 
888х506х1030
Вага -145кг
Площа обiгрiву до 200 м²
Потужнiсть - 20кВт
Товщина сталi  - 3мм,4мм
Паливо - Дрова, вугiлля, палети, брикети</t>
  </si>
  <si>
    <t>ТИВЕР КТ-12 Е 
(з вентелятором та кон-м)</t>
  </si>
  <si>
    <t>Висота×Ширина×Глибина
930х550х870
Вага -135кг
Площа обiгрiву до 140 м²
Потужнiсть - 14кВт
Паливо - Дрова, вугiлля</t>
  </si>
  <si>
    <t>ТИВЕР КТ-18 Е 
(з вентелятором та кон-м)</t>
  </si>
  <si>
    <t>ТИВЕР КТ-20 Е 
(з вентелятором та кон-м)</t>
  </si>
  <si>
    <t>ТИВЕР КТ-24 Е 
(з вентелятором та кон-м)</t>
  </si>
  <si>
    <t>ТИВЕР КТ-30 Е 
(з вентелятором та кон-м)</t>
  </si>
  <si>
    <t>ТИВЕР КТ-40 Е 
(з вентелятором та кон-м)</t>
  </si>
  <si>
    <t>ТИВЕР КТ-50 Е 
(з вентелятором та кон-м)</t>
  </si>
  <si>
    <t>ТИВЕР КТ-65 Е 
(з вентелятором та кон-м)</t>
  </si>
  <si>
    <t>Висота×Ширина×Глибина
930х506х770
Вага -123кг
Площа обігрiву до 120 м²
Потужнiсть - 12кВт
Паливо - Дрова, вугiлля</t>
  </si>
  <si>
    <t>Висота×Ширина×Глибина
930х550х1010
Вага -165 кг
Площа обігрiву до 180 м²
Потужнiсть - 18кВт
Товщина сталi  - 4мм
Паливо - Дрова, вугiлля</t>
  </si>
  <si>
    <t>Висота×Ширина×Глибина
930х506х770
Вага -135 кг
Площа обігрiву до 180 м²
Потужнiсть - 18кВт
Паливо - Дрова, вугiлля</t>
  </si>
  <si>
    <t>Висота×Ширина×Глибина
1030х506х870
Вага -152 кг
Площа обігрiву до 200 м²
Потужнiсть - 20кВт
Паливо - Дрова, вугiлля</t>
  </si>
  <si>
    <t>Висота×Ширина×Глибина
1135х506х1030
Вага -190 кг
Площа обігрiву до 240 м²
Потужнiсть - 24кВт
Паливо - Дрова, вугiлля</t>
  </si>
  <si>
    <t>Висота×Ширина×Глибина
1185х506х1130
Вага -216 кг
Площа обігрiву до 300 м²
Потужнiсть - 30кВт
Паливо - Дрова, вугiлля</t>
  </si>
  <si>
    <t>Висота×Ширина×Глибина
1230х506х1330
Вага - 310кг
Площа обігрiву до 400 м²
Потужнiсть - 40кВт
Паливо - Дрова, вугiлля</t>
  </si>
  <si>
    <t>Висота×Ширина×Глибина
1230х606х1390
Вага -405 кг
Площа обігрiву до 500 м²
Потужнiсть - 50кВт
Паливо - Дрова, вугiлля</t>
  </si>
  <si>
    <t>Висота×Ширина×Глибина
1320х606х1490
Вага -470 кг
Площа обігрiву до 650 м²
Потужнiсть - 65кВт
Паливо - Дрова, вугiлля</t>
  </si>
  <si>
    <t>Котел  ЕКВАТОР 12 Економ</t>
  </si>
  <si>
    <r>
      <t>Висота×Ширина×Глубина 885×335×575 мм 
Площа обiгрiву до 120 м</t>
    </r>
    <r>
      <rPr>
        <b/>
        <sz val="10"/>
        <color indexed="8"/>
        <rFont val="Arial Cyr"/>
        <family val="0"/>
      </rPr>
      <t>²</t>
    </r>
    <r>
      <rPr>
        <b/>
        <i/>
        <sz val="10"/>
        <color indexed="8"/>
        <rFont val="Arial"/>
        <family val="2"/>
      </rPr>
      <t xml:space="preserve">
Потужнiсть - 12кВт
Вага - 75кг
Товщина сталi  - 3мм
Паливо - Дрова, вугiлля, палети, брикети
</t>
    </r>
  </si>
  <si>
    <t>Котел ЕКВАТОР 12  Оптима</t>
  </si>
  <si>
    <r>
      <t>Висота×Ширина×Глубина
1003х382х505мм
Площа обiгрiву до 120 м</t>
    </r>
    <r>
      <rPr>
        <b/>
        <sz val="10"/>
        <rFont val="Arial Cyr"/>
        <family val="0"/>
      </rPr>
      <t>²</t>
    </r>
    <r>
      <rPr>
        <b/>
        <i/>
        <sz val="10"/>
        <rFont val="Arial Cyr"/>
        <family val="0"/>
      </rPr>
      <t xml:space="preserve">
Потужнiсть - 12кВт
Вага - 115кг
Товщина сталi  - 4мм
Паливо - Дрова, вугiлля, палети, брикети
</t>
    </r>
  </si>
  <si>
    <t>Висота×Ширина×Глубина
850х420х670
Площа обiгрiву до 150м²
Потужнiсть - 15кВт
Товщина сталi  - 4мм
Вага - 110кг
Паливо - Дрова, вугiлля, палети, брикети</t>
  </si>
  <si>
    <t>Котел  ЕКВАТОР 15 Економ</t>
  </si>
  <si>
    <t xml:space="preserve">Висота×Ширина×Глубина
885х367х530мм
Площа обiгрiву до 150м²
Потужнiсть - 15кВт
Товщина сталi  - 4мм
Вага - 80кг
Паливо - Дрова, вугiлля, палети, брикети
</t>
  </si>
  <si>
    <t>Котел ЕКВАТОР 15  Оптима</t>
  </si>
  <si>
    <t>Висота×Ширина×Глубина
1043х407х555
Площа обiгрiву до 150м²
Потужнiсть - 15кВт
Товщина сталi  - 4мм
Вага - 132кг
Паливо - Дрова, вугiлля, палети, брикети</t>
  </si>
  <si>
    <t>Котел ЕКВАТОР 15 Преміум</t>
  </si>
  <si>
    <t>Висота×Ширина×Глубина
1160х382х726
Площа обiгрiву до 150м²
Потужнiсть - 15кВт
Товщина сталi  - 4мм
Вага- 145кг
Паливо - Дрова, вугiлля, палети, брикети</t>
  </si>
  <si>
    <t>Котел ЕКВАТОР 18 Економ</t>
  </si>
  <si>
    <t>Висота×Ширина×Глубина
885х438х530мм
Площа обiгрiву до 180м²
Потужнiсть - 18кВт
Товщина сталi  - 4мм
Вага - 109кг
Паливо - Дрова, вугiлля, палети, брикети</t>
  </si>
  <si>
    <t>Котел ЕКВАТОР 18  Оптима</t>
  </si>
  <si>
    <t>Висота×Ширина×Глубина
1078х460х565мм
Площа обiгрiву до 180м²
Потужнiсть - 18кВт
Товщина сталi  - 4мм
Вага-152кг
Паливо - Дрова, вугiлля, палети, брикети</t>
  </si>
  <si>
    <t>Котел ЕКВАТОР 20 Господар
 (2 конфорки)</t>
  </si>
  <si>
    <t>Висота×Ширина×Глубина
850х420х970мм
Площа обiгрiву до 200м²
Потужнiсть - 20кВт
Товщина сталi  - 4мм
Вага- 176кг
Паливо - Дрова, вугiлля, палети, брикети</t>
  </si>
  <si>
    <t>Котел ЕКВАТОР 20 Економ</t>
  </si>
  <si>
    <t>Висота×Ширина×Глубина
959х568х460мм
Площа обiгрiву до 200м²
Потужнiсть - 20кВт
Товщина сталi  - 4мм
Вага - 130кг
Паливо - Дрова, вугiлля, палети, брикети</t>
  </si>
  <si>
    <r>
      <t xml:space="preserve">Котел ЕКВАТОР 20  Преміум 
</t>
    </r>
    <r>
      <rPr>
        <b/>
        <sz val="11"/>
        <rFont val="Arial Cyr"/>
        <family val="0"/>
      </rPr>
      <t>(з вентилятором та контролером)</t>
    </r>
  </si>
  <si>
    <t>Висота×Ширина×Глубина
1240х438х766мм
Площа обiгрiву до 200м²
Потужнiсть - 20кВт
Товщина сталi  - 4мм
Вага - 178кг
Паливо - Дрова, вугiлля, палети, брикети</t>
  </si>
  <si>
    <t>Котел ЕКВАТОР 22 Економ</t>
  </si>
  <si>
    <t>Висота×Ширина×Глубина
985х618х460мм
Площа обiгрiву до 220м²
Потужнiсть - 22кВт
Товщина сталi  - 4мм
Вага - 142кг
Паливо - Дрова, вугiлля, палети, брикети</t>
  </si>
  <si>
    <t>Котел ЕКВАТОР 22  Оптима</t>
  </si>
  <si>
    <t>Висота×Ширина×Глубина
1114х460х600мм
Площа обiгрiву до 220м²
Потужнiсть - 22кВт
Товщина сталi  - 4мм
Вага - 165кг
Паливо - Дрова, вугiлля, палети, брикети</t>
  </si>
  <si>
    <t>Котел ЕКВАТОР 25 Економ</t>
  </si>
  <si>
    <t>Висота×Ширина×Глубина
985х730х460мм
Площа обiгрiву до 250м²
Потужнiсть - 25кВт
Товщина сталi  - 4мм
Вага - 157кг
Паливо - Дрова, вугiлля, палети, брикети</t>
  </si>
  <si>
    <t>Котел ЕКВАТОР 25 Преміум</t>
  </si>
  <si>
    <t>Висота×Ширина×Глубина
1240х438х846мм
Площа обiгрiву до 250м²
Потужнiсть - 25кВт
Товщина сталi  - 4мм
Вага - 201кг
Паливо - Дрова, вугiлля, палети, брикети</t>
  </si>
  <si>
    <t>Котел ЕКВАТОР 15 Господар 
(з плитою)</t>
  </si>
  <si>
    <t>Тивер</t>
  </si>
  <si>
    <t>Екватор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</si>
</sst>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грн&quot;"/>
    <numFmt numFmtId="165" formatCode="#,##0.00\ [$грн.-422]"/>
  </numFmts>
  <fonts count="63">
    <font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u val="single"/>
      <sz val="16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6"/>
      <color indexed="10"/>
      <name val="Arial Cyr"/>
      <family val="0"/>
    </font>
    <font>
      <b/>
      <sz val="10"/>
      <color indexed="16"/>
      <name val="Arial Cyr"/>
      <family val="0"/>
    </font>
    <font>
      <b/>
      <sz val="12"/>
      <color indexed="57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i/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sz val="12"/>
      <name val="Arial Cyr"/>
      <family val="0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10"/>
      <color indexed="9"/>
      <name val="Arial Cyr"/>
      <family val="0"/>
    </font>
    <font>
      <b/>
      <sz val="12"/>
      <color indexed="9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Cyr"/>
      <family val="0"/>
    </font>
    <font>
      <sz val="10"/>
      <color theme="0"/>
      <name val="Arial Cyr"/>
      <family val="0"/>
    </font>
    <font>
      <b/>
      <sz val="10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9" fillId="0" borderId="0">
      <alignment horizontal="left"/>
      <protection/>
    </xf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4" fillId="33" borderId="0" xfId="42" applyFont="1" applyFill="1" applyAlignment="1" applyProtection="1">
      <alignment/>
      <protection/>
    </xf>
    <xf numFmtId="0" fontId="1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42" applyFont="1" applyFill="1" applyAlignment="1" applyProtection="1">
      <alignment/>
      <protection/>
    </xf>
    <xf numFmtId="0" fontId="5" fillId="33" borderId="0" xfId="0" applyFont="1" applyFill="1" applyAlignment="1">
      <alignment/>
    </xf>
    <xf numFmtId="0" fontId="16" fillId="34" borderId="10" xfId="0" applyFont="1" applyFill="1" applyBorder="1" applyAlignment="1">
      <alignment/>
    </xf>
    <xf numFmtId="0" fontId="17" fillId="34" borderId="0" xfId="0" applyFont="1" applyFill="1" applyAlignment="1">
      <alignment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7" fillId="34" borderId="13" xfId="0" applyFont="1" applyFill="1" applyBorder="1" applyAlignment="1">
      <alignment/>
    </xf>
    <xf numFmtId="164" fontId="20" fillId="0" borderId="14" xfId="53" applyNumberFormat="1" applyFont="1" applyBorder="1" applyAlignment="1">
      <alignment horizontal="right" vertical="center"/>
      <protection/>
    </xf>
    <xf numFmtId="0" fontId="17" fillId="34" borderId="13" xfId="0" applyFont="1" applyFill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164" fontId="20" fillId="0" borderId="15" xfId="53" applyNumberFormat="1" applyFont="1" applyBorder="1" applyAlignment="1">
      <alignment horizontal="right" vertical="center"/>
      <protection/>
    </xf>
    <xf numFmtId="0" fontId="18" fillId="0" borderId="15" xfId="0" applyFont="1" applyBorder="1" applyAlignment="1">
      <alignment vertical="top" wrapText="1"/>
    </xf>
    <xf numFmtId="164" fontId="20" fillId="0" borderId="15" xfId="53" applyNumberFormat="1" applyFont="1" applyFill="1" applyBorder="1" applyAlignment="1">
      <alignment horizontal="right" vertical="center"/>
      <protection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9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vertical="top" wrapText="1"/>
    </xf>
    <xf numFmtId="164" fontId="20" fillId="0" borderId="18" xfId="53" applyNumberFormat="1" applyFont="1" applyFill="1" applyBorder="1" applyAlignment="1">
      <alignment horizontal="right" vertical="center"/>
      <protection/>
    </xf>
    <xf numFmtId="0" fontId="0" fillId="0" borderId="19" xfId="0" applyBorder="1" applyAlignment="1">
      <alignment/>
    </xf>
    <xf numFmtId="0" fontId="17" fillId="34" borderId="10" xfId="0" applyFont="1" applyFill="1" applyBorder="1" applyAlignment="1">
      <alignment horizontal="center"/>
    </xf>
    <xf numFmtId="0" fontId="10" fillId="0" borderId="20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8" fillId="0" borderId="22" xfId="0" applyFont="1" applyBorder="1" applyAlignment="1">
      <alignment vertical="top" wrapText="1"/>
    </xf>
    <xf numFmtId="165" fontId="21" fillId="35" borderId="23" xfId="0" applyNumberFormat="1" applyFont="1" applyFill="1" applyBorder="1" applyAlignment="1">
      <alignment vertical="center"/>
    </xf>
    <xf numFmtId="165" fontId="21" fillId="35" borderId="24" xfId="0" applyNumberFormat="1" applyFont="1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23" fillId="0" borderId="26" xfId="53" applyFont="1" applyBorder="1" applyAlignment="1">
      <alignment horizontal="left" vertical="center" wrapText="1"/>
      <protection/>
    </xf>
    <xf numFmtId="0" fontId="9" fillId="0" borderId="29" xfId="0" applyFont="1" applyBorder="1" applyAlignment="1">
      <alignment vertical="center"/>
    </xf>
    <xf numFmtId="0" fontId="9" fillId="0" borderId="28" xfId="0" applyFont="1" applyBorder="1" applyAlignment="1">
      <alignment vertical="center" wrapText="1"/>
    </xf>
    <xf numFmtId="0" fontId="16" fillId="34" borderId="13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5" fontId="0" fillId="0" borderId="0" xfId="0" applyNumberFormat="1" applyAlignment="1">
      <alignment/>
    </xf>
    <xf numFmtId="165" fontId="0" fillId="35" borderId="14" xfId="0" applyNumberFormat="1" applyFill="1" applyBorder="1" applyAlignment="1">
      <alignment vertical="center"/>
    </xf>
    <xf numFmtId="164" fontId="20" fillId="36" borderId="15" xfId="53" applyNumberFormat="1" applyFont="1" applyFill="1" applyBorder="1" applyAlignment="1">
      <alignment horizontal="right" vertical="center"/>
      <protection/>
    </xf>
    <xf numFmtId="0" fontId="60" fillId="0" borderId="0" xfId="0" applyFont="1" applyFill="1" applyBorder="1" applyAlignment="1">
      <alignment/>
    </xf>
    <xf numFmtId="9" fontId="61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3" borderId="36" xfId="0" applyFill="1" applyBorder="1" applyAlignment="1">
      <alignment/>
    </xf>
    <xf numFmtId="0" fontId="0" fillId="0" borderId="37" xfId="0" applyBorder="1" applyAlignment="1">
      <alignment/>
    </xf>
    <xf numFmtId="0" fontId="18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7" xfId="0" applyBorder="1" applyAlignment="1">
      <alignment/>
    </xf>
    <xf numFmtId="0" fontId="0" fillId="0" borderId="40" xfId="0" applyBorder="1" applyAlignment="1">
      <alignment/>
    </xf>
    <xf numFmtId="0" fontId="10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485775</xdr:colOff>
      <xdr:row>4</xdr:row>
      <xdr:rowOff>38100</xdr:rowOff>
    </xdr:to>
    <xdr:pic>
      <xdr:nvPicPr>
        <xdr:cNvPr id="1" name="Picture 2" descr="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05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838200</xdr:colOff>
      <xdr:row>4</xdr:row>
      <xdr:rowOff>38100</xdr:rowOff>
    </xdr:from>
    <xdr:to>
      <xdr:col>2</xdr:col>
      <xdr:colOff>2705100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847725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28575</xdr:rowOff>
    </xdr:from>
    <xdr:to>
      <xdr:col>0</xdr:col>
      <xdr:colOff>1323975</xdr:colOff>
      <xdr:row>11</xdr:row>
      <xdr:rowOff>885825</xdr:rowOff>
    </xdr:to>
    <xdr:pic>
      <xdr:nvPicPr>
        <xdr:cNvPr id="3" name="Picture 2" descr="&amp;Tcy;&amp;vcy;&amp;iecy;&amp;rcy;&amp;dcy;&amp;ocy;&amp;tcy;&amp;ocy;&amp;pcy;&amp;lcy;&amp;icy;&amp;vcy;&amp;ncy;&amp;ycy;&amp;iecy; &amp;kcy;&amp;ocy;&amp;tcy;&amp;lcy;&amp;ycy; &amp;Tcy;&amp;icy;&amp;vcy;&amp;iecy;&amp;rcy; &amp;vcy; &amp;Dcy;&amp;ncy;&amp;iecy;&amp;pcy;&amp;rcy;&amp;ocy;&amp;pcy;&amp;iecy;&amp;tcy;&amp;rcy;&amp;ocy;&amp;vcy;&amp;scy;&amp;kcy;&amp;iecy; &amp;TScy;&amp;iecy;&amp;ncy;&amp;ycy; &amp;vcy; &amp;mcy;&amp;acy;&amp;gcy;&amp;acy;&amp;zcy;&amp;icy;&amp;ncy;&amp;acy;&amp;khcy; &amp;gcy;.&amp;Dcy;&amp;ncy;&amp;iecy;&amp;pcy;&amp;rcy;&amp;ocy;&amp;pcy;&amp;iecy;&amp;tcy;&amp;rcy;&amp;ocy;&amp;vcy;&amp;scy;&amp;kcy; Prorab.u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2105025"/>
          <a:ext cx="11811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12</xdr:row>
      <xdr:rowOff>47625</xdr:rowOff>
    </xdr:from>
    <xdr:to>
      <xdr:col>0</xdr:col>
      <xdr:colOff>1409700</xdr:colOff>
      <xdr:row>13</xdr:row>
      <xdr:rowOff>771525</xdr:rowOff>
    </xdr:to>
    <xdr:pic>
      <xdr:nvPicPr>
        <xdr:cNvPr id="4" name="Picture 2" descr="&amp;Tcy;&amp;vcy;&amp;iecy;&amp;rcy;&amp;dcy;&amp;ocy;&amp;tcy;&amp;ocy;&amp;pcy;&amp;lcy;&amp;icy;&amp;vcy;&amp;ncy;&amp;ycy;&amp;iecy; &amp;kcy;&amp;ocy;&amp;tcy;&amp;lcy;&amp;ycy; &amp;Tcy;&amp;icy;&amp;vcy;&amp;iecy;&amp;rcy; &amp;vcy; &amp;Dcy;&amp;ncy;&amp;iecy;&amp;pcy;&amp;rcy;&amp;ocy;&amp;pcy;&amp;iecy;&amp;tcy;&amp;rcy;&amp;ocy;&amp;vcy;&amp;scy;&amp;kcy;&amp;iecy; &amp;TScy;&amp;iecy;&amp;ncy;&amp;ycy; &amp;vcy; &amp;mcy;&amp;acy;&amp;gcy;&amp;acy;&amp;zcy;&amp;icy;&amp;ncy;&amp;acy;&amp;khcy; &amp;gcy;.&amp;Dcy;&amp;ncy;&amp;iecy;&amp;pcy;&amp;rcy;&amp;ocy;&amp;pcy;&amp;iecy;&amp;tcy;&amp;rcy;&amp;ocy;&amp;vcy;&amp;scy;&amp;kcy; Prorab.u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3800475"/>
          <a:ext cx="11811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19050</xdr:rowOff>
    </xdr:from>
    <xdr:to>
      <xdr:col>0</xdr:col>
      <xdr:colOff>1552575</xdr:colOff>
      <xdr:row>15</xdr:row>
      <xdr:rowOff>914400</xdr:rowOff>
    </xdr:to>
    <xdr:pic>
      <xdr:nvPicPr>
        <xdr:cNvPr id="5" name="Picture 4" descr="&amp;Kcy;&amp;ocy;&amp;tcy;&amp;lcy;&amp;ycy; &amp;tcy;&amp;vcy;&amp;iecy;&amp;rcy;&amp;dcy;&amp;ocy;&amp;tcy;&amp;ocy;&amp;pcy;&amp;lcy;&amp;icy;&amp;vcy;&amp;ncy;&amp;ycy;&amp;iecy;-&amp;Tcy;&amp;Ocy;&amp;Vcy; &amp;Tcy;&amp;icy;&amp;vcy;&amp;iecy;&amp;rcy;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5581650"/>
          <a:ext cx="14478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16</xdr:row>
      <xdr:rowOff>581025</xdr:rowOff>
    </xdr:from>
    <xdr:to>
      <xdr:col>0</xdr:col>
      <xdr:colOff>1571625</xdr:colOff>
      <xdr:row>18</xdr:row>
      <xdr:rowOff>847725</xdr:rowOff>
    </xdr:to>
    <xdr:pic>
      <xdr:nvPicPr>
        <xdr:cNvPr id="6" name="Picture 4" descr="&amp;Kcy;&amp;ocy;&amp;tcy;&amp;lcy;&amp;ycy; &amp;tcy;&amp;vcy;&amp;iecy;&amp;rcy;&amp;dcy;&amp;ocy;&amp;tcy;&amp;ocy;&amp;pcy;&amp;lcy;&amp;icy;&amp;vcy;&amp;ncy;&amp;ycy;&amp;iecy;-&amp;Tcy;&amp;Ocy;&amp;Vcy; &amp;Tcy;&amp;icy;&amp;vcy;&amp;iecy;&amp;rcy;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7839075"/>
          <a:ext cx="15144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20</xdr:row>
      <xdr:rowOff>47625</xdr:rowOff>
    </xdr:from>
    <xdr:to>
      <xdr:col>0</xdr:col>
      <xdr:colOff>1495425</xdr:colOff>
      <xdr:row>20</xdr:row>
      <xdr:rowOff>1266825</xdr:rowOff>
    </xdr:to>
    <xdr:pic>
      <xdr:nvPicPr>
        <xdr:cNvPr id="7" name="Picture 24" descr="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" y="11677650"/>
          <a:ext cx="1085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19</xdr:row>
      <xdr:rowOff>133350</xdr:rowOff>
    </xdr:from>
    <xdr:to>
      <xdr:col>0</xdr:col>
      <xdr:colOff>1457325</xdr:colOff>
      <xdr:row>19</xdr:row>
      <xdr:rowOff>1181100</xdr:rowOff>
    </xdr:to>
    <xdr:pic>
      <xdr:nvPicPr>
        <xdr:cNvPr id="8" name="Picture 25" descr="14-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" y="10544175"/>
          <a:ext cx="1028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21</xdr:row>
      <xdr:rowOff>76200</xdr:rowOff>
    </xdr:from>
    <xdr:to>
      <xdr:col>0</xdr:col>
      <xdr:colOff>1390650</xdr:colOff>
      <xdr:row>21</xdr:row>
      <xdr:rowOff>1457325</xdr:rowOff>
    </xdr:to>
    <xdr:pic>
      <xdr:nvPicPr>
        <xdr:cNvPr id="9" name="Picture 26" descr="8_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13001625"/>
          <a:ext cx="1152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22</xdr:row>
      <xdr:rowOff>180975</xdr:rowOff>
    </xdr:from>
    <xdr:to>
      <xdr:col>0</xdr:col>
      <xdr:colOff>1638300</xdr:colOff>
      <xdr:row>23</xdr:row>
      <xdr:rowOff>962025</xdr:rowOff>
    </xdr:to>
    <xdr:pic>
      <xdr:nvPicPr>
        <xdr:cNvPr id="10" name="Picture 27" descr="kt-18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14630400"/>
          <a:ext cx="15621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24</xdr:row>
      <xdr:rowOff>95250</xdr:rowOff>
    </xdr:from>
    <xdr:to>
      <xdr:col>0</xdr:col>
      <xdr:colOff>1752600</xdr:colOff>
      <xdr:row>25</xdr:row>
      <xdr:rowOff>885825</xdr:rowOff>
    </xdr:to>
    <xdr:pic>
      <xdr:nvPicPr>
        <xdr:cNvPr id="11" name="Picture 28" descr="kt-18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16725900"/>
          <a:ext cx="16954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26</xdr:row>
      <xdr:rowOff>628650</xdr:rowOff>
    </xdr:from>
    <xdr:to>
      <xdr:col>0</xdr:col>
      <xdr:colOff>1695450</xdr:colOff>
      <xdr:row>28</xdr:row>
      <xdr:rowOff>371475</xdr:rowOff>
    </xdr:to>
    <xdr:pic>
      <xdr:nvPicPr>
        <xdr:cNvPr id="12" name="Picture 29" descr="1_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3350" y="19411950"/>
          <a:ext cx="15621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5</xdr:row>
      <xdr:rowOff>104775</xdr:rowOff>
    </xdr:from>
    <xdr:to>
      <xdr:col>2</xdr:col>
      <xdr:colOff>1047750</xdr:colOff>
      <xdr:row>8</xdr:row>
      <xdr:rowOff>47625</xdr:rowOff>
    </xdr:to>
    <xdr:pic>
      <xdr:nvPicPr>
        <xdr:cNvPr id="13" name="Picture 30" descr="logo_EKVATOR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19300" y="1200150"/>
          <a:ext cx="1323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40</xdr:row>
      <xdr:rowOff>142875</xdr:rowOff>
    </xdr:from>
    <xdr:to>
      <xdr:col>0</xdr:col>
      <xdr:colOff>1400175</xdr:colOff>
      <xdr:row>40</xdr:row>
      <xdr:rowOff>952500</xdr:rowOff>
    </xdr:to>
    <xdr:pic>
      <xdr:nvPicPr>
        <xdr:cNvPr id="14" name="Picture 46" descr="kotel12v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2425" y="23955375"/>
          <a:ext cx="10572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41</xdr:row>
      <xdr:rowOff>28575</xdr:rowOff>
    </xdr:from>
    <xdr:to>
      <xdr:col>0</xdr:col>
      <xdr:colOff>1476375</xdr:colOff>
      <xdr:row>41</xdr:row>
      <xdr:rowOff>1171575</xdr:rowOff>
    </xdr:to>
    <xdr:pic>
      <xdr:nvPicPr>
        <xdr:cNvPr id="15" name="Picture 47" descr="optima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2425" y="25155525"/>
          <a:ext cx="11334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42</xdr:row>
      <xdr:rowOff>47625</xdr:rowOff>
    </xdr:from>
    <xdr:to>
      <xdr:col>0</xdr:col>
      <xdr:colOff>1285875</xdr:colOff>
      <xdr:row>42</xdr:row>
      <xdr:rowOff>1219200</xdr:rowOff>
    </xdr:to>
    <xdr:pic>
      <xdr:nvPicPr>
        <xdr:cNvPr id="16" name="Picture 48" descr="IMG_4472-copy-400x5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8125" y="26489025"/>
          <a:ext cx="1047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43</xdr:row>
      <xdr:rowOff>123825</xdr:rowOff>
    </xdr:from>
    <xdr:to>
      <xdr:col>0</xdr:col>
      <xdr:colOff>1504950</xdr:colOff>
      <xdr:row>43</xdr:row>
      <xdr:rowOff>1085850</xdr:rowOff>
    </xdr:to>
    <xdr:pic>
      <xdr:nvPicPr>
        <xdr:cNvPr id="17" name="Picture 49" descr="IMG_4444-copy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2875" y="27879675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44</xdr:row>
      <xdr:rowOff>76200</xdr:rowOff>
    </xdr:from>
    <xdr:to>
      <xdr:col>0</xdr:col>
      <xdr:colOff>1285875</xdr:colOff>
      <xdr:row>44</xdr:row>
      <xdr:rowOff>1171575</xdr:rowOff>
    </xdr:to>
    <xdr:pic>
      <xdr:nvPicPr>
        <xdr:cNvPr id="18" name="Picture 50" descr="optima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4325" y="29146500"/>
          <a:ext cx="971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45</xdr:row>
      <xdr:rowOff>76200</xdr:rowOff>
    </xdr:from>
    <xdr:to>
      <xdr:col>0</xdr:col>
      <xdr:colOff>1228725</xdr:colOff>
      <xdr:row>45</xdr:row>
      <xdr:rowOff>1152525</xdr:rowOff>
    </xdr:to>
    <xdr:pic>
      <xdr:nvPicPr>
        <xdr:cNvPr id="19" name="Picture 51" descr="premium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0" y="30460950"/>
          <a:ext cx="942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46</xdr:row>
      <xdr:rowOff>133350</xdr:rowOff>
    </xdr:from>
    <xdr:to>
      <xdr:col>0</xdr:col>
      <xdr:colOff>1466850</xdr:colOff>
      <xdr:row>46</xdr:row>
      <xdr:rowOff>1114425</xdr:rowOff>
    </xdr:to>
    <xdr:pic>
      <xdr:nvPicPr>
        <xdr:cNvPr id="20" name="Picture 52" descr="IMG_4444-copy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5725" y="31832550"/>
          <a:ext cx="1381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47</xdr:row>
      <xdr:rowOff>28575</xdr:rowOff>
    </xdr:from>
    <xdr:to>
      <xdr:col>0</xdr:col>
      <xdr:colOff>1343025</xdr:colOff>
      <xdr:row>47</xdr:row>
      <xdr:rowOff>1152525</xdr:rowOff>
    </xdr:to>
    <xdr:pic>
      <xdr:nvPicPr>
        <xdr:cNvPr id="21" name="Picture 53" descr="optima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2425" y="33042225"/>
          <a:ext cx="990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48</xdr:row>
      <xdr:rowOff>47625</xdr:rowOff>
    </xdr:from>
    <xdr:to>
      <xdr:col>0</xdr:col>
      <xdr:colOff>1485900</xdr:colOff>
      <xdr:row>48</xdr:row>
      <xdr:rowOff>1123950</xdr:rowOff>
    </xdr:to>
    <xdr:pic>
      <xdr:nvPicPr>
        <xdr:cNvPr id="22" name="Picture 54" descr="IMG_5091_WEB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61950" y="34375725"/>
          <a:ext cx="1123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</xdr:row>
      <xdr:rowOff>152400</xdr:rowOff>
    </xdr:from>
    <xdr:to>
      <xdr:col>0</xdr:col>
      <xdr:colOff>1638300</xdr:colOff>
      <xdr:row>49</xdr:row>
      <xdr:rowOff>1076325</xdr:rowOff>
    </xdr:to>
    <xdr:pic>
      <xdr:nvPicPr>
        <xdr:cNvPr id="23" name="Picture 55" descr="IMG_4444-copy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0" y="35794950"/>
          <a:ext cx="1543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50</xdr:row>
      <xdr:rowOff>76200</xdr:rowOff>
    </xdr:from>
    <xdr:to>
      <xdr:col>0</xdr:col>
      <xdr:colOff>1352550</xdr:colOff>
      <xdr:row>50</xdr:row>
      <xdr:rowOff>1285875</xdr:rowOff>
    </xdr:to>
    <xdr:pic>
      <xdr:nvPicPr>
        <xdr:cNvPr id="24" name="Picture 56" descr="premium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0" y="37033200"/>
          <a:ext cx="1066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51</xdr:row>
      <xdr:rowOff>200025</xdr:rowOff>
    </xdr:from>
    <xdr:to>
      <xdr:col>0</xdr:col>
      <xdr:colOff>1647825</xdr:colOff>
      <xdr:row>51</xdr:row>
      <xdr:rowOff>1057275</xdr:rowOff>
    </xdr:to>
    <xdr:pic>
      <xdr:nvPicPr>
        <xdr:cNvPr id="25" name="Picture 57" descr="IMG_4444-copy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9550" y="38471475"/>
          <a:ext cx="1438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52</xdr:row>
      <xdr:rowOff>85725</xdr:rowOff>
    </xdr:from>
    <xdr:to>
      <xdr:col>0</xdr:col>
      <xdr:colOff>1228725</xdr:colOff>
      <xdr:row>52</xdr:row>
      <xdr:rowOff>1209675</xdr:rowOff>
    </xdr:to>
    <xdr:pic>
      <xdr:nvPicPr>
        <xdr:cNvPr id="26" name="Picture 58" descr="optima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8125" y="39671625"/>
          <a:ext cx="990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53</xdr:row>
      <xdr:rowOff>209550</xdr:rowOff>
    </xdr:from>
    <xdr:to>
      <xdr:col>0</xdr:col>
      <xdr:colOff>1676400</xdr:colOff>
      <xdr:row>53</xdr:row>
      <xdr:rowOff>1133475</xdr:rowOff>
    </xdr:to>
    <xdr:pic>
      <xdr:nvPicPr>
        <xdr:cNvPr id="27" name="Picture 59" descr="IMG_4444-copy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3350" y="41109900"/>
          <a:ext cx="1543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54</xdr:row>
      <xdr:rowOff>76200</xdr:rowOff>
    </xdr:from>
    <xdr:to>
      <xdr:col>0</xdr:col>
      <xdr:colOff>1228725</xdr:colOff>
      <xdr:row>54</xdr:row>
      <xdr:rowOff>1152525</xdr:rowOff>
    </xdr:to>
    <xdr:pic>
      <xdr:nvPicPr>
        <xdr:cNvPr id="28" name="Picture 60" descr="premium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0" y="42291000"/>
          <a:ext cx="942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847725</xdr:colOff>
      <xdr:row>34</xdr:row>
      <xdr:rowOff>47625</xdr:rowOff>
    </xdr:from>
    <xdr:to>
      <xdr:col>3</xdr:col>
      <xdr:colOff>628650</xdr:colOff>
      <xdr:row>38</xdr:row>
      <xdr:rowOff>142875</xdr:rowOff>
    </xdr:to>
    <xdr:pic>
      <xdr:nvPicPr>
        <xdr:cNvPr id="29" name="Picture 61" descr="logo_EKVATOR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43250" y="22840950"/>
          <a:ext cx="2647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hnotop.com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5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23.25390625" style="0" customWidth="1"/>
    <col min="2" max="2" width="6.875" style="0" customWidth="1"/>
    <col min="3" max="3" width="37.625" style="0" customWidth="1"/>
    <col min="4" max="4" width="34.25390625" style="0" customWidth="1"/>
    <col min="5" max="5" width="13.75390625" style="0" customWidth="1"/>
    <col min="6" max="6" width="13.375" style="0" customWidth="1"/>
  </cols>
  <sheetData>
    <row r="3" spans="2:4" ht="18">
      <c r="B3" s="1"/>
      <c r="C3" s="2"/>
      <c r="D3" s="2"/>
    </row>
    <row r="4" spans="1:6" ht="20.25">
      <c r="A4" s="3"/>
      <c r="B4" s="12"/>
      <c r="C4" s="13"/>
      <c r="D4" s="3"/>
      <c r="E4" s="3"/>
      <c r="F4" s="3"/>
    </row>
    <row r="5" spans="1:6" ht="22.5" customHeight="1">
      <c r="A5" s="4" t="s">
        <v>0</v>
      </c>
      <c r="B5" s="5"/>
      <c r="C5" s="5"/>
      <c r="D5" s="6" t="s">
        <v>10</v>
      </c>
      <c r="E5" s="7" t="s">
        <v>7</v>
      </c>
      <c r="F5" s="7"/>
    </row>
    <row r="6" spans="1:6" ht="15.75">
      <c r="A6" s="8" t="s">
        <v>1</v>
      </c>
      <c r="B6" s="9"/>
      <c r="C6" s="5"/>
      <c r="D6" s="6" t="s">
        <v>9</v>
      </c>
      <c r="E6" s="7"/>
      <c r="F6" s="7"/>
    </row>
    <row r="7" spans="1:9" ht="15" customHeight="1">
      <c r="A7" s="10"/>
      <c r="B7" s="11"/>
      <c r="C7" s="11"/>
      <c r="D7" s="6" t="s">
        <v>8</v>
      </c>
      <c r="E7" s="3"/>
      <c r="F7" s="7"/>
      <c r="H7" s="54" t="s">
        <v>75</v>
      </c>
      <c r="I7" s="55">
        <v>0.15</v>
      </c>
    </row>
    <row r="8" spans="1:9" ht="18" customHeight="1">
      <c r="A8" s="12"/>
      <c r="B8" s="13"/>
      <c r="C8" s="3"/>
      <c r="D8" s="3"/>
      <c r="E8" s="3"/>
      <c r="F8" s="3"/>
      <c r="H8" s="56" t="s">
        <v>76</v>
      </c>
      <c r="I8" s="55">
        <v>0.17</v>
      </c>
    </row>
    <row r="9" spans="1:6" ht="12.75">
      <c r="A9" s="3"/>
      <c r="B9" s="3"/>
      <c r="C9" s="3"/>
      <c r="D9" s="3"/>
      <c r="E9" s="3"/>
      <c r="F9" s="3"/>
    </row>
    <row r="10" spans="1:6" ht="15.75" customHeight="1" thickBot="1">
      <c r="A10" s="14"/>
      <c r="B10" s="18" t="s">
        <v>2</v>
      </c>
      <c r="C10" s="20" t="s">
        <v>3</v>
      </c>
      <c r="D10" s="20" t="s">
        <v>6</v>
      </c>
      <c r="E10" s="15" t="s">
        <v>4</v>
      </c>
      <c r="F10" s="18" t="s">
        <v>5</v>
      </c>
    </row>
    <row r="11" spans="1:6" ht="60.75" customHeight="1" thickBot="1">
      <c r="A11" s="67"/>
      <c r="B11" s="28"/>
      <c r="C11" s="21" t="s">
        <v>11</v>
      </c>
      <c r="D11" s="68" t="s">
        <v>25</v>
      </c>
      <c r="E11" s="22">
        <v>8040</v>
      </c>
      <c r="F11" s="38">
        <f>E11-E11*$I$7</f>
        <v>6834</v>
      </c>
    </row>
    <row r="12" spans="1:6" ht="71.25" customHeight="1" thickBot="1">
      <c r="A12" s="66"/>
      <c r="B12" s="28"/>
      <c r="C12" s="21" t="s">
        <v>12</v>
      </c>
      <c r="D12" s="69"/>
      <c r="E12" s="53">
        <v>7640</v>
      </c>
      <c r="F12" s="38">
        <f aca="true" t="shared" si="0" ref="F12:F28">E12-E12*$I$7</f>
        <v>6494</v>
      </c>
    </row>
    <row r="13" spans="1:6" ht="71.25" customHeight="1" thickBot="1" thickTop="1">
      <c r="A13" s="64"/>
      <c r="B13" s="28"/>
      <c r="C13" s="21" t="s">
        <v>13</v>
      </c>
      <c r="D13" s="62" t="s">
        <v>24</v>
      </c>
      <c r="E13" s="53">
        <v>8350</v>
      </c>
      <c r="F13" s="38">
        <f t="shared" si="0"/>
        <v>7097.5</v>
      </c>
    </row>
    <row r="14" spans="1:6" ht="71.25" customHeight="1" thickBot="1">
      <c r="A14" s="66"/>
      <c r="B14" s="28"/>
      <c r="C14" s="21" t="s">
        <v>14</v>
      </c>
      <c r="D14" s="63"/>
      <c r="E14" s="22">
        <v>9280</v>
      </c>
      <c r="F14" s="38">
        <f t="shared" si="0"/>
        <v>7888</v>
      </c>
    </row>
    <row r="15" spans="1:6" ht="60" customHeight="1" thickBot="1" thickTop="1">
      <c r="A15" s="65"/>
      <c r="B15" s="28"/>
      <c r="C15" s="21" t="s">
        <v>15</v>
      </c>
      <c r="D15" s="62" t="s">
        <v>26</v>
      </c>
      <c r="E15" s="53">
        <v>9750</v>
      </c>
      <c r="F15" s="38">
        <f t="shared" si="0"/>
        <v>8287.5</v>
      </c>
    </row>
    <row r="16" spans="1:6" ht="73.5" customHeight="1" thickBot="1">
      <c r="A16" s="66"/>
      <c r="B16" s="28"/>
      <c r="C16" s="21" t="s">
        <v>16</v>
      </c>
      <c r="D16" s="62"/>
      <c r="E16" s="22">
        <v>10240</v>
      </c>
      <c r="F16" s="38">
        <f t="shared" si="0"/>
        <v>8704</v>
      </c>
    </row>
    <row r="17" spans="1:6" ht="63.75" customHeight="1" thickBot="1" thickTop="1">
      <c r="A17" s="64"/>
      <c r="B17" s="28"/>
      <c r="C17" s="21" t="s">
        <v>18</v>
      </c>
      <c r="D17" s="62" t="s">
        <v>19</v>
      </c>
      <c r="E17" s="22">
        <v>10690</v>
      </c>
      <c r="F17" s="38">
        <f t="shared" si="0"/>
        <v>9086.5</v>
      </c>
    </row>
    <row r="18" spans="1:6" ht="76.5" customHeight="1" thickBot="1">
      <c r="A18" s="65"/>
      <c r="B18" s="28"/>
      <c r="C18" s="21" t="s">
        <v>17</v>
      </c>
      <c r="D18" s="63"/>
      <c r="E18" s="22">
        <v>11880</v>
      </c>
      <c r="F18" s="38">
        <f t="shared" si="0"/>
        <v>10098</v>
      </c>
    </row>
    <row r="19" spans="1:6" ht="108" customHeight="1" thickBot="1">
      <c r="A19" s="66"/>
      <c r="B19" s="28"/>
      <c r="C19" s="21" t="s">
        <v>20</v>
      </c>
      <c r="D19" s="23" t="s">
        <v>23</v>
      </c>
      <c r="E19" s="22">
        <v>14260</v>
      </c>
      <c r="F19" s="38">
        <f t="shared" si="0"/>
        <v>12121</v>
      </c>
    </row>
    <row r="20" spans="1:6" ht="96" customHeight="1" thickBot="1" thickTop="1">
      <c r="A20" s="25"/>
      <c r="B20" s="28"/>
      <c r="C20" s="21" t="s">
        <v>21</v>
      </c>
      <c r="D20" s="23" t="s">
        <v>28</v>
      </c>
      <c r="E20" s="22">
        <v>8960</v>
      </c>
      <c r="F20" s="38">
        <f t="shared" si="0"/>
        <v>7616</v>
      </c>
    </row>
    <row r="21" spans="1:6" ht="102" customHeight="1" thickBot="1" thickTop="1">
      <c r="A21" s="26"/>
      <c r="B21" s="28"/>
      <c r="C21" s="21" t="s">
        <v>22</v>
      </c>
      <c r="D21" s="23" t="s">
        <v>37</v>
      </c>
      <c r="E21" s="22">
        <v>11700</v>
      </c>
      <c r="F21" s="38">
        <f t="shared" si="0"/>
        <v>9945</v>
      </c>
    </row>
    <row r="22" spans="1:6" ht="120" customHeight="1" thickBot="1" thickTop="1">
      <c r="A22" s="27"/>
      <c r="B22" s="28"/>
      <c r="C22" s="21" t="s">
        <v>27</v>
      </c>
      <c r="D22" s="23" t="s">
        <v>36</v>
      </c>
      <c r="E22" s="22">
        <v>10560</v>
      </c>
      <c r="F22" s="38">
        <f t="shared" si="0"/>
        <v>8976</v>
      </c>
    </row>
    <row r="23" spans="1:6" ht="86.25" customHeight="1" thickBot="1" thickTop="1">
      <c r="A23" s="60"/>
      <c r="B23" s="28"/>
      <c r="C23" s="21" t="s">
        <v>29</v>
      </c>
      <c r="D23" s="23" t="s">
        <v>38</v>
      </c>
      <c r="E23" s="22">
        <v>12300</v>
      </c>
      <c r="F23" s="38">
        <f t="shared" si="0"/>
        <v>10455</v>
      </c>
    </row>
    <row r="24" spans="1:6" ht="85.5" customHeight="1" thickBot="1">
      <c r="A24" s="61"/>
      <c r="B24" s="28"/>
      <c r="C24" s="21" t="s">
        <v>30</v>
      </c>
      <c r="D24" s="23" t="s">
        <v>39</v>
      </c>
      <c r="E24" s="22">
        <v>13200</v>
      </c>
      <c r="F24" s="38">
        <f t="shared" si="0"/>
        <v>11220</v>
      </c>
    </row>
    <row r="25" spans="1:6" ht="84" customHeight="1" thickBot="1" thickTop="1">
      <c r="A25" s="48"/>
      <c r="B25" s="28"/>
      <c r="C25" s="21" t="s">
        <v>31</v>
      </c>
      <c r="D25" s="23" t="s">
        <v>40</v>
      </c>
      <c r="E25" s="22">
        <v>15100</v>
      </c>
      <c r="F25" s="38">
        <f t="shared" si="0"/>
        <v>12835</v>
      </c>
    </row>
    <row r="26" spans="1:6" ht="85.5" customHeight="1" thickBot="1">
      <c r="A26" s="33"/>
      <c r="B26" s="28"/>
      <c r="C26" s="21" t="s">
        <v>32</v>
      </c>
      <c r="D26" s="23" t="s">
        <v>41</v>
      </c>
      <c r="E26" s="24">
        <v>17900</v>
      </c>
      <c r="F26" s="38">
        <f t="shared" si="0"/>
        <v>15215</v>
      </c>
    </row>
    <row r="27" spans="1:6" ht="83.25" customHeight="1" thickBot="1" thickTop="1">
      <c r="A27" s="57"/>
      <c r="B27" s="28"/>
      <c r="C27" s="21" t="s">
        <v>33</v>
      </c>
      <c r="D27" s="23" t="s">
        <v>42</v>
      </c>
      <c r="E27" s="24">
        <v>32000</v>
      </c>
      <c r="F27" s="38">
        <f t="shared" si="0"/>
        <v>27200</v>
      </c>
    </row>
    <row r="28" spans="1:6" ht="83.25" customHeight="1" thickBot="1">
      <c r="A28" s="58"/>
      <c r="B28" s="28"/>
      <c r="C28" s="21" t="s">
        <v>34</v>
      </c>
      <c r="D28" s="23" t="s">
        <v>43</v>
      </c>
      <c r="E28" s="24">
        <v>38000</v>
      </c>
      <c r="F28" s="38">
        <f t="shared" si="0"/>
        <v>32300</v>
      </c>
    </row>
    <row r="29" spans="1:6" ht="84.75" customHeight="1" thickBot="1">
      <c r="A29" s="59"/>
      <c r="B29" s="29"/>
      <c r="C29" s="30" t="s">
        <v>35</v>
      </c>
      <c r="D29" s="31" t="s">
        <v>44</v>
      </c>
      <c r="E29" s="32">
        <v>45000</v>
      </c>
      <c r="F29" s="39">
        <f>E29-E29*$I$7</f>
        <v>38250</v>
      </c>
    </row>
    <row r="30" ht="13.5" thickTop="1"/>
    <row r="40" spans="1:6" ht="16.5" thickBot="1">
      <c r="A40" s="47"/>
      <c r="B40" s="18" t="s">
        <v>2</v>
      </c>
      <c r="C40" s="34" t="s">
        <v>3</v>
      </c>
      <c r="D40" s="34" t="s">
        <v>6</v>
      </c>
      <c r="E40" s="15" t="s">
        <v>4</v>
      </c>
      <c r="F40" s="18" t="s">
        <v>5</v>
      </c>
    </row>
    <row r="41" spans="1:6" ht="103.5" thickBot="1" thickTop="1">
      <c r="A41" s="49"/>
      <c r="B41" s="28"/>
      <c r="C41" s="40" t="s">
        <v>45</v>
      </c>
      <c r="D41" s="35" t="s">
        <v>46</v>
      </c>
      <c r="E41" s="19">
        <v>6550</v>
      </c>
      <c r="F41" s="52">
        <f>E41-E41*$I$8</f>
        <v>5436.5</v>
      </c>
    </row>
    <row r="42" spans="1:6" ht="103.5" thickBot="1" thickTop="1">
      <c r="A42" s="49"/>
      <c r="B42" s="28"/>
      <c r="C42" s="41" t="s">
        <v>47</v>
      </c>
      <c r="D42" s="36" t="s">
        <v>48</v>
      </c>
      <c r="E42" s="19">
        <v>9680</v>
      </c>
      <c r="F42" s="52">
        <f aca="true" t="shared" si="1" ref="F42:F55">E42-E42*$I$8</f>
        <v>8034.4</v>
      </c>
    </row>
    <row r="43" spans="1:6" ht="103.5" thickBot="1" thickTop="1">
      <c r="A43" s="49"/>
      <c r="B43" s="28"/>
      <c r="C43" s="46" t="s">
        <v>74</v>
      </c>
      <c r="D43" s="16" t="s">
        <v>49</v>
      </c>
      <c r="E43" s="19">
        <v>9030</v>
      </c>
      <c r="F43" s="52">
        <f t="shared" si="1"/>
        <v>7494.9</v>
      </c>
    </row>
    <row r="44" spans="1:6" ht="103.5" thickBot="1" thickTop="1">
      <c r="A44" s="49"/>
      <c r="B44" s="28"/>
      <c r="C44" s="42" t="s">
        <v>50</v>
      </c>
      <c r="D44" s="37" t="s">
        <v>51</v>
      </c>
      <c r="E44" s="19">
        <v>7224</v>
      </c>
      <c r="F44" s="52">
        <f t="shared" si="1"/>
        <v>5995.92</v>
      </c>
    </row>
    <row r="45" spans="1:6" ht="103.5" thickBot="1" thickTop="1">
      <c r="A45" s="49"/>
      <c r="B45" s="28"/>
      <c r="C45" s="43" t="s">
        <v>52</v>
      </c>
      <c r="D45" s="16" t="s">
        <v>53</v>
      </c>
      <c r="E45" s="19">
        <v>10830</v>
      </c>
      <c r="F45" s="52">
        <f t="shared" si="1"/>
        <v>8988.9</v>
      </c>
    </row>
    <row r="46" spans="1:6" ht="103.5" thickBot="1" thickTop="1">
      <c r="A46" s="49"/>
      <c r="B46" s="28"/>
      <c r="C46" s="44" t="s">
        <v>54</v>
      </c>
      <c r="D46" s="36" t="s">
        <v>55</v>
      </c>
      <c r="E46" s="19">
        <v>12280</v>
      </c>
      <c r="F46" s="52">
        <f t="shared" si="1"/>
        <v>10192.4</v>
      </c>
    </row>
    <row r="47" spans="1:6" ht="103.5" thickBot="1" thickTop="1">
      <c r="A47" s="49"/>
      <c r="B47" s="28"/>
      <c r="C47" s="45" t="s">
        <v>56</v>
      </c>
      <c r="D47" s="17" t="s">
        <v>57</v>
      </c>
      <c r="E47" s="19">
        <v>8235</v>
      </c>
      <c r="F47" s="52">
        <f t="shared" si="1"/>
        <v>6835.05</v>
      </c>
    </row>
    <row r="48" spans="1:8" ht="103.5" thickBot="1" thickTop="1">
      <c r="A48" s="49"/>
      <c r="B48" s="28"/>
      <c r="C48" s="43" t="s">
        <v>58</v>
      </c>
      <c r="D48" s="16" t="s">
        <v>59</v>
      </c>
      <c r="E48" s="19">
        <v>11560</v>
      </c>
      <c r="F48" s="52">
        <f t="shared" si="1"/>
        <v>9594.8</v>
      </c>
      <c r="H48" s="51"/>
    </row>
    <row r="49" spans="1:6" ht="103.5" thickBot="1" thickTop="1">
      <c r="A49" s="49"/>
      <c r="B49" s="28"/>
      <c r="C49" s="46" t="s">
        <v>60</v>
      </c>
      <c r="D49" s="16" t="s">
        <v>61</v>
      </c>
      <c r="E49" s="19">
        <v>13725</v>
      </c>
      <c r="F49" s="52">
        <f t="shared" si="1"/>
        <v>11391.75</v>
      </c>
    </row>
    <row r="50" spans="1:6" ht="103.5" thickBot="1" thickTop="1">
      <c r="A50" s="49"/>
      <c r="B50" s="28"/>
      <c r="C50" s="45" t="s">
        <v>62</v>
      </c>
      <c r="D50" s="17" t="s">
        <v>63</v>
      </c>
      <c r="E50" s="19">
        <v>8960</v>
      </c>
      <c r="F50" s="52">
        <f t="shared" si="1"/>
        <v>7436.8</v>
      </c>
    </row>
    <row r="51" spans="1:6" ht="103.5" thickBot="1" thickTop="1">
      <c r="A51" s="49"/>
      <c r="B51" s="28"/>
      <c r="C51" s="46" t="s">
        <v>64</v>
      </c>
      <c r="D51" s="16" t="s">
        <v>65</v>
      </c>
      <c r="E51" s="19">
        <v>16615</v>
      </c>
      <c r="F51" s="52">
        <f t="shared" si="1"/>
        <v>13790.45</v>
      </c>
    </row>
    <row r="52" spans="1:6" ht="103.5" thickBot="1" thickTop="1">
      <c r="A52" s="49"/>
      <c r="B52" s="28"/>
      <c r="C52" s="43" t="s">
        <v>66</v>
      </c>
      <c r="D52" s="16" t="s">
        <v>67</v>
      </c>
      <c r="E52" s="19">
        <v>9680</v>
      </c>
      <c r="F52" s="52">
        <f t="shared" si="1"/>
        <v>8034.4</v>
      </c>
    </row>
    <row r="53" spans="1:6" ht="103.5" thickBot="1" thickTop="1">
      <c r="A53" s="49"/>
      <c r="B53" s="28"/>
      <c r="C53" s="43" t="s">
        <v>68</v>
      </c>
      <c r="D53" s="16" t="s">
        <v>69</v>
      </c>
      <c r="E53" s="19">
        <v>12980</v>
      </c>
      <c r="F53" s="52">
        <f t="shared" si="1"/>
        <v>10773.4</v>
      </c>
    </row>
    <row r="54" spans="1:6" ht="103.5" thickBot="1" thickTop="1">
      <c r="A54" s="49"/>
      <c r="B54" s="28"/>
      <c r="C54" s="43" t="s">
        <v>70</v>
      </c>
      <c r="D54" s="16" t="s">
        <v>71</v>
      </c>
      <c r="E54" s="19">
        <v>10690</v>
      </c>
      <c r="F54" s="52">
        <f t="shared" si="1"/>
        <v>8872.7</v>
      </c>
    </row>
    <row r="55" spans="1:6" ht="103.5" thickBot="1" thickTop="1">
      <c r="A55" s="50"/>
      <c r="B55" s="29"/>
      <c r="C55" s="43" t="s">
        <v>72</v>
      </c>
      <c r="D55" s="16" t="s">
        <v>73</v>
      </c>
      <c r="E55" s="19">
        <v>15600</v>
      </c>
      <c r="F55" s="52">
        <f t="shared" si="1"/>
        <v>12948</v>
      </c>
    </row>
    <row r="56" ht="13.5" thickTop="1"/>
  </sheetData>
  <sheetProtection password="C5F3" sheet="1" objects="1" scenarios="1"/>
  <mergeCells count="10">
    <mergeCell ref="A27:A29"/>
    <mergeCell ref="A23:A24"/>
    <mergeCell ref="D17:D18"/>
    <mergeCell ref="A17:A19"/>
    <mergeCell ref="A11:A12"/>
    <mergeCell ref="D11:D12"/>
    <mergeCell ref="D13:D14"/>
    <mergeCell ref="A13:A14"/>
    <mergeCell ref="A15:A16"/>
    <mergeCell ref="D15:D16"/>
  </mergeCells>
  <hyperlinks>
    <hyperlink ref="A6" r:id="rId1" display="http://tehnotop.com.ua/"/>
  </hyperlinks>
  <printOptions/>
  <pageMargins left="0.75" right="0.75" top="1" bottom="1" header="0.5" footer="0.5"/>
  <pageSetup horizontalDpi="600" verticalDpi="600" orientation="portrait" paperSize="9" scale="65" r:id="rId3"/>
  <rowBreaks count="1" manualBreakCount="1">
    <brk id="34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Elli 2.1 Full</cp:lastModifiedBy>
  <cp:lastPrinted>2016-04-08T07:35:24Z</cp:lastPrinted>
  <dcterms:created xsi:type="dcterms:W3CDTF">2016-04-07T07:06:58Z</dcterms:created>
  <dcterms:modified xsi:type="dcterms:W3CDTF">2016-04-12T18:20:38Z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