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4" i="1"/>
  <c r="C111"/>
  <c r="C109"/>
  <c r="C107"/>
  <c r="C103"/>
  <c r="C102"/>
  <c r="C101"/>
  <c r="C100"/>
  <c r="C99"/>
  <c r="C98"/>
  <c r="C97"/>
  <c r="C96"/>
  <c r="C95"/>
  <c r="C94"/>
  <c r="C93"/>
  <c r="C92"/>
  <c r="C91"/>
  <c r="C89"/>
  <c r="C88"/>
  <c r="C87"/>
  <c r="C86"/>
  <c r="C85"/>
  <c r="C82"/>
  <c r="C81"/>
  <c r="C80"/>
  <c r="C79"/>
  <c r="C78"/>
  <c r="C77"/>
  <c r="C76"/>
  <c r="C75"/>
  <c r="C74"/>
  <c r="C73"/>
</calcChain>
</file>

<file path=xl/sharedStrings.xml><?xml version="1.0" encoding="utf-8"?>
<sst xmlns="http://schemas.openxmlformats.org/spreadsheetml/2006/main" count="361" uniqueCount="121">
  <si>
    <t>Наименование товара</t>
  </si>
  <si>
    <t>Ед Изм</t>
  </si>
  <si>
    <t>Цена опт</t>
  </si>
  <si>
    <t>Цена розн</t>
  </si>
  <si>
    <t>Клей для обуви</t>
  </si>
  <si>
    <t>опт от 3х банок</t>
  </si>
  <si>
    <t>банка</t>
  </si>
  <si>
    <t>49,27 e</t>
  </si>
  <si>
    <t>48,30 e</t>
  </si>
  <si>
    <t>Supercolla 15кг наирит Италия</t>
  </si>
  <si>
    <t>50,40 e</t>
  </si>
  <si>
    <t>49,60 e</t>
  </si>
  <si>
    <t>39.50 $</t>
  </si>
  <si>
    <t>39.00$</t>
  </si>
  <si>
    <t xml:space="preserve">Rubber solution 30л резиновый </t>
  </si>
  <si>
    <t>40,00 $</t>
  </si>
  <si>
    <t>41,00 $</t>
  </si>
  <si>
    <t xml:space="preserve">Falconi rubber solution 30л резин </t>
  </si>
  <si>
    <t>Neoplastik - Falconi наирит</t>
  </si>
  <si>
    <t>Neoplastik - Falconi десмокол</t>
  </si>
  <si>
    <t>40,50 $</t>
  </si>
  <si>
    <t xml:space="preserve">54,30 e </t>
  </si>
  <si>
    <t>52,30 e</t>
  </si>
  <si>
    <t>Glumax polychloroprene наирит</t>
  </si>
  <si>
    <t>Poligrip - 999 15кг десмокол Италия</t>
  </si>
  <si>
    <t>40,00$</t>
  </si>
  <si>
    <t>39.50$</t>
  </si>
  <si>
    <t>48,10$</t>
  </si>
  <si>
    <t>46,30$</t>
  </si>
  <si>
    <t>Rabokol наирит 1кг</t>
  </si>
  <si>
    <t>3,40 e</t>
  </si>
  <si>
    <t>3,60 е</t>
  </si>
  <si>
    <t>Glumax polyurethane Десмокол</t>
  </si>
  <si>
    <t>Poligrip - 999 1кг дисмокол</t>
  </si>
  <si>
    <t>3,91 e</t>
  </si>
  <si>
    <t>4,20 e</t>
  </si>
  <si>
    <t>Гранитоль белый качество А Лист 1 х 1.5м</t>
  </si>
  <si>
    <t>Гранитоль толщина 0,8 мм</t>
  </si>
  <si>
    <t>Гранитоль толщина 1,2 мм</t>
  </si>
  <si>
    <t>Гранитоль толщина 1,4 мм</t>
  </si>
  <si>
    <t>Гранитоль толщина 1,0 мм</t>
  </si>
  <si>
    <t>лист</t>
  </si>
  <si>
    <t>Картон обувной Texon. Лист 1 на 1,5 м</t>
  </si>
  <si>
    <t>Картон Texon толщина 0,8 мм</t>
  </si>
  <si>
    <t>Картон Texon толщина 1,7 мм</t>
  </si>
  <si>
    <t>Картон Texon толщина 1,9 мм</t>
  </si>
  <si>
    <t xml:space="preserve">Нитки </t>
  </si>
  <si>
    <t>Нитка Ozen Iplik Цветная</t>
  </si>
  <si>
    <t>Нитка Ozen Iplik Черная</t>
  </si>
  <si>
    <t>Нить SIM вощеная ​0,8 мм</t>
  </si>
  <si>
    <t>Нить SIM вощеная ​1,0 мм</t>
  </si>
  <si>
    <t>Нить SIM вощеная 1,2 мм</t>
  </si>
  <si>
    <t>Нить SIM вощеная 1,4 мм</t>
  </si>
  <si>
    <t>от 50 бобин</t>
  </si>
  <si>
    <t>от 10 бобин</t>
  </si>
  <si>
    <t>бобина</t>
  </si>
  <si>
    <t>опт от 10 бобин</t>
  </si>
  <si>
    <t>Валюта</t>
  </si>
  <si>
    <t>e</t>
  </si>
  <si>
    <t>$</t>
  </si>
  <si>
    <t xml:space="preserve"> $</t>
  </si>
  <si>
    <t xml:space="preserve">Нитки Ozen Iplik </t>
  </si>
  <si>
    <t xml:space="preserve"> </t>
  </si>
  <si>
    <t>Нитки Kord Шнур 200м</t>
  </si>
  <si>
    <t>Нитки Kord 1.2мм 600м</t>
  </si>
  <si>
    <t>Нитки Kord 1.0мм 800м</t>
  </si>
  <si>
    <t>Нитки Kord 0.8мм 1000м</t>
  </si>
  <si>
    <t>Нитки Kord 0.6мм 1000м</t>
  </si>
  <si>
    <t>опт от 10 банок</t>
  </si>
  <si>
    <t>Forecream Crust грунтовка</t>
  </si>
  <si>
    <t>Forecream Mix отделка средний блеск</t>
  </si>
  <si>
    <t>е</t>
  </si>
  <si>
    <t>Forecream Top отделка сильный блеск</t>
  </si>
  <si>
    <t>Ravviva Аппретура для замши</t>
  </si>
  <si>
    <t>Финиш банка 1 кг. Цвета Нейтральный, черный</t>
  </si>
  <si>
    <t>Forelux Аппретура на нитро основе</t>
  </si>
  <si>
    <t>Foranil S Прозрачный лак</t>
  </si>
  <si>
    <t>бобина 50м</t>
  </si>
  <si>
    <t>1м</t>
  </si>
  <si>
    <t>резинка обувная РО - 10 мм</t>
  </si>
  <si>
    <t>резинка обувная РО - 12 мм</t>
  </si>
  <si>
    <t>резинка обувная РО - 15 мм</t>
  </si>
  <si>
    <t>резинка обувная РО - 20 мм</t>
  </si>
  <si>
    <t>резинка обувная РО - 25 мм</t>
  </si>
  <si>
    <t>резинка обувная РО - 30 мм</t>
  </si>
  <si>
    <t>резинка обувная РО - 40 мм</t>
  </si>
  <si>
    <t>резинка обувная РО - 50 мм</t>
  </si>
  <si>
    <t>резинка обувная РО - 60 мм</t>
  </si>
  <si>
    <t>резинка обувная РО - 70 мм</t>
  </si>
  <si>
    <t>резинка обувная РО - 80 мм</t>
  </si>
  <si>
    <t>резинка обувная РО - 100 мм</t>
  </si>
  <si>
    <t>резинка обувная РО - 120 мм</t>
  </si>
  <si>
    <t>метр</t>
  </si>
  <si>
    <t>Резинка обувная Италия. Бежевый цвет</t>
  </si>
  <si>
    <t>Резинка обувная Италия. Черная\белая</t>
  </si>
  <si>
    <t>Резинка обувная Турецкая. Черная\белая</t>
  </si>
  <si>
    <t>от 100м</t>
  </si>
  <si>
    <t>до 100м</t>
  </si>
  <si>
    <t>резинка обувная  РО - 5 мм</t>
  </si>
  <si>
    <t>резинка обувная РО - 140 мм</t>
  </si>
  <si>
    <t>резинка обувная РО - 200 мм</t>
  </si>
  <si>
    <t>резинка обувная РО - 500 мм</t>
  </si>
  <si>
    <t>Резинка обувная Турецкая. Цветная</t>
  </si>
  <si>
    <t>1 бобина</t>
  </si>
  <si>
    <t>10 бобин</t>
  </si>
  <si>
    <t>ЛИПУЧКА - ИТАЛИЯ чёрная/белая 25м/бобина</t>
  </si>
  <si>
    <t>липучка 20 мм</t>
  </si>
  <si>
    <t>липучка 25 мм</t>
  </si>
  <si>
    <t>липучка 30 мм</t>
  </si>
  <si>
    <t>липучка 40 мм</t>
  </si>
  <si>
    <t>липучка 50 мм</t>
  </si>
  <si>
    <t>ЛИПУЧКА - ИТАЛИЯ бежевая 25м/бобина</t>
  </si>
  <si>
    <t>Контакты:</t>
  </si>
  <si>
    <t>Геворкян Эдвард Тельманович</t>
  </si>
  <si>
    <t>(050)9246234</t>
  </si>
  <si>
    <t>(067)7015859</t>
  </si>
  <si>
    <t>http://gevorkyan.com.ua</t>
  </si>
  <si>
    <t>gevorkyan.com.ua</t>
  </si>
  <si>
    <t xml:space="preserve">Прайс лист ЧП Геворкян Э.Т.  </t>
  </si>
  <si>
    <t>Товары для производства и ремонта обуви</t>
  </si>
  <si>
    <t>gevorkyan@ex.ua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</si>
</sst>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rgb="FFDBE5F1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2" fillId="3" borderId="0" xfId="0" applyFont="1" applyFill="1" applyBorder="1"/>
    <xf numFmtId="0" fontId="2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1" applyFont="1" applyAlignment="1" applyProtection="1"/>
    <xf numFmtId="2" fontId="5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2" fontId="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/>
    <xf numFmtId="2" fontId="5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9" fillId="0" borderId="0" xfId="0" applyFont="1"/>
    <xf numFmtId="0" fontId="7" fillId="0" borderId="0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vorkyan@ex.ua" TargetMode="External"/><Relationship Id="rId1" Type="http://schemas.openxmlformats.org/officeDocument/2006/relationships/hyperlink" Target="http://gevorkyan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tabSelected="1" workbookViewId="0">
      <selection activeCell="A124" sqref="A124"/>
    </sheetView>
  </sheetViews>
  <sheetFormatPr defaultRowHeight="15"/>
  <cols>
    <col min="1" max="1" width="41.42578125" customWidth="1"/>
    <col min="3" max="3" width="11.28515625" customWidth="1"/>
    <col min="4" max="4" width="11.5703125" customWidth="1"/>
  </cols>
  <sheetData>
    <row r="1" spans="1:5" ht="30.75" customHeight="1">
      <c r="A1" s="37" t="s">
        <v>118</v>
      </c>
      <c r="B1" s="37"/>
      <c r="C1" s="37"/>
    </row>
    <row r="2" spans="1:5" ht="30.75" customHeight="1">
      <c r="A2" s="37" t="s">
        <v>119</v>
      </c>
      <c r="C2" s="37" t="s">
        <v>117</v>
      </c>
    </row>
    <row r="3" spans="1:5" ht="24.75" customHeight="1">
      <c r="A3" s="32" t="s">
        <v>0</v>
      </c>
      <c r="B3" s="33" t="s">
        <v>1</v>
      </c>
      <c r="C3" s="33" t="s">
        <v>2</v>
      </c>
      <c r="D3" s="33" t="s">
        <v>3</v>
      </c>
      <c r="E3" s="34" t="s">
        <v>57</v>
      </c>
    </row>
    <row r="4" spans="1:5" ht="21.75" customHeight="1">
      <c r="A4" s="14" t="s">
        <v>4</v>
      </c>
      <c r="B4" s="9"/>
      <c r="C4" s="9" t="s">
        <v>5</v>
      </c>
      <c r="D4" s="9"/>
      <c r="E4" s="10"/>
    </row>
    <row r="5" spans="1:5">
      <c r="A5" s="17" t="s">
        <v>9</v>
      </c>
      <c r="B5" s="3" t="s">
        <v>6</v>
      </c>
      <c r="C5" s="18" t="s">
        <v>8</v>
      </c>
      <c r="D5" s="18" t="s">
        <v>7</v>
      </c>
      <c r="E5" s="19" t="s">
        <v>58</v>
      </c>
    </row>
    <row r="6" spans="1:5">
      <c r="A6" s="17" t="s">
        <v>24</v>
      </c>
      <c r="B6" s="3" t="s">
        <v>6</v>
      </c>
      <c r="C6" s="18" t="s">
        <v>11</v>
      </c>
      <c r="D6" s="18" t="s">
        <v>10</v>
      </c>
      <c r="E6" s="19" t="s">
        <v>58</v>
      </c>
    </row>
    <row r="7" spans="1:5">
      <c r="A7" s="17" t="s">
        <v>17</v>
      </c>
      <c r="B7" s="3" t="s">
        <v>6</v>
      </c>
      <c r="C7" s="18" t="s">
        <v>13</v>
      </c>
      <c r="D7" s="18" t="s">
        <v>12</v>
      </c>
      <c r="E7" s="19" t="s">
        <v>59</v>
      </c>
    </row>
    <row r="8" spans="1:5">
      <c r="A8" s="17" t="s">
        <v>14</v>
      </c>
      <c r="B8" s="3" t="s">
        <v>6</v>
      </c>
      <c r="C8" s="18" t="s">
        <v>15</v>
      </c>
      <c r="D8" s="18" t="s">
        <v>16</v>
      </c>
      <c r="E8" s="19" t="s">
        <v>59</v>
      </c>
    </row>
    <row r="9" spans="1:5">
      <c r="A9" s="17" t="s">
        <v>18</v>
      </c>
      <c r="B9" s="3" t="s">
        <v>6</v>
      </c>
      <c r="C9" s="18" t="s">
        <v>20</v>
      </c>
      <c r="D9" s="18" t="s">
        <v>16</v>
      </c>
      <c r="E9" s="19" t="s">
        <v>59</v>
      </c>
    </row>
    <row r="10" spans="1:5">
      <c r="A10" s="17" t="s">
        <v>19</v>
      </c>
      <c r="B10" s="3" t="s">
        <v>6</v>
      </c>
      <c r="C10" s="18" t="s">
        <v>22</v>
      </c>
      <c r="D10" s="18" t="s">
        <v>21</v>
      </c>
      <c r="E10" s="19" t="s">
        <v>58</v>
      </c>
    </row>
    <row r="11" spans="1:5">
      <c r="A11" s="17" t="s">
        <v>23</v>
      </c>
      <c r="B11" s="3" t="s">
        <v>6</v>
      </c>
      <c r="C11" s="18" t="s">
        <v>26</v>
      </c>
      <c r="D11" s="18" t="s">
        <v>25</v>
      </c>
      <c r="E11" s="19" t="s">
        <v>59</v>
      </c>
    </row>
    <row r="12" spans="1:5">
      <c r="A12" s="17" t="s">
        <v>32</v>
      </c>
      <c r="B12" s="3" t="s">
        <v>6</v>
      </c>
      <c r="C12" s="18" t="s">
        <v>28</v>
      </c>
      <c r="D12" s="18" t="s">
        <v>27</v>
      </c>
      <c r="E12" s="19" t="s">
        <v>59</v>
      </c>
    </row>
    <row r="13" spans="1:5">
      <c r="A13" s="17" t="s">
        <v>29</v>
      </c>
      <c r="B13" s="3" t="s">
        <v>6</v>
      </c>
      <c r="C13" s="18" t="s">
        <v>30</v>
      </c>
      <c r="D13" s="18" t="s">
        <v>31</v>
      </c>
      <c r="E13" s="19" t="s">
        <v>58</v>
      </c>
    </row>
    <row r="14" spans="1:5">
      <c r="A14" s="17" t="s">
        <v>33</v>
      </c>
      <c r="B14" s="3" t="s">
        <v>6</v>
      </c>
      <c r="C14" s="18" t="s">
        <v>34</v>
      </c>
      <c r="D14" s="18" t="s">
        <v>35</v>
      </c>
      <c r="E14" s="19" t="s">
        <v>58</v>
      </c>
    </row>
    <row r="15" spans="1:5" ht="22.5" customHeight="1">
      <c r="A15" s="14" t="s">
        <v>36</v>
      </c>
      <c r="B15" s="9"/>
      <c r="C15" s="9"/>
      <c r="D15" s="9"/>
      <c r="E15" s="11"/>
    </row>
    <row r="16" spans="1:5">
      <c r="A16" s="17" t="s">
        <v>37</v>
      </c>
      <c r="B16" s="3" t="s">
        <v>41</v>
      </c>
      <c r="C16" s="3"/>
      <c r="D16" s="21">
        <v>1.65</v>
      </c>
      <c r="E16" s="19" t="s">
        <v>59</v>
      </c>
    </row>
    <row r="17" spans="1:5">
      <c r="A17" s="17" t="s">
        <v>40</v>
      </c>
      <c r="B17" s="3" t="s">
        <v>41</v>
      </c>
      <c r="C17" s="3"/>
      <c r="D17" s="22">
        <v>1.95</v>
      </c>
      <c r="E17" s="19" t="s">
        <v>59</v>
      </c>
    </row>
    <row r="18" spans="1:5">
      <c r="A18" s="17" t="s">
        <v>38</v>
      </c>
      <c r="B18" s="3" t="s">
        <v>41</v>
      </c>
      <c r="C18" s="3"/>
      <c r="D18" s="22">
        <v>2.25</v>
      </c>
      <c r="E18" s="19" t="s">
        <v>59</v>
      </c>
    </row>
    <row r="19" spans="1:5">
      <c r="A19" s="17" t="s">
        <v>39</v>
      </c>
      <c r="B19" s="3" t="s">
        <v>41</v>
      </c>
      <c r="C19" s="3"/>
      <c r="D19" s="22">
        <v>2.65</v>
      </c>
      <c r="E19" s="19" t="s">
        <v>59</v>
      </c>
    </row>
    <row r="20" spans="1:5" ht="22.5" customHeight="1">
      <c r="A20" s="14" t="s">
        <v>42</v>
      </c>
      <c r="B20" s="9"/>
      <c r="C20" s="9"/>
      <c r="D20" s="9"/>
      <c r="E20" s="11"/>
    </row>
    <row r="21" spans="1:5">
      <c r="A21" s="17" t="s">
        <v>43</v>
      </c>
      <c r="B21" s="3" t="s">
        <v>41</v>
      </c>
      <c r="C21" s="3"/>
      <c r="D21" s="23">
        <v>1.4</v>
      </c>
      <c r="E21" s="19" t="s">
        <v>58</v>
      </c>
    </row>
    <row r="22" spans="1:5">
      <c r="A22" s="17" t="s">
        <v>44</v>
      </c>
      <c r="B22" s="3" t="s">
        <v>41</v>
      </c>
      <c r="C22" s="3"/>
      <c r="D22" s="23">
        <v>2.2000000000000002</v>
      </c>
      <c r="E22" s="19" t="s">
        <v>58</v>
      </c>
    </row>
    <row r="23" spans="1:5">
      <c r="A23" s="17" t="s">
        <v>45</v>
      </c>
      <c r="B23" s="3" t="s">
        <v>41</v>
      </c>
      <c r="C23" s="3"/>
      <c r="D23" s="23">
        <v>2.7</v>
      </c>
      <c r="E23" s="19" t="s">
        <v>58</v>
      </c>
    </row>
    <row r="24" spans="1:5">
      <c r="A24" s="16" t="s">
        <v>61</v>
      </c>
      <c r="B24" s="2"/>
      <c r="C24" s="2" t="s">
        <v>53</v>
      </c>
      <c r="D24" s="2" t="s">
        <v>54</v>
      </c>
      <c r="E24" s="20"/>
    </row>
    <row r="25" spans="1:5">
      <c r="A25" s="17" t="s">
        <v>47</v>
      </c>
      <c r="B25" s="3" t="s">
        <v>55</v>
      </c>
      <c r="C25" s="22">
        <v>2.8</v>
      </c>
      <c r="D25" s="22">
        <v>2.85</v>
      </c>
      <c r="E25" s="19" t="s">
        <v>59</v>
      </c>
    </row>
    <row r="26" spans="1:5">
      <c r="A26" s="17" t="s">
        <v>48</v>
      </c>
      <c r="B26" s="3" t="s">
        <v>55</v>
      </c>
      <c r="C26" s="18">
        <v>2.4500000000000002</v>
      </c>
      <c r="D26" s="24">
        <v>2.5</v>
      </c>
      <c r="E26" s="19" t="s">
        <v>59</v>
      </c>
    </row>
    <row r="27" spans="1:5" ht="23.25" customHeight="1">
      <c r="A27" s="16" t="s">
        <v>46</v>
      </c>
      <c r="B27" s="2"/>
      <c r="C27" s="2" t="s">
        <v>56</v>
      </c>
      <c r="D27" s="2"/>
      <c r="E27" s="20"/>
    </row>
    <row r="28" spans="1:5">
      <c r="A28" s="17" t="s">
        <v>49</v>
      </c>
      <c r="B28" s="3" t="s">
        <v>55</v>
      </c>
      <c r="C28" s="18">
        <v>7.8</v>
      </c>
      <c r="D28" s="18">
        <v>8.1999999999999993</v>
      </c>
      <c r="E28" s="19" t="s">
        <v>60</v>
      </c>
    </row>
    <row r="29" spans="1:5">
      <c r="A29" s="17" t="s">
        <v>50</v>
      </c>
      <c r="B29" s="3" t="s">
        <v>55</v>
      </c>
      <c r="C29" s="18">
        <v>8.3000000000000007</v>
      </c>
      <c r="D29" s="18">
        <v>8.6999999999999993</v>
      </c>
      <c r="E29" s="19" t="s">
        <v>60</v>
      </c>
    </row>
    <row r="30" spans="1:5">
      <c r="A30" s="17" t="s">
        <v>51</v>
      </c>
      <c r="B30" s="3" t="s">
        <v>55</v>
      </c>
      <c r="C30" s="18">
        <v>9.5</v>
      </c>
      <c r="D30" s="18">
        <v>10</v>
      </c>
      <c r="E30" s="19" t="s">
        <v>60</v>
      </c>
    </row>
    <row r="31" spans="1:5">
      <c r="A31" s="17" t="s">
        <v>52</v>
      </c>
      <c r="B31" s="3" t="s">
        <v>55</v>
      </c>
      <c r="C31" s="18">
        <v>10.4</v>
      </c>
      <c r="D31" s="18">
        <v>12</v>
      </c>
      <c r="E31" s="19" t="s">
        <v>60</v>
      </c>
    </row>
    <row r="32" spans="1:5">
      <c r="A32" s="17" t="s">
        <v>67</v>
      </c>
      <c r="B32" s="3" t="s">
        <v>55</v>
      </c>
      <c r="C32" s="3" t="s">
        <v>62</v>
      </c>
      <c r="D32" s="18">
        <v>20.6</v>
      </c>
      <c r="E32" s="19" t="s">
        <v>60</v>
      </c>
    </row>
    <row r="33" spans="1:5">
      <c r="A33" s="17" t="s">
        <v>66</v>
      </c>
      <c r="B33" s="3" t="s">
        <v>55</v>
      </c>
      <c r="C33" s="3"/>
      <c r="D33" s="18">
        <v>20.6</v>
      </c>
      <c r="E33" s="19" t="s">
        <v>60</v>
      </c>
    </row>
    <row r="34" spans="1:5">
      <c r="A34" s="17" t="s">
        <v>65</v>
      </c>
      <c r="B34" s="3" t="s">
        <v>55</v>
      </c>
      <c r="C34" s="3"/>
      <c r="D34" s="18">
        <v>16.600000000000001</v>
      </c>
      <c r="E34" s="19" t="s">
        <v>60</v>
      </c>
    </row>
    <row r="35" spans="1:5">
      <c r="A35" s="17" t="s">
        <v>64</v>
      </c>
      <c r="B35" s="3" t="s">
        <v>55</v>
      </c>
      <c r="C35" s="3"/>
      <c r="D35" s="18">
        <v>14.1</v>
      </c>
      <c r="E35" s="19" t="s">
        <v>60</v>
      </c>
    </row>
    <row r="36" spans="1:5">
      <c r="A36" s="17" t="s">
        <v>63</v>
      </c>
      <c r="B36" s="3" t="s">
        <v>55</v>
      </c>
      <c r="C36" s="3"/>
      <c r="D36" s="18">
        <v>35</v>
      </c>
      <c r="E36" s="19" t="s">
        <v>60</v>
      </c>
    </row>
    <row r="37" spans="1:5" ht="22.5" customHeight="1">
      <c r="A37" s="14" t="s">
        <v>74</v>
      </c>
      <c r="B37" s="9"/>
      <c r="C37" s="9" t="s">
        <v>68</v>
      </c>
      <c r="D37" s="9"/>
      <c r="E37" s="11"/>
    </row>
    <row r="38" spans="1:5">
      <c r="A38" s="17" t="s">
        <v>69</v>
      </c>
      <c r="B38" s="3" t="s">
        <v>6</v>
      </c>
      <c r="C38" s="18">
        <v>9.25</v>
      </c>
      <c r="D38" s="18">
        <v>9.5</v>
      </c>
      <c r="E38" s="19" t="s">
        <v>71</v>
      </c>
    </row>
    <row r="39" spans="1:5">
      <c r="A39" s="17" t="s">
        <v>70</v>
      </c>
      <c r="B39" s="3" t="s">
        <v>6</v>
      </c>
      <c r="C39" s="18">
        <v>10.6</v>
      </c>
      <c r="D39" s="18">
        <v>10.9</v>
      </c>
      <c r="E39" s="19" t="s">
        <v>71</v>
      </c>
    </row>
    <row r="40" spans="1:5">
      <c r="A40" s="17" t="s">
        <v>72</v>
      </c>
      <c r="B40" s="3" t="s">
        <v>6</v>
      </c>
      <c r="C40" s="18">
        <v>9.25</v>
      </c>
      <c r="D40" s="18">
        <v>9.5</v>
      </c>
      <c r="E40" s="19" t="s">
        <v>71</v>
      </c>
    </row>
    <row r="41" spans="1:5">
      <c r="A41" s="17" t="s">
        <v>73</v>
      </c>
      <c r="B41" s="3" t="s">
        <v>6</v>
      </c>
      <c r="C41" s="18">
        <v>6.04</v>
      </c>
      <c r="D41" s="18">
        <v>6.24</v>
      </c>
      <c r="E41" s="19" t="s">
        <v>71</v>
      </c>
    </row>
    <row r="42" spans="1:5">
      <c r="A42" s="17" t="s">
        <v>75</v>
      </c>
      <c r="B42" s="3" t="s">
        <v>6</v>
      </c>
      <c r="C42" s="18">
        <v>11.15</v>
      </c>
      <c r="D42" s="18">
        <v>11.4</v>
      </c>
      <c r="E42" s="19" t="s">
        <v>71</v>
      </c>
    </row>
    <row r="43" spans="1:5">
      <c r="A43" s="17" t="s">
        <v>76</v>
      </c>
      <c r="B43" s="3" t="s">
        <v>6</v>
      </c>
      <c r="C43" s="18">
        <v>7.2</v>
      </c>
      <c r="D43" s="18">
        <v>7.3</v>
      </c>
      <c r="E43" s="19" t="s">
        <v>71</v>
      </c>
    </row>
    <row r="44" spans="1:5" ht="21.75" customHeight="1">
      <c r="A44" s="14" t="s">
        <v>93</v>
      </c>
      <c r="B44" s="9"/>
      <c r="C44" s="15" t="s">
        <v>77</v>
      </c>
      <c r="D44" s="15" t="s">
        <v>78</v>
      </c>
      <c r="E44" s="11"/>
    </row>
    <row r="45" spans="1:5">
      <c r="A45" s="25" t="s">
        <v>79</v>
      </c>
      <c r="B45" s="3" t="s">
        <v>92</v>
      </c>
      <c r="C45" s="26">
        <v>0.29969999999999997</v>
      </c>
      <c r="D45" s="26">
        <v>0.33299999999999996</v>
      </c>
      <c r="E45" s="19" t="s">
        <v>71</v>
      </c>
    </row>
    <row r="46" spans="1:5">
      <c r="A46" s="25" t="s">
        <v>80</v>
      </c>
      <c r="B46" s="3" t="s">
        <v>92</v>
      </c>
      <c r="C46" s="26">
        <v>0.32467500000000005</v>
      </c>
      <c r="D46" s="26">
        <v>0.36075000000000002</v>
      </c>
      <c r="E46" s="19" t="s">
        <v>71</v>
      </c>
    </row>
    <row r="47" spans="1:5">
      <c r="A47" s="25" t="s">
        <v>81</v>
      </c>
      <c r="B47" s="3" t="s">
        <v>92</v>
      </c>
      <c r="C47" s="26">
        <v>0.34965000000000002</v>
      </c>
      <c r="D47" s="26">
        <v>0.38850000000000001</v>
      </c>
      <c r="E47" s="19" t="s">
        <v>71</v>
      </c>
    </row>
    <row r="48" spans="1:5">
      <c r="A48" s="25" t="s">
        <v>82</v>
      </c>
      <c r="B48" s="3" t="s">
        <v>92</v>
      </c>
      <c r="C48" s="26">
        <v>0.41208750000000005</v>
      </c>
      <c r="D48" s="26">
        <v>0.45787500000000003</v>
      </c>
      <c r="E48" s="19" t="s">
        <v>71</v>
      </c>
    </row>
    <row r="49" spans="1:5">
      <c r="A49" s="25" t="s">
        <v>83</v>
      </c>
      <c r="B49" s="3" t="s">
        <v>92</v>
      </c>
      <c r="C49" s="26">
        <v>0.51198749999999993</v>
      </c>
      <c r="D49" s="26">
        <v>0.56887499999999991</v>
      </c>
      <c r="E49" s="19" t="s">
        <v>71</v>
      </c>
    </row>
    <row r="50" spans="1:5">
      <c r="A50" s="25" t="s">
        <v>84</v>
      </c>
      <c r="B50" s="3" t="s">
        <v>92</v>
      </c>
      <c r="C50" s="26">
        <v>0.59939999999999993</v>
      </c>
      <c r="D50" s="26">
        <v>0.66599999999999993</v>
      </c>
      <c r="E50" s="19" t="s">
        <v>71</v>
      </c>
    </row>
    <row r="51" spans="1:5">
      <c r="A51" s="25" t="s">
        <v>85</v>
      </c>
      <c r="B51" s="3" t="s">
        <v>92</v>
      </c>
      <c r="C51" s="26">
        <v>0.81168750000000001</v>
      </c>
      <c r="D51" s="26">
        <v>0.90187499999999998</v>
      </c>
      <c r="E51" s="19" t="s">
        <v>71</v>
      </c>
    </row>
    <row r="52" spans="1:5">
      <c r="A52" s="25" t="s">
        <v>86</v>
      </c>
      <c r="B52" s="3" t="s">
        <v>92</v>
      </c>
      <c r="C52" s="26">
        <v>1.0239749999999999</v>
      </c>
      <c r="D52" s="26">
        <v>1.1377499999999998</v>
      </c>
      <c r="E52" s="19" t="s">
        <v>71</v>
      </c>
    </row>
    <row r="53" spans="1:5">
      <c r="A53" s="25" t="s">
        <v>87</v>
      </c>
      <c r="B53" s="3" t="s">
        <v>92</v>
      </c>
      <c r="C53" s="26">
        <v>1.24875</v>
      </c>
      <c r="D53" s="26">
        <v>1.3875</v>
      </c>
      <c r="E53" s="19" t="s">
        <v>71</v>
      </c>
    </row>
    <row r="54" spans="1:5">
      <c r="A54" s="25" t="s">
        <v>88</v>
      </c>
      <c r="B54" s="3" t="s">
        <v>92</v>
      </c>
      <c r="C54" s="26">
        <v>1.32</v>
      </c>
      <c r="D54" s="26">
        <v>1.45</v>
      </c>
      <c r="E54" s="19" t="s">
        <v>71</v>
      </c>
    </row>
    <row r="55" spans="1:5">
      <c r="A55" s="25" t="s">
        <v>89</v>
      </c>
      <c r="B55" s="3" t="s">
        <v>92</v>
      </c>
      <c r="C55" s="26">
        <v>1.3986000000000001</v>
      </c>
      <c r="D55" s="26">
        <v>1.554</v>
      </c>
      <c r="E55" s="19" t="s">
        <v>71</v>
      </c>
    </row>
    <row r="56" spans="1:5">
      <c r="A56" s="25" t="s">
        <v>90</v>
      </c>
      <c r="B56" s="3" t="s">
        <v>92</v>
      </c>
      <c r="C56" s="26">
        <v>1.9355624999999999</v>
      </c>
      <c r="D56" s="26">
        <v>2.1506249999999998</v>
      </c>
      <c r="E56" s="19" t="s">
        <v>71</v>
      </c>
    </row>
    <row r="57" spans="1:5">
      <c r="A57" s="17" t="s">
        <v>91</v>
      </c>
      <c r="B57" s="3" t="s">
        <v>92</v>
      </c>
      <c r="C57" s="26">
        <v>2.1228749999999996</v>
      </c>
      <c r="D57" s="26">
        <v>2.3587499999999997</v>
      </c>
      <c r="E57" s="19" t="s">
        <v>71</v>
      </c>
    </row>
    <row r="58" spans="1:5" ht="23.25" customHeight="1">
      <c r="A58" s="14" t="s">
        <v>94</v>
      </c>
      <c r="B58" s="9"/>
      <c r="C58" s="15" t="s">
        <v>96</v>
      </c>
      <c r="D58" s="15" t="s">
        <v>97</v>
      </c>
      <c r="E58" s="11"/>
    </row>
    <row r="59" spans="1:5">
      <c r="A59" s="27" t="s">
        <v>79</v>
      </c>
      <c r="B59" s="3" t="s">
        <v>92</v>
      </c>
      <c r="C59" s="26">
        <v>0.24975000000000003</v>
      </c>
      <c r="D59" s="26">
        <v>0.27750000000000002</v>
      </c>
      <c r="E59" s="19" t="s">
        <v>71</v>
      </c>
    </row>
    <row r="60" spans="1:5">
      <c r="A60" s="27" t="s">
        <v>80</v>
      </c>
      <c r="B60" s="3" t="s">
        <v>92</v>
      </c>
      <c r="C60" s="26">
        <v>0.24975000000000003</v>
      </c>
      <c r="D60" s="26">
        <v>0.27750000000000002</v>
      </c>
      <c r="E60" s="19" t="s">
        <v>71</v>
      </c>
    </row>
    <row r="61" spans="1:5">
      <c r="A61" s="27" t="s">
        <v>81</v>
      </c>
      <c r="B61" s="3" t="s">
        <v>92</v>
      </c>
      <c r="C61" s="26">
        <v>0.274725</v>
      </c>
      <c r="D61" s="26">
        <v>0.30524999999999997</v>
      </c>
      <c r="E61" s="19" t="s">
        <v>71</v>
      </c>
    </row>
    <row r="62" spans="1:5">
      <c r="A62" s="27" t="s">
        <v>82</v>
      </c>
      <c r="B62" s="3" t="s">
        <v>92</v>
      </c>
      <c r="C62" s="26">
        <v>0.33716249999999998</v>
      </c>
      <c r="D62" s="26">
        <v>0.37462499999999999</v>
      </c>
      <c r="E62" s="19" t="s">
        <v>71</v>
      </c>
    </row>
    <row r="63" spans="1:5">
      <c r="A63" s="27" t="s">
        <v>83</v>
      </c>
      <c r="B63" s="3" t="s">
        <v>92</v>
      </c>
      <c r="C63" s="26">
        <v>0.41208750000000005</v>
      </c>
      <c r="D63" s="26">
        <v>0.45787500000000003</v>
      </c>
      <c r="E63" s="19" t="s">
        <v>71</v>
      </c>
    </row>
    <row r="64" spans="1:5">
      <c r="A64" s="27" t="s">
        <v>84</v>
      </c>
      <c r="B64" s="3" t="s">
        <v>92</v>
      </c>
      <c r="C64" s="26">
        <v>0.50574375000000005</v>
      </c>
      <c r="D64" s="26">
        <v>0.56193749999999998</v>
      </c>
      <c r="E64" s="19" t="s">
        <v>71</v>
      </c>
    </row>
    <row r="65" spans="1:5">
      <c r="A65" s="27" t="s">
        <v>85</v>
      </c>
      <c r="B65" s="3" t="s">
        <v>92</v>
      </c>
      <c r="C65" s="26">
        <v>0.67432499999999995</v>
      </c>
      <c r="D65" s="26">
        <v>0.74924999999999997</v>
      </c>
      <c r="E65" s="19" t="s">
        <v>71</v>
      </c>
    </row>
    <row r="66" spans="1:5">
      <c r="A66" s="27" t="s">
        <v>86</v>
      </c>
      <c r="B66" s="3" t="s">
        <v>92</v>
      </c>
      <c r="C66" s="26">
        <v>0.79920000000000002</v>
      </c>
      <c r="D66" s="26">
        <v>0.88800000000000001</v>
      </c>
      <c r="E66" s="19" t="s">
        <v>71</v>
      </c>
    </row>
    <row r="67" spans="1:5">
      <c r="A67" s="27" t="s">
        <v>87</v>
      </c>
      <c r="B67" s="3" t="s">
        <v>92</v>
      </c>
      <c r="C67" s="26">
        <v>0.9</v>
      </c>
      <c r="D67" s="26">
        <v>1.05</v>
      </c>
      <c r="E67" s="19" t="s">
        <v>71</v>
      </c>
    </row>
    <row r="68" spans="1:5">
      <c r="A68" s="27" t="s">
        <v>88</v>
      </c>
      <c r="B68" s="3" t="s">
        <v>92</v>
      </c>
      <c r="C68" s="26">
        <v>1.1499999999999999</v>
      </c>
      <c r="D68" s="26">
        <v>1.35</v>
      </c>
      <c r="E68" s="19" t="s">
        <v>71</v>
      </c>
    </row>
    <row r="69" spans="1:5">
      <c r="A69" s="27" t="s">
        <v>89</v>
      </c>
      <c r="B69" s="3" t="s">
        <v>92</v>
      </c>
      <c r="C69" s="26">
        <v>1.2987000000000002</v>
      </c>
      <c r="D69" s="26">
        <v>1.4430000000000001</v>
      </c>
      <c r="E69" s="19" t="s">
        <v>71</v>
      </c>
    </row>
    <row r="70" spans="1:5">
      <c r="A70" s="27" t="s">
        <v>90</v>
      </c>
      <c r="B70" s="3" t="s">
        <v>92</v>
      </c>
      <c r="C70" s="26">
        <v>1.8169312500000001</v>
      </c>
      <c r="D70" s="26">
        <v>2.0188125000000001</v>
      </c>
      <c r="E70" s="19" t="s">
        <v>71</v>
      </c>
    </row>
    <row r="71" spans="1:5">
      <c r="A71" s="27" t="s">
        <v>91</v>
      </c>
      <c r="B71" s="3" t="s">
        <v>92</v>
      </c>
      <c r="C71" s="26">
        <v>1.9355624999999999</v>
      </c>
      <c r="D71" s="26">
        <v>2.1506249999999998</v>
      </c>
      <c r="E71" s="19" t="s">
        <v>71</v>
      </c>
    </row>
    <row r="72" spans="1:5" ht="22.5" customHeight="1">
      <c r="A72" s="13" t="s">
        <v>95</v>
      </c>
      <c r="B72" s="9"/>
      <c r="C72" s="9" t="s">
        <v>96</v>
      </c>
      <c r="D72" s="9" t="s">
        <v>97</v>
      </c>
      <c r="E72" s="10"/>
    </row>
    <row r="73" spans="1:5">
      <c r="A73" s="27" t="s">
        <v>98</v>
      </c>
      <c r="B73" s="3" t="s">
        <v>92</v>
      </c>
      <c r="C73" s="4">
        <f t="shared" ref="C73:C82" si="0">D73/1.05</f>
        <v>0.11428571428571428</v>
      </c>
      <c r="D73" s="4">
        <v>0.12</v>
      </c>
      <c r="E73" s="19" t="s">
        <v>59</v>
      </c>
    </row>
    <row r="74" spans="1:5">
      <c r="A74" s="27" t="s">
        <v>79</v>
      </c>
      <c r="B74" s="3" t="s">
        <v>92</v>
      </c>
      <c r="C74" s="4">
        <f t="shared" si="0"/>
        <v>0.1714285714285714</v>
      </c>
      <c r="D74" s="4">
        <v>0.18</v>
      </c>
      <c r="E74" s="19" t="s">
        <v>59</v>
      </c>
    </row>
    <row r="75" spans="1:5">
      <c r="A75" s="27" t="s">
        <v>80</v>
      </c>
      <c r="B75" s="3" t="s">
        <v>92</v>
      </c>
      <c r="C75" s="4">
        <f t="shared" si="0"/>
        <v>0.1714285714285714</v>
      </c>
      <c r="D75" s="4">
        <v>0.18</v>
      </c>
      <c r="E75" s="19" t="s">
        <v>59</v>
      </c>
    </row>
    <row r="76" spans="1:5">
      <c r="A76" s="27" t="s">
        <v>81</v>
      </c>
      <c r="B76" s="3" t="s">
        <v>92</v>
      </c>
      <c r="C76" s="4">
        <f t="shared" si="0"/>
        <v>0.1714285714285714</v>
      </c>
      <c r="D76" s="4">
        <v>0.18</v>
      </c>
      <c r="E76" s="19" t="s">
        <v>59</v>
      </c>
    </row>
    <row r="77" spans="1:5">
      <c r="A77" s="27" t="s">
        <v>82</v>
      </c>
      <c r="B77" s="3" t="s">
        <v>92</v>
      </c>
      <c r="C77" s="4">
        <f t="shared" si="0"/>
        <v>0.19999999999999998</v>
      </c>
      <c r="D77" s="4">
        <v>0.21</v>
      </c>
      <c r="E77" s="19" t="s">
        <v>59</v>
      </c>
    </row>
    <row r="78" spans="1:5">
      <c r="A78" s="27" t="s">
        <v>83</v>
      </c>
      <c r="B78" s="3" t="s">
        <v>92</v>
      </c>
      <c r="C78" s="4">
        <f t="shared" si="0"/>
        <v>0.20952380952380953</v>
      </c>
      <c r="D78" s="4">
        <v>0.22</v>
      </c>
      <c r="E78" s="19" t="s">
        <v>59</v>
      </c>
    </row>
    <row r="79" spans="1:5">
      <c r="A79" s="27" t="s">
        <v>84</v>
      </c>
      <c r="B79" s="3" t="s">
        <v>92</v>
      </c>
      <c r="C79" s="4">
        <f t="shared" si="0"/>
        <v>0.27619047619047615</v>
      </c>
      <c r="D79" s="4">
        <v>0.28999999999999998</v>
      </c>
      <c r="E79" s="19" t="s">
        <v>59</v>
      </c>
    </row>
    <row r="80" spans="1:5">
      <c r="A80" s="27" t="s">
        <v>85</v>
      </c>
      <c r="B80" s="3" t="s">
        <v>92</v>
      </c>
      <c r="C80" s="4">
        <f t="shared" si="0"/>
        <v>0.31428571428571428</v>
      </c>
      <c r="D80" s="4">
        <v>0.33</v>
      </c>
      <c r="E80" s="19" t="s">
        <v>59</v>
      </c>
    </row>
    <row r="81" spans="1:5">
      <c r="A81" s="27" t="s">
        <v>86</v>
      </c>
      <c r="B81" s="3" t="s">
        <v>92</v>
      </c>
      <c r="C81" s="4">
        <f t="shared" si="0"/>
        <v>0.40952380952380951</v>
      </c>
      <c r="D81" s="4">
        <v>0.43</v>
      </c>
      <c r="E81" s="19" t="s">
        <v>59</v>
      </c>
    </row>
    <row r="82" spans="1:5">
      <c r="A82" s="27" t="s">
        <v>87</v>
      </c>
      <c r="B82" s="3" t="s">
        <v>92</v>
      </c>
      <c r="C82" s="4">
        <f t="shared" si="0"/>
        <v>0.46666666666666662</v>
      </c>
      <c r="D82" s="4">
        <v>0.49</v>
      </c>
      <c r="E82" s="19" t="s">
        <v>59</v>
      </c>
    </row>
    <row r="83" spans="1:5">
      <c r="A83" s="27" t="s">
        <v>88</v>
      </c>
      <c r="B83" s="3" t="s">
        <v>92</v>
      </c>
      <c r="C83" s="4">
        <v>0.6</v>
      </c>
      <c r="D83" s="4">
        <v>0.65</v>
      </c>
      <c r="E83" s="19" t="s">
        <v>59</v>
      </c>
    </row>
    <row r="84" spans="1:5">
      <c r="A84" s="27" t="s">
        <v>89</v>
      </c>
      <c r="B84" s="3" t="s">
        <v>92</v>
      </c>
      <c r="C84" s="4">
        <v>0.75</v>
      </c>
      <c r="D84" s="4">
        <v>0.8</v>
      </c>
      <c r="E84" s="19" t="s">
        <v>59</v>
      </c>
    </row>
    <row r="85" spans="1:5">
      <c r="A85" s="27" t="s">
        <v>90</v>
      </c>
      <c r="B85" s="3" t="s">
        <v>92</v>
      </c>
      <c r="C85" s="4">
        <f t="shared" ref="C85:C89" si="1">D85/1.05</f>
        <v>0.90476190476190466</v>
      </c>
      <c r="D85" s="4">
        <v>0.95</v>
      </c>
      <c r="E85" s="19" t="s">
        <v>59</v>
      </c>
    </row>
    <row r="86" spans="1:5">
      <c r="A86" s="27" t="s">
        <v>91</v>
      </c>
      <c r="B86" s="3" t="s">
        <v>92</v>
      </c>
      <c r="C86" s="4">
        <f t="shared" si="1"/>
        <v>1</v>
      </c>
      <c r="D86" s="4">
        <v>1.05</v>
      </c>
      <c r="E86" s="19" t="s">
        <v>59</v>
      </c>
    </row>
    <row r="87" spans="1:5">
      <c r="A87" s="27" t="s">
        <v>99</v>
      </c>
      <c r="B87" s="3" t="s">
        <v>92</v>
      </c>
      <c r="C87" s="4">
        <f t="shared" si="1"/>
        <v>2.1714285714285713</v>
      </c>
      <c r="D87" s="4">
        <v>2.2799999999999998</v>
      </c>
      <c r="E87" s="19" t="s">
        <v>59</v>
      </c>
    </row>
    <row r="88" spans="1:5">
      <c r="A88" s="27" t="s">
        <v>100</v>
      </c>
      <c r="B88" s="3" t="s">
        <v>92</v>
      </c>
      <c r="C88" s="4">
        <f t="shared" si="1"/>
        <v>2.3809523809523809</v>
      </c>
      <c r="D88" s="4">
        <v>2.5</v>
      </c>
      <c r="E88" s="19" t="s">
        <v>59</v>
      </c>
    </row>
    <row r="89" spans="1:5">
      <c r="A89" s="27" t="s">
        <v>101</v>
      </c>
      <c r="B89" s="3" t="s">
        <v>92</v>
      </c>
      <c r="C89" s="4">
        <f t="shared" si="1"/>
        <v>7.6190476190476186</v>
      </c>
      <c r="D89" s="4">
        <v>8</v>
      </c>
      <c r="E89" s="19" t="s">
        <v>59</v>
      </c>
    </row>
    <row r="90" spans="1:5" ht="22.5" customHeight="1">
      <c r="A90" s="12" t="s">
        <v>102</v>
      </c>
      <c r="B90" s="9"/>
      <c r="C90" s="9" t="s">
        <v>96</v>
      </c>
      <c r="D90" s="9" t="s">
        <v>97</v>
      </c>
      <c r="E90" s="10"/>
    </row>
    <row r="91" spans="1:5">
      <c r="A91" s="27" t="s">
        <v>79</v>
      </c>
      <c r="B91" s="3" t="s">
        <v>92</v>
      </c>
      <c r="C91" s="4">
        <f t="shared" ref="C91:C103" si="2">D91/1.05</f>
        <v>0.19999999999999998</v>
      </c>
      <c r="D91" s="4">
        <v>0.21</v>
      </c>
      <c r="E91" s="19" t="s">
        <v>59</v>
      </c>
    </row>
    <row r="92" spans="1:5">
      <c r="A92" s="27" t="s">
        <v>81</v>
      </c>
      <c r="B92" s="3" t="s">
        <v>92</v>
      </c>
      <c r="C92" s="4">
        <f t="shared" si="2"/>
        <v>0.24761904761904763</v>
      </c>
      <c r="D92" s="4">
        <v>0.26</v>
      </c>
      <c r="E92" s="19" t="s">
        <v>59</v>
      </c>
    </row>
    <row r="93" spans="1:5">
      <c r="A93" s="27" t="s">
        <v>82</v>
      </c>
      <c r="B93" s="3" t="s">
        <v>92</v>
      </c>
      <c r="C93" s="4">
        <f t="shared" si="2"/>
        <v>0.25714285714285717</v>
      </c>
      <c r="D93" s="4">
        <v>0.27</v>
      </c>
      <c r="E93" s="19" t="s">
        <v>59</v>
      </c>
    </row>
    <row r="94" spans="1:5">
      <c r="A94" s="27" t="s">
        <v>83</v>
      </c>
      <c r="B94" s="3" t="s">
        <v>92</v>
      </c>
      <c r="C94" s="4">
        <f t="shared" si="2"/>
        <v>0.2857142857142857</v>
      </c>
      <c r="D94" s="4">
        <v>0.3</v>
      </c>
      <c r="E94" s="19" t="s">
        <v>59</v>
      </c>
    </row>
    <row r="95" spans="1:5">
      <c r="A95" s="27" t="s">
        <v>84</v>
      </c>
      <c r="B95" s="3" t="s">
        <v>92</v>
      </c>
      <c r="C95" s="4">
        <f t="shared" si="2"/>
        <v>0.33333333333333331</v>
      </c>
      <c r="D95" s="4">
        <v>0.35</v>
      </c>
      <c r="E95" s="19" t="s">
        <v>59</v>
      </c>
    </row>
    <row r="96" spans="1:5">
      <c r="A96" s="27" t="s">
        <v>85</v>
      </c>
      <c r="B96" s="3" t="s">
        <v>92</v>
      </c>
      <c r="C96" s="4">
        <f t="shared" si="2"/>
        <v>0.41904761904761906</v>
      </c>
      <c r="D96" s="4">
        <v>0.44</v>
      </c>
      <c r="E96" s="19" t="s">
        <v>59</v>
      </c>
    </row>
    <row r="97" spans="1:5">
      <c r="A97" s="27" t="s">
        <v>86</v>
      </c>
      <c r="B97" s="3" t="s">
        <v>92</v>
      </c>
      <c r="C97" s="4">
        <f t="shared" si="2"/>
        <v>0.44761904761904758</v>
      </c>
      <c r="D97" s="4">
        <v>0.47</v>
      </c>
      <c r="E97" s="19" t="s">
        <v>59</v>
      </c>
    </row>
    <row r="98" spans="1:5">
      <c r="A98" s="27" t="s">
        <v>87</v>
      </c>
      <c r="B98" s="3" t="s">
        <v>92</v>
      </c>
      <c r="C98" s="4">
        <f t="shared" si="2"/>
        <v>0.60952380952380947</v>
      </c>
      <c r="D98" s="4">
        <v>0.64</v>
      </c>
      <c r="E98" s="19" t="s">
        <v>59</v>
      </c>
    </row>
    <row r="99" spans="1:5">
      <c r="A99" s="27" t="s">
        <v>88</v>
      </c>
      <c r="B99" s="3" t="s">
        <v>92</v>
      </c>
      <c r="C99" s="4">
        <f t="shared" si="2"/>
        <v>0.61904761904761907</v>
      </c>
      <c r="D99" s="4">
        <v>0.65</v>
      </c>
      <c r="E99" s="19" t="s">
        <v>59</v>
      </c>
    </row>
    <row r="100" spans="1:5">
      <c r="A100" s="27" t="s">
        <v>89</v>
      </c>
      <c r="B100" s="3" t="s">
        <v>92</v>
      </c>
      <c r="C100" s="4">
        <f t="shared" si="2"/>
        <v>0.79047619047619044</v>
      </c>
      <c r="D100" s="4">
        <v>0.83</v>
      </c>
      <c r="E100" s="19" t="s">
        <v>59</v>
      </c>
    </row>
    <row r="101" spans="1:5">
      <c r="A101" s="27" t="s">
        <v>90</v>
      </c>
      <c r="B101" s="3" t="s">
        <v>92</v>
      </c>
      <c r="C101" s="4">
        <f t="shared" si="2"/>
        <v>1.0476190476190477</v>
      </c>
      <c r="D101" s="4">
        <v>1.1000000000000001</v>
      </c>
      <c r="E101" s="19" t="s">
        <v>59</v>
      </c>
    </row>
    <row r="102" spans="1:5">
      <c r="A102" s="27" t="s">
        <v>91</v>
      </c>
      <c r="B102" s="3" t="s">
        <v>92</v>
      </c>
      <c r="C102" s="4">
        <f t="shared" si="2"/>
        <v>1.3714285714285712</v>
      </c>
      <c r="D102" s="4">
        <v>1.44</v>
      </c>
      <c r="E102" s="19" t="s">
        <v>59</v>
      </c>
    </row>
    <row r="103" spans="1:5">
      <c r="A103" s="27" t="s">
        <v>101</v>
      </c>
      <c r="B103" s="3" t="s">
        <v>92</v>
      </c>
      <c r="C103" s="4">
        <f t="shared" si="2"/>
        <v>9.5238095238095237</v>
      </c>
      <c r="D103" s="4">
        <v>10</v>
      </c>
      <c r="E103" s="19" t="s">
        <v>59</v>
      </c>
    </row>
    <row r="104" spans="1:5" ht="23.25" customHeight="1">
      <c r="A104" s="7" t="s">
        <v>105</v>
      </c>
      <c r="B104" s="8"/>
      <c r="C104" s="9" t="s">
        <v>104</v>
      </c>
      <c r="D104" s="9" t="s">
        <v>103</v>
      </c>
      <c r="E104" s="10"/>
    </row>
    <row r="105" spans="1:5">
      <c r="A105" s="27" t="s">
        <v>106</v>
      </c>
      <c r="B105" s="3" t="s">
        <v>55</v>
      </c>
      <c r="C105" s="4">
        <v>6</v>
      </c>
      <c r="D105" s="4">
        <v>6.5</v>
      </c>
      <c r="E105" s="19" t="s">
        <v>59</v>
      </c>
    </row>
    <row r="106" spans="1:5">
      <c r="A106" s="27" t="s">
        <v>107</v>
      </c>
      <c r="B106" s="3" t="s">
        <v>55</v>
      </c>
      <c r="C106" s="4">
        <v>8</v>
      </c>
      <c r="D106" s="4">
        <v>8.5</v>
      </c>
      <c r="E106" s="19" t="s">
        <v>59</v>
      </c>
    </row>
    <row r="107" spans="1:5">
      <c r="A107" s="27" t="s">
        <v>108</v>
      </c>
      <c r="B107" s="3" t="s">
        <v>55</v>
      </c>
      <c r="C107" s="4">
        <f>CEILING(D107/1.05,0.05)</f>
        <v>10</v>
      </c>
      <c r="D107" s="4">
        <v>10.5</v>
      </c>
      <c r="E107" s="19" t="s">
        <v>59</v>
      </c>
    </row>
    <row r="108" spans="1:5">
      <c r="A108" s="27" t="s">
        <v>109</v>
      </c>
      <c r="B108" s="3" t="s">
        <v>55</v>
      </c>
      <c r="C108" s="4">
        <v>10.75</v>
      </c>
      <c r="D108" s="4">
        <v>11</v>
      </c>
      <c r="E108" s="19" t="s">
        <v>59</v>
      </c>
    </row>
    <row r="109" spans="1:5">
      <c r="A109" s="27" t="s">
        <v>110</v>
      </c>
      <c r="B109" s="3" t="s">
        <v>55</v>
      </c>
      <c r="C109" s="4">
        <f>CEILING(D109/1.05,0.05)</f>
        <v>16.2</v>
      </c>
      <c r="D109" s="4">
        <v>17</v>
      </c>
      <c r="E109" s="19" t="s">
        <v>59</v>
      </c>
    </row>
    <row r="110" spans="1:5" ht="23.25" customHeight="1">
      <c r="A110" s="7" t="s">
        <v>111</v>
      </c>
      <c r="B110" s="8"/>
      <c r="C110" s="9" t="s">
        <v>104</v>
      </c>
      <c r="D110" s="9" t="s">
        <v>103</v>
      </c>
      <c r="E110" s="11"/>
    </row>
    <row r="111" spans="1:5">
      <c r="A111" s="27" t="s">
        <v>106</v>
      </c>
      <c r="B111" s="3" t="s">
        <v>55</v>
      </c>
      <c r="C111" s="6">
        <f>CEILING(D111/1.05,0.05)</f>
        <v>6.9</v>
      </c>
      <c r="D111" s="6">
        <v>7.2</v>
      </c>
      <c r="E111" s="19" t="s">
        <v>59</v>
      </c>
    </row>
    <row r="112" spans="1:5">
      <c r="A112" s="27" t="s">
        <v>107</v>
      </c>
      <c r="B112" s="3" t="s">
        <v>55</v>
      </c>
      <c r="C112" s="6">
        <v>7.5</v>
      </c>
      <c r="D112" s="6">
        <v>7.8</v>
      </c>
      <c r="E112" s="19" t="s">
        <v>59</v>
      </c>
    </row>
    <row r="113" spans="1:5">
      <c r="A113" s="27" t="s">
        <v>108</v>
      </c>
      <c r="B113" s="3" t="s">
        <v>55</v>
      </c>
      <c r="C113" s="6">
        <v>10</v>
      </c>
      <c r="D113" s="6">
        <v>10.5</v>
      </c>
      <c r="E113" s="19" t="s">
        <v>59</v>
      </c>
    </row>
    <row r="114" spans="1:5">
      <c r="A114" s="28" t="s">
        <v>110</v>
      </c>
      <c r="B114" s="29" t="s">
        <v>55</v>
      </c>
      <c r="C114" s="30">
        <f>CEILING(D114/1.05,0.05)</f>
        <v>17.150000000000002</v>
      </c>
      <c r="D114" s="30">
        <v>18</v>
      </c>
      <c r="E114" s="31" t="s">
        <v>59</v>
      </c>
    </row>
    <row r="115" spans="1:5" ht="19.5" customHeight="1">
      <c r="A115" s="35" t="s">
        <v>112</v>
      </c>
      <c r="B115" s="36"/>
      <c r="C115" s="36"/>
      <c r="D115" s="36"/>
      <c r="E115" s="36"/>
    </row>
    <row r="116" spans="1:5" ht="18" customHeight="1">
      <c r="A116" s="1" t="s">
        <v>113</v>
      </c>
      <c r="B116" s="1"/>
      <c r="C116" s="1"/>
      <c r="D116" s="1"/>
      <c r="E116" s="1"/>
    </row>
    <row r="117" spans="1:5" ht="15.75" customHeight="1">
      <c r="A117" s="1" t="s">
        <v>114</v>
      </c>
      <c r="B117" s="1"/>
      <c r="C117" s="1"/>
      <c r="D117" s="1"/>
      <c r="E117" s="1"/>
    </row>
    <row r="118" spans="1:5" ht="17.25" customHeight="1">
      <c r="A118" s="1" t="s">
        <v>115</v>
      </c>
      <c r="B118" s="1"/>
      <c r="C118" s="1"/>
      <c r="D118" s="1"/>
      <c r="E118" s="1"/>
    </row>
    <row r="119" spans="1:5" ht="16.5" customHeight="1">
      <c r="A119" s="5" t="s">
        <v>116</v>
      </c>
      <c r="B119" s="1"/>
      <c r="C119" s="1"/>
      <c r="D119" s="1"/>
      <c r="E119" s="1"/>
    </row>
    <row r="120" spans="1:5">
      <c r="A120" s="38" t="s">
        <v>120</v>
      </c>
      <c r="B120" s="1"/>
      <c r="C120" s="1"/>
      <c r="D120" s="1"/>
      <c r="E120" s="1"/>
    </row>
  </sheetData>
  <hyperlinks>
    <hyperlink ref="A119" r:id="rId1"/>
    <hyperlink ref="A120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компании чп Геворкян Э.Т.</dc:title>
  <dc:creator>Эдвард </dc:creator>
  <cp:keywords>тел 067-701-58-59</cp:keywords>
  <dc:description>Сайт gevorkyan.com.ua </dc:description>
  <cp:lastModifiedBy/>
  <dcterms:created xsi:type="dcterms:W3CDTF">2006-09-28T05:33:49Z</dcterms:created>
  <dcterms:modified xsi:type="dcterms:W3CDTF">2016-03-22T14:45:36Z</dcterms:modified>
  <cp:category>Товары для производства и ремонта обуви</cp:category>
</cp:coreProperties>
</file>