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20" windowWidth="18855" windowHeight="8130" tabRatio="767" activeTab="0"/>
  </bookViews>
  <sheets>
    <sheet name="Лист1" sheetId="1" r:id="rId1"/>
    <sheet name="Электрофурнитура Viko" sheetId="2" r:id="rId2"/>
    <sheet name="Электрофурнитура Gunsan" sheetId="3" r:id="rId3"/>
  </sheets>
  <definedNames>
    <definedName name="_xlnm._FilterDatabase" localSheetId="0" hidden="1">'Лист1'!$A$6:$E$124</definedName>
    <definedName name="_xlnm._FilterDatabase" localSheetId="2" hidden="1">'Электрофурнитура Gunsan'!$B$7:$E$8</definedName>
    <definedName name="_xlnm._FilterDatabase" localSheetId="1" hidden="1">'Электрофурнитура Viko'!$B$6:$F$150</definedName>
  </definedNames>
  <calcPr fullCalcOnLoad="1"/>
</workbook>
</file>

<file path=xl/sharedStrings.xml><?xml version="1.0" encoding="utf-8"?>
<sst xmlns="http://schemas.openxmlformats.org/spreadsheetml/2006/main" count="2245" uniqueCount="813">
  <si>
    <t>Распаечная коробка внутренняя (d-100 мм)</t>
  </si>
  <si>
    <t>Распаечная коробка (гипсокартон, d-100 мм)</t>
  </si>
  <si>
    <t xml:space="preserve">Дин (DIN) рейка на 2 модуля (75мм) </t>
  </si>
  <si>
    <t xml:space="preserve">Дин (DIN) рейка на 4 модуля (105мм) </t>
  </si>
  <si>
    <t xml:space="preserve">Дин (DIN) рейка на 6 модуля (150мм) </t>
  </si>
  <si>
    <t xml:space="preserve">Дин (DIN) рейка на 8 модуля (190мм) </t>
  </si>
  <si>
    <t>Нулевая шина (планка) на DIN рейку 15п</t>
  </si>
  <si>
    <t>Нулевая шина (планка) на DIN рейку 12п</t>
  </si>
  <si>
    <t>Нулевая шина (планка) на DIN рейку 7п</t>
  </si>
  <si>
    <t>Нулевая шина (планка) на DIN рейку 10п</t>
  </si>
  <si>
    <t>Переходник на американскую розетку</t>
  </si>
  <si>
    <t>Распределительная коробка наружная</t>
  </si>
  <si>
    <t>Распределительная коробка с клеммами</t>
  </si>
  <si>
    <t>Коробка распаечная наружная белая</t>
  </si>
  <si>
    <t>90304200</t>
  </si>
  <si>
    <t>Евровилка угловая с заземленим Viko (белая)</t>
  </si>
  <si>
    <t>Коробка под розетку (наборная бетон)</t>
  </si>
  <si>
    <t>Монтажная коробка (гипс)</t>
  </si>
  <si>
    <t>Коробка монтажная соединительная (в гипс)</t>
  </si>
  <si>
    <t>Коробка установочная (бетон)</t>
  </si>
  <si>
    <t>Коробка установочная под гипсокартон</t>
  </si>
  <si>
    <t>Распаечная коробка внутренняя (d-100)</t>
  </si>
  <si>
    <t>Распределительная коробка для гипсокартона (d-100)</t>
  </si>
  <si>
    <t>Щиток под автоматы (на 1-2 АВ, наруж.)</t>
  </si>
  <si>
    <t>Щиток под автоматы с крышкой (на 1-2 АВ, наруж.)</t>
  </si>
  <si>
    <t>Щиток под автоматы (на 2-4 АВ, наруж.)</t>
  </si>
  <si>
    <t>Щиток под автоматы с крышкой (на 2-4 АВ, наруж.)</t>
  </si>
  <si>
    <t>Вилка ALFA угловая (белая)</t>
  </si>
  <si>
    <t>Вилка ALFA угловая (черная)</t>
  </si>
  <si>
    <t>Вилка ALFA прямая (белая)</t>
  </si>
  <si>
    <t>Вилка ALFA прямая (черная)</t>
  </si>
  <si>
    <t>Вилка электрическая В6-176ст (черная)</t>
  </si>
  <si>
    <t>Вилка электрическая В6-176cт (белая)</t>
  </si>
  <si>
    <t>Вилка электрическая Харьков (латунь)</t>
  </si>
  <si>
    <t>Вилка электрическая (колокольчик) 6А</t>
  </si>
  <si>
    <t>Вилка электрическая (колокольчик) 6А (черная)</t>
  </si>
  <si>
    <t>Вилка электрическая ВШ-20 Полтава</t>
  </si>
  <si>
    <t>Ящик для электросчетчика уличный (1ф)</t>
  </si>
  <si>
    <t>Ящик для счётчика электроэнергии (1ф)</t>
  </si>
  <si>
    <t>Щиток под автоматы (на 6 АВ, наруж.)</t>
  </si>
  <si>
    <t>Патрон карболитовый Е27 (косой)</t>
  </si>
  <si>
    <t>Патрон карболитовый Е27 (подвесной)</t>
  </si>
  <si>
    <t>Патрон карболитовый Е27 (прямой)</t>
  </si>
  <si>
    <t>Патрон электрический для люстры Е27 (с резьбой)</t>
  </si>
  <si>
    <t>Керамический патрон Е14</t>
  </si>
  <si>
    <t>Патрон карболитовый Е14 (подвесной)</t>
  </si>
  <si>
    <t>Патрон электрический для люстры E14 (с резьбой)</t>
  </si>
  <si>
    <t>Электрический патрон для ламп накаливания</t>
  </si>
  <si>
    <t>Патрон керамический Е27 (маленький)</t>
  </si>
  <si>
    <t>Патрон электрический Е27</t>
  </si>
  <si>
    <t>Патрон Е40 керамический (голиаф)</t>
  </si>
  <si>
    <t>Электрические патроны для люстр</t>
  </si>
  <si>
    <t>Распределительная коробка Р1 наружная</t>
  </si>
  <si>
    <t>Распределительная коробка Р1 с клеммами</t>
  </si>
  <si>
    <t>Коробка распределительная Р2 электрическая</t>
  </si>
  <si>
    <t>Коробка распределительная Р2 электрическая с клеммами</t>
  </si>
  <si>
    <t>Распаечная коробка Р3 (наруж.)</t>
  </si>
  <si>
    <t>Распределительная коробка Р3 с клеммами</t>
  </si>
  <si>
    <t>Электрическая распред коробка Р7 (наружн.)</t>
  </si>
  <si>
    <t>Распределительная коробка Р4 с клеммами</t>
  </si>
  <si>
    <t xml:space="preserve">Коробка монтажная распределительная КЭМ 1-10-3М </t>
  </si>
  <si>
    <t xml:space="preserve">Коробка монтажная распределительная КЭМ 1-10-4М </t>
  </si>
  <si>
    <t>Герметичная распределительная коробка Р5</t>
  </si>
  <si>
    <t>Герметичная распределительная коробка Р6</t>
  </si>
  <si>
    <t>Герметичная распределительная коробка Р8</t>
  </si>
  <si>
    <t>Щиток под автоматы с крышкой (на 6 АВ, наруж.)</t>
  </si>
  <si>
    <t>Ящик под электросчетчик (3х фазный)</t>
  </si>
  <si>
    <t>Ящик для трехфазного счетчика</t>
  </si>
  <si>
    <t>Кабель ПВС 3 х 0.75</t>
  </si>
  <si>
    <t>Анкерный зажим (натяжитель) 2х(16-25)</t>
  </si>
  <si>
    <t>Переходник на евророзетку ТОКЕР</t>
  </si>
  <si>
    <t xml:space="preserve">SH201-B6 </t>
  </si>
  <si>
    <t>SH201-B10</t>
  </si>
  <si>
    <t>SH201-B16</t>
  </si>
  <si>
    <t>SH201-B20</t>
  </si>
  <si>
    <t xml:space="preserve">SH201-B25 </t>
  </si>
  <si>
    <t xml:space="preserve">SH201-B32 </t>
  </si>
  <si>
    <t>SH201-B40</t>
  </si>
  <si>
    <t xml:space="preserve">SH202-B6 </t>
  </si>
  <si>
    <t>SH202-B10</t>
  </si>
  <si>
    <t>SH202-B16</t>
  </si>
  <si>
    <t xml:space="preserve">SH202-B25 </t>
  </si>
  <si>
    <t xml:space="preserve">SH202-B32 </t>
  </si>
  <si>
    <t xml:space="preserve">SH202-B40 </t>
  </si>
  <si>
    <t xml:space="preserve">SH203-B6 </t>
  </si>
  <si>
    <t>SH203-B10</t>
  </si>
  <si>
    <t xml:space="preserve">SH203-B16 </t>
  </si>
  <si>
    <t xml:space="preserve">SH203-B20 </t>
  </si>
  <si>
    <t xml:space="preserve">SH203-B25 </t>
  </si>
  <si>
    <t>SH203-B32</t>
  </si>
  <si>
    <t>SH203-B40</t>
  </si>
  <si>
    <t>Герметичная распределительная коробка Р9</t>
  </si>
  <si>
    <t>Тройник электрический ТОКЕР</t>
  </si>
  <si>
    <t>Шкаф учета электроэнергии наружной установки</t>
  </si>
  <si>
    <t>Ящик под счетчик электроэнергии</t>
  </si>
  <si>
    <t>Кабель ПВС 2 х 1.0</t>
  </si>
  <si>
    <t>Патрон Е27 керамический (укр)</t>
  </si>
  <si>
    <t>Патрон керамический Е27 (укр.,прямой)</t>
  </si>
  <si>
    <t>Патрон керамический Е27 (укр.,монашка, подвес.)</t>
  </si>
  <si>
    <t>Вилка электрическая 3 10А (аналог В6-176 ст)</t>
  </si>
  <si>
    <t>Вилка Карболитовая (латунь)</t>
  </si>
  <si>
    <t xml:space="preserve">SH201-B50 </t>
  </si>
  <si>
    <t>SH201-B63</t>
  </si>
  <si>
    <t>SH202-B50</t>
  </si>
  <si>
    <t xml:space="preserve">SH202-B63 </t>
  </si>
  <si>
    <t>SH203-B50</t>
  </si>
  <si>
    <t xml:space="preserve">SH203-B63 </t>
  </si>
  <si>
    <t>группа</t>
  </si>
  <si>
    <t>01010001</t>
  </si>
  <si>
    <t>01010002</t>
  </si>
  <si>
    <t>01010003</t>
  </si>
  <si>
    <t>01010004</t>
  </si>
  <si>
    <t>01010005</t>
  </si>
  <si>
    <t>01010006</t>
  </si>
  <si>
    <t>01010007</t>
  </si>
  <si>
    <t>01010008</t>
  </si>
  <si>
    <t>01010009</t>
  </si>
  <si>
    <t>01010010</t>
  </si>
  <si>
    <t>01010011</t>
  </si>
  <si>
    <t>01010012</t>
  </si>
  <si>
    <t>01030001</t>
  </si>
  <si>
    <t>01030002</t>
  </si>
  <si>
    <t>01040001</t>
  </si>
  <si>
    <t>02010001</t>
  </si>
  <si>
    <t>02010002</t>
  </si>
  <si>
    <t>02010003</t>
  </si>
  <si>
    <t>02010004</t>
  </si>
  <si>
    <t>02010005</t>
  </si>
  <si>
    <t>02020001</t>
  </si>
  <si>
    <t>02020002</t>
  </si>
  <si>
    <t>02020003</t>
  </si>
  <si>
    <t>02020004</t>
  </si>
  <si>
    <t>02020005</t>
  </si>
  <si>
    <t>02021001</t>
  </si>
  <si>
    <t>02021002</t>
  </si>
  <si>
    <t>02021003</t>
  </si>
  <si>
    <t>02021004</t>
  </si>
  <si>
    <t>02021005</t>
  </si>
  <si>
    <t>02021006</t>
  </si>
  <si>
    <t>02021007</t>
  </si>
  <si>
    <t>02021008</t>
  </si>
  <si>
    <t>02021009</t>
  </si>
  <si>
    <t>02021010</t>
  </si>
  <si>
    <t>02022001</t>
  </si>
  <si>
    <t>02022002</t>
  </si>
  <si>
    <t>02023001</t>
  </si>
  <si>
    <t>02023002</t>
  </si>
  <si>
    <t>02023003</t>
  </si>
  <si>
    <t>02023004</t>
  </si>
  <si>
    <t>02030001</t>
  </si>
  <si>
    <t>02030002</t>
  </si>
  <si>
    <t>02030003</t>
  </si>
  <si>
    <t>02030004</t>
  </si>
  <si>
    <t>02040001</t>
  </si>
  <si>
    <t>02040002</t>
  </si>
  <si>
    <t>02040003</t>
  </si>
  <si>
    <t>02040004</t>
  </si>
  <si>
    <t>02050001</t>
  </si>
  <si>
    <t>03010001</t>
  </si>
  <si>
    <t>03010002</t>
  </si>
  <si>
    <t>03010003</t>
  </si>
  <si>
    <t>03010004</t>
  </si>
  <si>
    <t>03010005</t>
  </si>
  <si>
    <t>03010006</t>
  </si>
  <si>
    <t>03010007</t>
  </si>
  <si>
    <t>03010008</t>
  </si>
  <si>
    <t>03010009</t>
  </si>
  <si>
    <t>03010010</t>
  </si>
  <si>
    <t>03010011</t>
  </si>
  <si>
    <t>03010012</t>
  </si>
  <si>
    <t>03010013</t>
  </si>
  <si>
    <t>03010014</t>
  </si>
  <si>
    <t>03010015</t>
  </si>
  <si>
    <t>05012001</t>
  </si>
  <si>
    <t>05012002</t>
  </si>
  <si>
    <t>05012003</t>
  </si>
  <si>
    <t>05012004</t>
  </si>
  <si>
    <t>05012005</t>
  </si>
  <si>
    <t>05012006</t>
  </si>
  <si>
    <t>05020001</t>
  </si>
  <si>
    <t>05020002</t>
  </si>
  <si>
    <t>05020003</t>
  </si>
  <si>
    <t>05020004</t>
  </si>
  <si>
    <t>05020005</t>
  </si>
  <si>
    <t>05020006</t>
  </si>
  <si>
    <t>05020007</t>
  </si>
  <si>
    <t>05020008</t>
  </si>
  <si>
    <t>06012101</t>
  </si>
  <si>
    <t>06012102</t>
  </si>
  <si>
    <t>06012103</t>
  </si>
  <si>
    <t>06012104</t>
  </si>
  <si>
    <t>06012105</t>
  </si>
  <si>
    <t>Автомат КЭАЗ ВА47-29 1-25 (Курск)</t>
  </si>
  <si>
    <t>Автомат КЭАЗ ВА47-29 1-10 (Курск)</t>
  </si>
  <si>
    <t>Автомат КЭАЗ ВА47-29 1-32 (Курск)</t>
  </si>
  <si>
    <t>Автомат КЭАЗ ВА47-29 1-40 (Курск)</t>
  </si>
  <si>
    <t>Автомат КЭАЗ ВА47-29 1-16 (Курск)</t>
  </si>
  <si>
    <t>06012201</t>
  </si>
  <si>
    <t>06012202</t>
  </si>
  <si>
    <t>06012301</t>
  </si>
  <si>
    <t>06012302</t>
  </si>
  <si>
    <t>06012303</t>
  </si>
  <si>
    <t>Автомат КЭАЗ ВА47-29 2-16 (Курск)</t>
  </si>
  <si>
    <t>Автомат КЭАЗ ВА47-29 2-25 (Курск)</t>
  </si>
  <si>
    <t>Автомат КЭАЗ ВА47-29 3-25 (Курск)</t>
  </si>
  <si>
    <t>Автомат КЭАЗ ВА47-29 3-16 (Курск)</t>
  </si>
  <si>
    <t>Автомат КЭАЗ ВА47-29 3-40 (Курск)</t>
  </si>
  <si>
    <t>06014001</t>
  </si>
  <si>
    <t>06014002</t>
  </si>
  <si>
    <t>06014003</t>
  </si>
  <si>
    <t>06014004</t>
  </si>
  <si>
    <t>06014005</t>
  </si>
  <si>
    <t>06014006</t>
  </si>
  <si>
    <t>06014007</t>
  </si>
  <si>
    <t>06014008</t>
  </si>
  <si>
    <t>06014009</t>
  </si>
  <si>
    <t>06014010</t>
  </si>
  <si>
    <t>06014011</t>
  </si>
  <si>
    <t>06014012</t>
  </si>
  <si>
    <t>06014014</t>
  </si>
  <si>
    <t>06014015</t>
  </si>
  <si>
    <t>06014016</t>
  </si>
  <si>
    <t>06014017</t>
  </si>
  <si>
    <t>06014018</t>
  </si>
  <si>
    <t>06014019</t>
  </si>
  <si>
    <t>06014020</t>
  </si>
  <si>
    <t>06014021</t>
  </si>
  <si>
    <t>06014022</t>
  </si>
  <si>
    <t>06014023</t>
  </si>
  <si>
    <t>06014024</t>
  </si>
  <si>
    <t>06014025</t>
  </si>
  <si>
    <t>06014026</t>
  </si>
  <si>
    <t>06014027</t>
  </si>
  <si>
    <t>07010001</t>
  </si>
  <si>
    <t>07010002</t>
  </si>
  <si>
    <t>Ящик для счетчика электроэнергии (3ф)</t>
  </si>
  <si>
    <t>патроны</t>
  </si>
  <si>
    <t>уст.коробки</t>
  </si>
  <si>
    <t>распред короб</t>
  </si>
  <si>
    <t>дин рейка</t>
  </si>
  <si>
    <t>нуль шина</t>
  </si>
  <si>
    <t>вилки</t>
  </si>
  <si>
    <t>ящк на фасад</t>
  </si>
  <si>
    <t>ав Курск</t>
  </si>
  <si>
    <t>щитки под ав</t>
  </si>
  <si>
    <t>арматура СИП</t>
  </si>
  <si>
    <t>кабель</t>
  </si>
  <si>
    <t>ав ABB</t>
  </si>
  <si>
    <t>переходник</t>
  </si>
  <si>
    <t>троиник</t>
  </si>
  <si>
    <t>код товара</t>
  </si>
  <si>
    <t>Название</t>
  </si>
  <si>
    <t>цена</t>
  </si>
  <si>
    <t>у.е=25</t>
  </si>
  <si>
    <t>у.е.</t>
  </si>
  <si>
    <t xml:space="preserve"> </t>
  </si>
  <si>
    <t>Интернет-магазин "Электромонтаж"</t>
  </si>
  <si>
    <t>e-mail: elektromontag77@mail.ru</t>
  </si>
  <si>
    <t>www.elektro-montag.com.ua</t>
  </si>
  <si>
    <t>тел. 098-815-90-82 Киевстар</t>
  </si>
  <si>
    <t>Курс у.е.</t>
  </si>
  <si>
    <t>Электрофурнитура Viko</t>
  </si>
  <si>
    <t>артикул</t>
  </si>
  <si>
    <t>Серия</t>
  </si>
  <si>
    <t>грн</t>
  </si>
  <si>
    <t>Viko Karre</t>
  </si>
  <si>
    <t>Розетки, выключатели, рамки Viko серия Karre</t>
  </si>
  <si>
    <t xml:space="preserve">  Выключатель</t>
  </si>
  <si>
    <t xml:space="preserve">  Выключатель аудио</t>
  </si>
  <si>
    <t xml:space="preserve">  Выключатель аудио с трансформатором</t>
  </si>
  <si>
    <t xml:space="preserve">  Выключатель двойной</t>
  </si>
  <si>
    <t xml:space="preserve">  Выключатель двойной импульсный</t>
  </si>
  <si>
    <t xml:space="preserve">  Выключатель двойной проходной</t>
  </si>
  <si>
    <t xml:space="preserve">  Выключатель двойной с подсветкой</t>
  </si>
  <si>
    <t xml:space="preserve">  Выключатель двухполюсный с подсветкой</t>
  </si>
  <si>
    <t xml:space="preserve">  Выключатель карточный со считыванием штрих-кода</t>
  </si>
  <si>
    <t xml:space="preserve">  Выключатель карточный стандартный без реле</t>
  </si>
  <si>
    <t xml:space="preserve">  Выключатель проходной</t>
  </si>
  <si>
    <t xml:space="preserve">  Выключатель проходной с подсветкой</t>
  </si>
  <si>
    <t xml:space="preserve">  Выключатель реверсивный</t>
  </si>
  <si>
    <t xml:space="preserve">  Выключатель с подсветкой</t>
  </si>
  <si>
    <t xml:space="preserve">  Выключатель с подсветкой и таймером</t>
  </si>
  <si>
    <t xml:space="preserve">  Выключатель с таймером</t>
  </si>
  <si>
    <t xml:space="preserve">  Выключатель тройной</t>
  </si>
  <si>
    <t xml:space="preserve">  Кабельный выход</t>
  </si>
  <si>
    <t xml:space="preserve">  Кнопка  звонка</t>
  </si>
  <si>
    <t xml:space="preserve">  Кнопка замка дверного</t>
  </si>
  <si>
    <t xml:space="preserve">  Кнопка звонка с подсветкой и табличкой</t>
  </si>
  <si>
    <t xml:space="preserve">  Кнопка управления жалюзями</t>
  </si>
  <si>
    <t xml:space="preserve">  Кнопка управления жалюзями двойная</t>
  </si>
  <si>
    <t xml:space="preserve">  Короб для наружного монтажа</t>
  </si>
  <si>
    <t xml:space="preserve">  Переключатель выбора каналов</t>
  </si>
  <si>
    <t xml:space="preserve">  Рамка 2-я вертикальная</t>
  </si>
  <si>
    <t xml:space="preserve">  Рамка 2-я горизонтальная</t>
  </si>
  <si>
    <t xml:space="preserve">  Рамка 3-я вертикальная</t>
  </si>
  <si>
    <t xml:space="preserve">  Рамка 3-я горизонтальная</t>
  </si>
  <si>
    <t xml:space="preserve">  Рамка 4-я вертикальная</t>
  </si>
  <si>
    <t xml:space="preserve">  Рамка 4-я горизонтальная</t>
  </si>
  <si>
    <t xml:space="preserve">  Рамка 5-я вертикальная</t>
  </si>
  <si>
    <t xml:space="preserve">  Рамка 5-я горизонтальная</t>
  </si>
  <si>
    <t xml:space="preserve">  Рамка 6-я вертикальная</t>
  </si>
  <si>
    <t xml:space="preserve">  Рамка 6-я горизонтальная</t>
  </si>
  <si>
    <t xml:space="preserve">  Регулятор яркости света 1000w</t>
  </si>
  <si>
    <t xml:space="preserve">  Регулятор яркости света 400 Вт RC</t>
  </si>
  <si>
    <t xml:space="preserve">  Регулятор яркости света 600w</t>
  </si>
  <si>
    <t xml:space="preserve">  Регулятор яркости света проходной 500 Вт</t>
  </si>
  <si>
    <t xml:space="preserve">  Регулятор яркости света сенсорный</t>
  </si>
  <si>
    <t xml:space="preserve">  Розетка</t>
  </si>
  <si>
    <t xml:space="preserve">  Розетка  двойная  телефонная</t>
  </si>
  <si>
    <t xml:space="preserve">  Розетка аудио</t>
  </si>
  <si>
    <t xml:space="preserve">  Розетка двойная</t>
  </si>
  <si>
    <t xml:space="preserve">  Розетка двойная  проходная (TV + SAT) 11Дб</t>
  </si>
  <si>
    <t xml:space="preserve">  Розетка двойная  проходная (TV + SAT) 8Дб</t>
  </si>
  <si>
    <t xml:space="preserve">  Розетка двойная компьютерная</t>
  </si>
  <si>
    <t xml:space="preserve">  Розетка двойная компьютерная (2хRJ45  Cat6)</t>
  </si>
  <si>
    <t xml:space="preserve">  Розетка двойная с заземлением</t>
  </si>
  <si>
    <t xml:space="preserve">  Розетка двойная телевизионная (TV + SAT)</t>
  </si>
  <si>
    <t xml:space="preserve">  Розетка комплексная (двойная телевизионная+радио)</t>
  </si>
  <si>
    <t xml:space="preserve">  Розетка комплексная (компьютерная + телефонная)</t>
  </si>
  <si>
    <t xml:space="preserve">  Розетка комплексная (компьютерная+телефон) (RJ45-RJ11, Cat6+Cat3)</t>
  </si>
  <si>
    <t xml:space="preserve">  Розетка комплексная (спутник концевая+спутник+телевизионная+радио)</t>
  </si>
  <si>
    <t xml:space="preserve">  Розетка комплексная (телевизионная + радио проходная)</t>
  </si>
  <si>
    <t xml:space="preserve">  Розетка комплексная (телевизионная +радио проходная) (10Дб)</t>
  </si>
  <si>
    <t xml:space="preserve">  Розетка комплексная (телевизионная +радио проходная) (15Дб)</t>
  </si>
  <si>
    <t xml:space="preserve">  Розетка комплексная (телевизионная +радио проходная) (7Дб)</t>
  </si>
  <si>
    <t xml:space="preserve">  Розетка комплексная (телевизионная концевая+спутник+радио)</t>
  </si>
  <si>
    <t xml:space="preserve">  Розетка комплексная (телевизионная+радио)</t>
  </si>
  <si>
    <t xml:space="preserve">  Розетка компьютерная</t>
  </si>
  <si>
    <t xml:space="preserve">  Розетка компьютерная (Cat 5e)</t>
  </si>
  <si>
    <t xml:space="preserve">  Розетка компьютерная (Cat 6)</t>
  </si>
  <si>
    <t xml:space="preserve">  Розетка с заземлением</t>
  </si>
  <si>
    <t xml:space="preserve">  Розетка с заземлением и крышкой</t>
  </si>
  <si>
    <t xml:space="preserve">  Розетка с заземлением и шторками</t>
  </si>
  <si>
    <t xml:space="preserve">  Розетка с шторками</t>
  </si>
  <si>
    <t xml:space="preserve">  Розетка телевизионная</t>
  </si>
  <si>
    <t xml:space="preserve">  Розетка телевизионная без потерь</t>
  </si>
  <si>
    <t xml:space="preserve">  Розетка телевизионная проходная</t>
  </si>
  <si>
    <t xml:space="preserve">  Розетка телефонная</t>
  </si>
  <si>
    <t xml:space="preserve">  Розетка телефонная (RJ11, Cat 3)</t>
  </si>
  <si>
    <t>Viko Meridian</t>
  </si>
  <si>
    <t>Розетки, выключатели, рамки Viko серия Meridian</t>
  </si>
  <si>
    <t>90970001-WH</t>
  </si>
  <si>
    <t>90970054-WH</t>
  </si>
  <si>
    <t>90970002-WH</t>
  </si>
  <si>
    <t>90970016-WH</t>
  </si>
  <si>
    <t xml:space="preserve">  Выключатель двойной для жалюзи</t>
  </si>
  <si>
    <t>90970083-WH</t>
  </si>
  <si>
    <t>90970050-WH</t>
  </si>
  <si>
    <t>90970051-WH</t>
  </si>
  <si>
    <t>90970004-WH</t>
  </si>
  <si>
    <t>90970017-WH</t>
  </si>
  <si>
    <t xml:space="preserve">  Выключатель проходной двухклавишный</t>
  </si>
  <si>
    <t>90970063-WH</t>
  </si>
  <si>
    <t>90970019-WH</t>
  </si>
  <si>
    <t>90970068-WH</t>
  </si>
  <si>
    <t>90970077-WH</t>
  </si>
  <si>
    <t>90970005-WH</t>
  </si>
  <si>
    <t>90970006-WH</t>
  </si>
  <si>
    <t xml:space="preserve">  Кнопка звонка</t>
  </si>
  <si>
    <t>90970027-WH</t>
  </si>
  <si>
    <t>90970014-WH</t>
  </si>
  <si>
    <t xml:space="preserve">  Кнопка контроля освещения с подсветкой</t>
  </si>
  <si>
    <t>90970072-WH</t>
  </si>
  <si>
    <t xml:space="preserve">  Кнопка управления жалюзи</t>
  </si>
  <si>
    <t>90970003-WH</t>
  </si>
  <si>
    <t xml:space="preserve">  Кнопочный выключатель</t>
  </si>
  <si>
    <t>90970082-WH</t>
  </si>
  <si>
    <t>90970031-WH</t>
  </si>
  <si>
    <t xml:space="preserve">  Переключатель реверсивный</t>
  </si>
  <si>
    <t>90979022-WH</t>
  </si>
  <si>
    <t>90979002-WH</t>
  </si>
  <si>
    <t>90979023-WH</t>
  </si>
  <si>
    <t>90979003-WH</t>
  </si>
  <si>
    <t>90979024-WH</t>
  </si>
  <si>
    <t>90979004-WH</t>
  </si>
  <si>
    <t>90979025-WH</t>
  </si>
  <si>
    <t>90979005-WH</t>
  </si>
  <si>
    <t xml:space="preserve">  Рамка 5-я горизонтальна</t>
  </si>
  <si>
    <t>90979026-WH</t>
  </si>
  <si>
    <t>90979006-WH</t>
  </si>
  <si>
    <t>90970069-WH</t>
  </si>
  <si>
    <t xml:space="preserve">  Регулятор яркости света 1000 Вт</t>
  </si>
  <si>
    <t>90970047-WH</t>
  </si>
  <si>
    <t xml:space="preserve">  Регулятор яркости света 400 Вт</t>
  </si>
  <si>
    <t>90970020-WH</t>
  </si>
  <si>
    <t xml:space="preserve">  Регулятор яркости света 600 Вт</t>
  </si>
  <si>
    <t>90970040-WH</t>
  </si>
  <si>
    <t>90970076-WH</t>
  </si>
  <si>
    <t xml:space="preserve">  Регулятор яркости света сенсорный 500W</t>
  </si>
  <si>
    <t>90970007-WH</t>
  </si>
  <si>
    <t>90970037-WH</t>
  </si>
  <si>
    <t xml:space="preserve">  Розетка аудио для динамиков</t>
  </si>
  <si>
    <t>90970055-WH</t>
  </si>
  <si>
    <t>90970034-WH</t>
  </si>
  <si>
    <t xml:space="preserve">  Розетка двойная компьютерная (2хRJ45  Cat5e)</t>
  </si>
  <si>
    <t>90970079-WH</t>
  </si>
  <si>
    <t>90970056-WH</t>
  </si>
  <si>
    <t>90970058-WH</t>
  </si>
  <si>
    <t xml:space="preserve">  Розетка двойная с заземлением и шторками</t>
  </si>
  <si>
    <t>90970046-WH</t>
  </si>
  <si>
    <t xml:space="preserve">  Розетка двойная с шторками</t>
  </si>
  <si>
    <t>90970085-WH</t>
  </si>
  <si>
    <t>90970087-WH</t>
  </si>
  <si>
    <t xml:space="preserve">  Розетка двойная телевизионная (TV + SAT) 11Дб</t>
  </si>
  <si>
    <t>90970086-WH</t>
  </si>
  <si>
    <t xml:space="preserve">  Розетка двойная телевизионная (TV + SAT) 8Дб</t>
  </si>
  <si>
    <t>90970033-WH</t>
  </si>
  <si>
    <t xml:space="preserve">  Розетка двойная телефонная (2хRJ11, Cat3)</t>
  </si>
  <si>
    <t>90970035-WH</t>
  </si>
  <si>
    <t xml:space="preserve">  Розетка комплексная (компьютерная+телефонная) (RJ45-RJ11, Cat5e-Cat3)</t>
  </si>
  <si>
    <t>90970053-WH</t>
  </si>
  <si>
    <t>90970021-WH</t>
  </si>
  <si>
    <t xml:space="preserve">  Розетка комплексная (телевизионная +радио концевая)</t>
  </si>
  <si>
    <t>90970023-WH</t>
  </si>
  <si>
    <t>90970024-WH</t>
  </si>
  <si>
    <t xml:space="preserve">  Розетка комплексная (телевизионная +радио проходная) (12Дб)</t>
  </si>
  <si>
    <t>90970025-WH</t>
  </si>
  <si>
    <t>90970022-WH</t>
  </si>
  <si>
    <t>90970041-WH</t>
  </si>
  <si>
    <t>90970052-WH</t>
  </si>
  <si>
    <t xml:space="preserve">  Розетка комплексная (телевизионная+спутник+радио проходная)</t>
  </si>
  <si>
    <t>90970081-WH</t>
  </si>
  <si>
    <t xml:space="preserve">  Розетка комплексная компьютер+телефон (RJ45-RJ11, Cat6+Cat3)</t>
  </si>
  <si>
    <t>90970032-WH</t>
  </si>
  <si>
    <t>90970078-WH</t>
  </si>
  <si>
    <t xml:space="preserve">  Розетка компьютерная (RJ45 CAT6)</t>
  </si>
  <si>
    <t>90970073-WH</t>
  </si>
  <si>
    <t xml:space="preserve">  Розетка компьютерная (телефонная) без гнезда</t>
  </si>
  <si>
    <t>90970060-WH</t>
  </si>
  <si>
    <t xml:space="preserve">  Розетка проходная телевизионная (12Дб)</t>
  </si>
  <si>
    <t>90970059-WH</t>
  </si>
  <si>
    <t xml:space="preserve">  Розетка проходная телевизионная (8Дб)</t>
  </si>
  <si>
    <t>90970008-WH</t>
  </si>
  <si>
    <t>90970042-WH</t>
  </si>
  <si>
    <t>90970012-WH</t>
  </si>
  <si>
    <t xml:space="preserve">  Розетка с заземлением крышкой и шторками</t>
  </si>
  <si>
    <t>90970043-WH</t>
  </si>
  <si>
    <t>90970049-WH</t>
  </si>
  <si>
    <t>90970010-WH</t>
  </si>
  <si>
    <t xml:space="preserve">  Розетка телевизионная концевая</t>
  </si>
  <si>
    <t>90970013-WH</t>
  </si>
  <si>
    <t>Viko Carmen</t>
  </si>
  <si>
    <t>Розетки, выключатели, рамки Viko серия Carmen</t>
  </si>
  <si>
    <t xml:space="preserve">   Коробка для монтажа</t>
  </si>
  <si>
    <t xml:space="preserve">  Выключатель двухполюсный</t>
  </si>
  <si>
    <t xml:space="preserve">  Динамик звонка</t>
  </si>
  <si>
    <t xml:space="preserve">  Розетка двойная телефонная</t>
  </si>
  <si>
    <t xml:space="preserve">  Розетка комплексная (телевизионная + радио)</t>
  </si>
  <si>
    <t xml:space="preserve">  Розетка комплексная (телевизионная +радио проходная) (7-10-12-15 Дб)</t>
  </si>
  <si>
    <t xml:space="preserve">  Розетка комплексная (телевизионная проходная+спутник+радио)</t>
  </si>
  <si>
    <t xml:space="preserve">  Розетка компьютерная (без гнезда)</t>
  </si>
  <si>
    <t>Viko Palmiye</t>
  </si>
  <si>
    <t>Розетки, выключатели, блоки Viko влагозащищенная серия Palmiye</t>
  </si>
  <si>
    <t xml:space="preserve">  Блок вертик. ВЫКЛ. + РОЗЕТКА С ЗАЗЕМ.</t>
  </si>
  <si>
    <t xml:space="preserve">  Блок вертик. ВЫКЛ. ДВУХКЛАВ. + РОЗЕТКА С ЗАЗЕМ.</t>
  </si>
  <si>
    <t xml:space="preserve">  Блок вертик. ВЫКЛ. ПРОХОДНОЙ + РОЗЕТКА С зазем.</t>
  </si>
  <si>
    <t xml:space="preserve">  Блок вертик. выкл. ПРОХОДНОЙ двухклав. + РОЗЕТКА С зазем.</t>
  </si>
  <si>
    <t xml:space="preserve">  Блок вертик. выкл. ПРОХОДНОЙ С ПОДСВЕТКОЙ + РОЗЕТКА С зазем.</t>
  </si>
  <si>
    <t xml:space="preserve">  Блок вертик. выкл. С ПОДСВЕТКОЙ + РОЗЕТКА С зазем.</t>
  </si>
  <si>
    <t xml:space="preserve">  Блок вертик. КНОПОЧНЫЙ выкл. + РОЗЕТКА С зазем.</t>
  </si>
  <si>
    <t xml:space="preserve">  Блок вертик. КНОПОЧНЫЙ выкл. С ПОДВСЕТКОЙ + РОЗЕТКА С зазем.</t>
  </si>
  <si>
    <t xml:space="preserve">  Блок гориз. выкл. + РОЗЕТКА С зазем.</t>
  </si>
  <si>
    <t xml:space="preserve">  Блок гориз. выкл. двухклав. + РОЗЕТКА С зазем.</t>
  </si>
  <si>
    <t xml:space="preserve">  Блок гориз. выкл. ПРОХОДНОЙ + РОЗЕТКА С зазем.</t>
  </si>
  <si>
    <t xml:space="preserve">  Блок гориз. выкл. ПРОХОДНОЙ двухклав. + РОЗЕТКА С зазем.</t>
  </si>
  <si>
    <t xml:space="preserve">  Блок гориз. выкл. ПРОХОДНОЙ С ПОДСВЕТКОЙ + РОЗЕТКА С зазем.</t>
  </si>
  <si>
    <t xml:space="preserve">  Блок гориз. выкл. С ПОДСВЕТКОЙ + РОЗЕТКА С зазем.</t>
  </si>
  <si>
    <t xml:space="preserve">  Блок гориз. КНОПОЧНЫЙ выкл. + РОЗЕТКА С зазем.</t>
  </si>
  <si>
    <t xml:space="preserve">  Блок гориз. КНОПОЧНЫЙ выкл. С ПОДВСЕТКОЙ + РОЗЕТКА С зазем.</t>
  </si>
  <si>
    <t xml:space="preserve">  Выключатель   </t>
  </si>
  <si>
    <t xml:space="preserve">  Выключатель    двойной</t>
  </si>
  <si>
    <t xml:space="preserve">  Выключатель    двойной проходной</t>
  </si>
  <si>
    <t xml:space="preserve">  Выключатель    кнопочный</t>
  </si>
  <si>
    <t xml:space="preserve">  Выключатель    проходной</t>
  </si>
  <si>
    <t xml:space="preserve">  Выключатель    с подсветкой</t>
  </si>
  <si>
    <t xml:space="preserve">  Кнопка  дверного замка</t>
  </si>
  <si>
    <t xml:space="preserve">  Кнопка  звонка с подсветкой</t>
  </si>
  <si>
    <t xml:space="preserve">  Переключатель    проходной с подсветкой</t>
  </si>
  <si>
    <t xml:space="preserve">  Переключатель    реверсивный</t>
  </si>
  <si>
    <t xml:space="preserve">  Розетка  горизонтальная двойная с зазем.</t>
  </si>
  <si>
    <t xml:space="preserve">  Розетка  с зазем. и крышкой</t>
  </si>
  <si>
    <t xml:space="preserve">  Розетка  телевизионая концевая</t>
  </si>
  <si>
    <t xml:space="preserve">  Розетка  телевизионная "0" потерь</t>
  </si>
  <si>
    <t xml:space="preserve">  Розетка  телевизионная проходная</t>
  </si>
  <si>
    <t xml:space="preserve">  Розетка  телефонная (RJ11, Cat 3)</t>
  </si>
  <si>
    <t>Цена</t>
  </si>
  <si>
    <t>Цвет</t>
  </si>
  <si>
    <t>Электрофурнитура Gunsan</t>
  </si>
  <si>
    <t>у.е</t>
  </si>
  <si>
    <t>Gunsan Nemli</t>
  </si>
  <si>
    <t>Gunsan  влагозащитная серия  Nemli Yer</t>
  </si>
  <si>
    <t xml:space="preserve">  xx: 11 - Белый,12 - Кремовый,13 - Серый</t>
  </si>
  <si>
    <t>107xx00100181</t>
  </si>
  <si>
    <t>белый,крем,серый</t>
  </si>
  <si>
    <t xml:space="preserve">  блок выкл. 1-ый + розетка с заземл.  </t>
  </si>
  <si>
    <t>107xx00100182</t>
  </si>
  <si>
    <t xml:space="preserve">  блок выкл. 1-ый с подсветкой + розетка с заземл.  </t>
  </si>
  <si>
    <t>107xx00100183</t>
  </si>
  <si>
    <t xml:space="preserve">  блок выкл. 2-ой + розетка с заземл.  </t>
  </si>
  <si>
    <t>107xx00100184</t>
  </si>
  <si>
    <t xml:space="preserve">  блок выкл. 2-ой с подсветкой + розетка с заземл.  </t>
  </si>
  <si>
    <t>107xx00100188</t>
  </si>
  <si>
    <t xml:space="preserve">  блок выкл. проходной 1-ый + розетка с заземл.  </t>
  </si>
  <si>
    <t>107xx00100189</t>
  </si>
  <si>
    <t xml:space="preserve">  блок выкл. проходной 1-ый с подсветкой + розетка с заземл.  </t>
  </si>
  <si>
    <t>107xx00100196</t>
  </si>
  <si>
    <t xml:space="preserve">  блок розетка с заземл. + розетка с заземл. без крышки  </t>
  </si>
  <si>
    <t>107xx00100101</t>
  </si>
  <si>
    <t xml:space="preserve">  выкл. 1-ый  </t>
  </si>
  <si>
    <t>107xx00100102</t>
  </si>
  <si>
    <t xml:space="preserve">  выкл. 1-ый с подсветкой  </t>
  </si>
  <si>
    <t>107xx00100103</t>
  </si>
  <si>
    <t xml:space="preserve">  выкл. 2-ой  </t>
  </si>
  <si>
    <t>107xx00100104</t>
  </si>
  <si>
    <t xml:space="preserve">  выкл. 2-ой с подсветкой  </t>
  </si>
  <si>
    <t>107xx00100135</t>
  </si>
  <si>
    <t xml:space="preserve">  выкл. промежуточный 1-ый  </t>
  </si>
  <si>
    <t>107xx00100107</t>
  </si>
  <si>
    <t xml:space="preserve">  выкл. проходной 1-ый  </t>
  </si>
  <si>
    <t>107xx00100108</t>
  </si>
  <si>
    <t xml:space="preserve">  выкл. проходной 1-ый с подсветкой  </t>
  </si>
  <si>
    <t>107xx00100109</t>
  </si>
  <si>
    <t xml:space="preserve">  выкл. проходной 2-ой  </t>
  </si>
  <si>
    <t>107xx00100111</t>
  </si>
  <si>
    <t xml:space="preserve">  кнопка звонка 1-ая </t>
  </si>
  <si>
    <t>107xx00100112</t>
  </si>
  <si>
    <t xml:space="preserve">  кнопка звонка 1-ая с подсветкой и местом под этикетку </t>
  </si>
  <si>
    <t>107xx00100105</t>
  </si>
  <si>
    <t xml:space="preserve">  Кнопка контроля освещения </t>
  </si>
  <si>
    <t>107xx00190195</t>
  </si>
  <si>
    <t xml:space="preserve">  розетка 2-ая с заземл. и крышкой </t>
  </si>
  <si>
    <t>107xx00100123</t>
  </si>
  <si>
    <t xml:space="preserve">  розетка TV 1-ая </t>
  </si>
  <si>
    <t>107xx00100122</t>
  </si>
  <si>
    <t xml:space="preserve">  розетка TV проходная </t>
  </si>
  <si>
    <t>107xx00100117</t>
  </si>
  <si>
    <t xml:space="preserve">  розетка с заземл. 1-ая с крышкой </t>
  </si>
  <si>
    <t>107xx00100195</t>
  </si>
  <si>
    <t xml:space="preserve">  розетка с заземл. 2-ая и крышкой </t>
  </si>
  <si>
    <t>107xx00100120</t>
  </si>
  <si>
    <t xml:space="preserve">  розетка телефонная 1-ая </t>
  </si>
  <si>
    <t>Gunsan Visage</t>
  </si>
  <si>
    <t>Gunsan  серия  Visage</t>
  </si>
  <si>
    <t>ХХ: 11 - Бел,12 - Крем,15 - серебр.метал,25 - Беж метал,20 - Орех,23 - Клен,24 - Черешня,34 - Черный</t>
  </si>
  <si>
    <t>128xx00100101</t>
  </si>
  <si>
    <t>белый-крем</t>
  </si>
  <si>
    <t xml:space="preserve"> выключатель 1-ый</t>
  </si>
  <si>
    <t>128xx00100102</t>
  </si>
  <si>
    <t xml:space="preserve"> выключатель 1-ый с подсветкой</t>
  </si>
  <si>
    <t>128xx00100103</t>
  </si>
  <si>
    <t xml:space="preserve"> выключатель 2-ой</t>
  </si>
  <si>
    <t>128xx00100104</t>
  </si>
  <si>
    <t xml:space="preserve"> выключатель 2-ой с подсветкой</t>
  </si>
  <si>
    <t>128xx00100163</t>
  </si>
  <si>
    <t xml:space="preserve"> выключатель 2-х полюсный 16 А</t>
  </si>
  <si>
    <t>128xx00100160</t>
  </si>
  <si>
    <t xml:space="preserve"> выключатель 3-ой</t>
  </si>
  <si>
    <t>128xx00100107</t>
  </si>
  <si>
    <t xml:space="preserve"> выключатель проходной 1-ый</t>
  </si>
  <si>
    <t>128xx00100108</t>
  </si>
  <si>
    <t xml:space="preserve"> выключатель проходной 1-ый с подсветкой</t>
  </si>
  <si>
    <t>128xx00100109</t>
  </si>
  <si>
    <t xml:space="preserve"> выключатель проходной 2-ой</t>
  </si>
  <si>
    <t>128xx00100157</t>
  </si>
  <si>
    <t xml:space="preserve"> выключатель энергосберегающий</t>
  </si>
  <si>
    <t>128xx00100105</t>
  </si>
  <si>
    <t xml:space="preserve"> Кнопка контроля освещения</t>
  </si>
  <si>
    <t>128xx00100106</t>
  </si>
  <si>
    <t xml:space="preserve"> Кнопка контроля освещения с подсветкой</t>
  </si>
  <si>
    <t>128xx00100111</t>
  </si>
  <si>
    <t xml:space="preserve"> кнопка звонка 1-ая</t>
  </si>
  <si>
    <t>128xx00100112</t>
  </si>
  <si>
    <t xml:space="preserve"> кнопка звонка 1-ая с подсветкой и местом под этикетку</t>
  </si>
  <si>
    <t>128xx00100110</t>
  </si>
  <si>
    <t xml:space="preserve"> кнопка управления дверным замком</t>
  </si>
  <si>
    <t>128xx00100179</t>
  </si>
  <si>
    <t xml:space="preserve"> кнопка управления жалюзи 1-ая</t>
  </si>
  <si>
    <t>128xx00100125</t>
  </si>
  <si>
    <t xml:space="preserve"> кнопка управления жалюзи 2-ая</t>
  </si>
  <si>
    <t>128xx00000148</t>
  </si>
  <si>
    <t xml:space="preserve"> Коробка для нар.монтажа</t>
  </si>
  <si>
    <t>128xx00100165</t>
  </si>
  <si>
    <t xml:space="preserve"> крышка вывода кабеля</t>
  </si>
  <si>
    <t>128xx00100129</t>
  </si>
  <si>
    <t xml:space="preserve"> панель для компьютерных и телефонных розеток</t>
  </si>
  <si>
    <t>128xx00100135</t>
  </si>
  <si>
    <t xml:space="preserve"> переключатель промежуточный </t>
  </si>
  <si>
    <t>128xx00000141</t>
  </si>
  <si>
    <t xml:space="preserve"> рамка 2-ая,</t>
  </si>
  <si>
    <t>128xx00000143</t>
  </si>
  <si>
    <t xml:space="preserve"> рамка 3-ая,</t>
  </si>
  <si>
    <t>128xx00000145</t>
  </si>
  <si>
    <t xml:space="preserve"> рамка 4-ая,</t>
  </si>
  <si>
    <t>128xx00000146</t>
  </si>
  <si>
    <t xml:space="preserve"> рамка 5-ая,</t>
  </si>
  <si>
    <t>128xx00000147</t>
  </si>
  <si>
    <t xml:space="preserve"> рамка 6-ая</t>
  </si>
  <si>
    <t>128xx00100113</t>
  </si>
  <si>
    <t xml:space="preserve"> розетка 1-ая</t>
  </si>
  <si>
    <t>128xx00100114</t>
  </si>
  <si>
    <t xml:space="preserve"> розетка 1-ая с защитными шторками</t>
  </si>
  <si>
    <t>128xx00100149</t>
  </si>
  <si>
    <t xml:space="preserve"> розетка 2-ая</t>
  </si>
  <si>
    <t>128xx00100172</t>
  </si>
  <si>
    <t xml:space="preserve"> розетка SAT</t>
  </si>
  <si>
    <t>128xx00100153</t>
  </si>
  <si>
    <t xml:space="preserve"> розетка SAT оконечная</t>
  </si>
  <si>
    <t>128xx00100152</t>
  </si>
  <si>
    <t xml:space="preserve"> розетка TV 2-ая</t>
  </si>
  <si>
    <t>128xx00100123</t>
  </si>
  <si>
    <t xml:space="preserve"> розетка TV оконечная</t>
  </si>
  <si>
    <t>128xx00100122</t>
  </si>
  <si>
    <t xml:space="preserve"> розетка TV проходная</t>
  </si>
  <si>
    <t>128xx00100151</t>
  </si>
  <si>
    <t xml:space="preserve"> розетка TV+FM проходная</t>
  </si>
  <si>
    <t>128xx00100156</t>
  </si>
  <si>
    <t xml:space="preserve"> Спутник.розетка + тв</t>
  </si>
  <si>
    <t>128xx00100133</t>
  </si>
  <si>
    <t xml:space="preserve"> розетка аудио 1-ая</t>
  </si>
  <si>
    <t>128xx00100174</t>
  </si>
  <si>
    <t xml:space="preserve"> розетка аудио 2-ая</t>
  </si>
  <si>
    <t>128xx00100130</t>
  </si>
  <si>
    <t xml:space="preserve"> розетка компьютерная cat. 5E 1-ая</t>
  </si>
  <si>
    <t>128xx00100131</t>
  </si>
  <si>
    <t xml:space="preserve"> розетка компьютерная cat. 5E 2-ая</t>
  </si>
  <si>
    <t>128xx00100115</t>
  </si>
  <si>
    <t xml:space="preserve"> розетка с заземлением 1-ая</t>
  </si>
  <si>
    <t>128xx00100116</t>
  </si>
  <si>
    <t xml:space="preserve"> розетка с заземлением 1-ая и защитными шторками</t>
  </si>
  <si>
    <t>128xx00100117</t>
  </si>
  <si>
    <t xml:space="preserve"> розетка с заземлением 1-ая и крышкой</t>
  </si>
  <si>
    <t>128xx00100138</t>
  </si>
  <si>
    <t xml:space="preserve"> розетка с заземлением 1-ая и защитными шторками с крышкой</t>
  </si>
  <si>
    <t>128xx00100150</t>
  </si>
  <si>
    <t xml:space="preserve"> розетка с заземлением 2-ая</t>
  </si>
  <si>
    <t>128xx00100120</t>
  </si>
  <si>
    <t xml:space="preserve"> розетка телефонная 1-ая</t>
  </si>
  <si>
    <t>128xx00100121</t>
  </si>
  <si>
    <t xml:space="preserve"> розетка телефонная 2-ая</t>
  </si>
  <si>
    <t>128xx00100132</t>
  </si>
  <si>
    <t xml:space="preserve"> розетка телефонная+компьютерная cat.5E</t>
  </si>
  <si>
    <t>128xx00100126</t>
  </si>
  <si>
    <t xml:space="preserve"> светорегулятор 1000W</t>
  </si>
  <si>
    <t>128xx00100127</t>
  </si>
  <si>
    <t xml:space="preserve"> светорегулятор 1000W с подсветкой</t>
  </si>
  <si>
    <t>128xx00100198</t>
  </si>
  <si>
    <t xml:space="preserve"> светорегулятор 600Вт</t>
  </si>
  <si>
    <t>128xx00100197</t>
  </si>
  <si>
    <t xml:space="preserve"> светорегулятор 600Вт с подсветкой</t>
  </si>
  <si>
    <t>128xx00100311</t>
  </si>
  <si>
    <t xml:space="preserve"> электронный звонок(220V)</t>
  </si>
  <si>
    <t>метал. Серебро,беж.</t>
  </si>
  <si>
    <t>дерево</t>
  </si>
  <si>
    <t>Gunsan Eqona</t>
  </si>
  <si>
    <t>Gunsan серия Eqona</t>
  </si>
  <si>
    <t>140xx00100101</t>
  </si>
  <si>
    <t>11-Белый, 12-Крем</t>
  </si>
  <si>
    <t xml:space="preserve"> Выкл. 1-клав.</t>
  </si>
  <si>
    <t>140xx00100102</t>
  </si>
  <si>
    <t xml:space="preserve"> Выкл. 1-клав. с подсв.</t>
  </si>
  <si>
    <t>140xx00100103</t>
  </si>
  <si>
    <t xml:space="preserve"> Выкл. 2-клав.</t>
  </si>
  <si>
    <t>140xx00100104</t>
  </si>
  <si>
    <t xml:space="preserve"> Выкл. 2-клав.с подсв.</t>
  </si>
  <si>
    <t>140xx00100149</t>
  </si>
  <si>
    <t xml:space="preserve"> 2-ая розетка</t>
  </si>
  <si>
    <t>140xx00100131</t>
  </si>
  <si>
    <t xml:space="preserve"> 2-ая розетка компьютер.(2 ad.cat 5 jak)</t>
  </si>
  <si>
    <t>140xx00100150</t>
  </si>
  <si>
    <t xml:space="preserve"> 2-ая розетка/с заземлением</t>
  </si>
  <si>
    <t>140xx00100121</t>
  </si>
  <si>
    <t xml:space="preserve"> 2-ая цифр.телеф.розетка (cat3)</t>
  </si>
  <si>
    <t>140xx00100160</t>
  </si>
  <si>
    <t xml:space="preserve"> Выкл. 3-клав.</t>
  </si>
  <si>
    <t>140xx00100112</t>
  </si>
  <si>
    <t xml:space="preserve"> Кнопка звонка  с подсветкой с этикеткой</t>
  </si>
  <si>
    <t>140xx00100111</t>
  </si>
  <si>
    <t xml:space="preserve"> Кнопка звонка</t>
  </si>
  <si>
    <t>140xx00100105</t>
  </si>
  <si>
    <t xml:space="preserve"> Кнопка контр.  освещ.</t>
  </si>
  <si>
    <t>140xx00100106</t>
  </si>
  <si>
    <t xml:space="preserve"> Кнопка контр.  освещ. с подсв.</t>
  </si>
  <si>
    <t>140xx00100107</t>
  </si>
  <si>
    <t xml:space="preserve"> Переключ. 1-клав.</t>
  </si>
  <si>
    <t>140xx00100108</t>
  </si>
  <si>
    <t xml:space="preserve"> Переключ. 1-клав.с подсвет.</t>
  </si>
  <si>
    <t>140xx00100109</t>
  </si>
  <si>
    <t xml:space="preserve"> Переключ. 2-клав.</t>
  </si>
  <si>
    <t>140xx00100135</t>
  </si>
  <si>
    <t xml:space="preserve"> Переключ. промежуточный</t>
  </si>
  <si>
    <t>140xx00000141</t>
  </si>
  <si>
    <t xml:space="preserve"> рамка 2-я </t>
  </si>
  <si>
    <t>140xx00000143</t>
  </si>
  <si>
    <t xml:space="preserve"> рамка 3-я </t>
  </si>
  <si>
    <t>140xx00000145</t>
  </si>
  <si>
    <t xml:space="preserve"> рамка 4-я </t>
  </si>
  <si>
    <t>140xx00000146</t>
  </si>
  <si>
    <t xml:space="preserve"> рамка 5-я </t>
  </si>
  <si>
    <t>140xx00000147</t>
  </si>
  <si>
    <t xml:space="preserve"> рамка 6-я </t>
  </si>
  <si>
    <t>140xx00100117</t>
  </si>
  <si>
    <t xml:space="preserve"> Розетка  с крышк./с заземлением</t>
  </si>
  <si>
    <t>140xx00100113</t>
  </si>
  <si>
    <t xml:space="preserve"> Розетка 1-я</t>
  </si>
  <si>
    <t>140xx00100115</t>
  </si>
  <si>
    <t xml:space="preserve"> Розетка 1-я с заземлением</t>
  </si>
  <si>
    <t>140xx00100132</t>
  </si>
  <si>
    <t xml:space="preserve"> Розетка компьют.+телеф.( cat 5 + cat 3 )</t>
  </si>
  <si>
    <t>140xx00100130</t>
  </si>
  <si>
    <t xml:space="preserve"> Розетка компьютер.c jak5</t>
  </si>
  <si>
    <t>140xx00100114</t>
  </si>
  <si>
    <t xml:space="preserve"> Розетка со шторками</t>
  </si>
  <si>
    <t>140xx00100116</t>
  </si>
  <si>
    <t xml:space="preserve"> Розетка со шторками с заземлением</t>
  </si>
  <si>
    <t>140xx00100126</t>
  </si>
  <si>
    <t xml:space="preserve"> Светорегулятор 1000Вт</t>
  </si>
  <si>
    <t>140xx00100127</t>
  </si>
  <si>
    <t xml:space="preserve"> Светорегулятор 1000Вт с подсв.</t>
  </si>
  <si>
    <t>140xx00100198</t>
  </si>
  <si>
    <t xml:space="preserve"> Светорегулятор 600Вт </t>
  </si>
  <si>
    <t>140xx00100197</t>
  </si>
  <si>
    <t xml:space="preserve"> Светорегулятор 600Вт с подсв.</t>
  </si>
  <si>
    <t>140xx00100128</t>
  </si>
  <si>
    <t xml:space="preserve"> Светорегулятор проход.600W</t>
  </si>
  <si>
    <t>140xx00100156</t>
  </si>
  <si>
    <t xml:space="preserve"> Спутник.розетка + тв розетка</t>
  </si>
  <si>
    <t>140xx00100153</t>
  </si>
  <si>
    <t xml:space="preserve"> Спутник.розетка окон.</t>
  </si>
  <si>
    <t>140xx00100123</t>
  </si>
  <si>
    <t xml:space="preserve"> ТВ розетка окончен.</t>
  </si>
  <si>
    <t>140xx00100122</t>
  </si>
  <si>
    <t xml:space="preserve"> ТВ розетка проход.</t>
  </si>
  <si>
    <t>140xx00100120</t>
  </si>
  <si>
    <t xml:space="preserve"> Цифр.телеф.розетка (cat3)</t>
  </si>
  <si>
    <t>Gunsan Misya</t>
  </si>
  <si>
    <t>Gunsan наружная серия Misya</t>
  </si>
  <si>
    <t>105xx00100101</t>
  </si>
  <si>
    <t xml:space="preserve"> выключатель 1-ый наружный</t>
  </si>
  <si>
    <t>105xx00100102</t>
  </si>
  <si>
    <t xml:space="preserve"> выключатель 1-ый с подсветкой наружный</t>
  </si>
  <si>
    <t>105xx00100103</t>
  </si>
  <si>
    <t xml:space="preserve"> выключатель 2-ой наружный</t>
  </si>
  <si>
    <t>105xx00100104</t>
  </si>
  <si>
    <t xml:space="preserve"> выключатель 2-ой с подсветкой наружный</t>
  </si>
  <si>
    <t>105xx00100107</t>
  </si>
  <si>
    <t xml:space="preserve"> выключатель проходной 1-ый наружный</t>
  </si>
  <si>
    <t>105xx00100108</t>
  </si>
  <si>
    <t xml:space="preserve"> выключатель проходной 1-ый с подсветкой наружный</t>
  </si>
  <si>
    <t>105xx00100111</t>
  </si>
  <si>
    <t xml:space="preserve"> кнопка звонка 1-ая наружная</t>
  </si>
  <si>
    <t>105xx00100105</t>
  </si>
  <si>
    <t xml:space="preserve"> кнопка контроля освещения 1-ая наружная</t>
  </si>
  <si>
    <t>105xx00100106</t>
  </si>
  <si>
    <t xml:space="preserve"> кнопка контроля освещения 1-ая с подсветкой наружная</t>
  </si>
  <si>
    <t>105xx00100110</t>
  </si>
  <si>
    <t xml:space="preserve"> кнопка управления дверным замком наружная</t>
  </si>
  <si>
    <t>105xx00100113</t>
  </si>
  <si>
    <t xml:space="preserve"> розетка 1-ая наружная</t>
  </si>
  <si>
    <t>105xx00100149</t>
  </si>
  <si>
    <t xml:space="preserve"> розетка 2-а наружная</t>
  </si>
  <si>
    <t>105xx00100195</t>
  </si>
  <si>
    <t xml:space="preserve"> розетка 2-ая с крышкой наружная</t>
  </si>
  <si>
    <t>105xx00100123</t>
  </si>
  <si>
    <t xml:space="preserve"> розетка TV концевая наружная</t>
  </si>
  <si>
    <t>105xx00100122</t>
  </si>
  <si>
    <t xml:space="preserve"> розетка TV проходная наружная</t>
  </si>
  <si>
    <t>105xx00100130</t>
  </si>
  <si>
    <t xml:space="preserve"> розетка компьютерная cat. 5E 1-ая наружная</t>
  </si>
  <si>
    <t>105xx00100169</t>
  </si>
  <si>
    <t xml:space="preserve"> розетка компьютерная cat. 6 1-ая наружная</t>
  </si>
  <si>
    <t>105xx00100115</t>
  </si>
  <si>
    <t xml:space="preserve"> розетка с заземлением 1-ая наружная</t>
  </si>
  <si>
    <t>105xx00100117</t>
  </si>
  <si>
    <t xml:space="preserve"> розетка с заземлением 1-ая с крышкой наружная</t>
  </si>
  <si>
    <t>105xx00100150</t>
  </si>
  <si>
    <t xml:space="preserve"> розетка с заземлением 2-ая наружная</t>
  </si>
  <si>
    <t>105xx00100120</t>
  </si>
  <si>
    <t xml:space="preserve"> розетка телефонная 1-ая наружная</t>
  </si>
  <si>
    <t>24-Черешня</t>
  </si>
  <si>
    <t>Gunsan Fantasy</t>
  </si>
  <si>
    <t>Gunsan серии Fantasy</t>
  </si>
  <si>
    <t>123xx0016xx01</t>
  </si>
  <si>
    <t xml:space="preserve">  выключатель 1-ый</t>
  </si>
  <si>
    <t>123xx0016xx02</t>
  </si>
  <si>
    <t>123xx0016xx03</t>
  </si>
  <si>
    <t>123xx00xx6xx04</t>
  </si>
  <si>
    <t>123xx0016xx08</t>
  </si>
  <si>
    <t xml:space="preserve"> выключатель проходной 1-ый с подсветкой белый</t>
  </si>
  <si>
    <t>123xx0016xx09</t>
  </si>
  <si>
    <t xml:space="preserve"> выключатель проходной 2-ой белый</t>
  </si>
  <si>
    <t>123xx00xx6xx3</t>
  </si>
  <si>
    <t>123xx00xx6xx5</t>
  </si>
  <si>
    <t>123xx00xx6xx7</t>
  </si>
  <si>
    <t>123xx0016xx29</t>
  </si>
  <si>
    <t xml:space="preserve">  панель для компьютерных и телефонных розеток белая</t>
  </si>
  <si>
    <t>123xx00xx6120</t>
  </si>
  <si>
    <t>123xx00xx6121</t>
  </si>
  <si>
    <t>123xx00xx6122</t>
  </si>
  <si>
    <t>123xx00xx6123</t>
  </si>
  <si>
    <t>123xx00xx6126</t>
  </si>
  <si>
    <t>123xx00xx6127</t>
  </si>
  <si>
    <t>123xx00xx6149</t>
  </si>
  <si>
    <t>123xx00xx6150</t>
  </si>
  <si>
    <t>123xx00xx6141</t>
  </si>
  <si>
    <t>123xx00xx6143</t>
  </si>
  <si>
    <t>123xx00xx6145</t>
  </si>
  <si>
    <t>123xx00xx6147</t>
  </si>
  <si>
    <t>123xx00xx6130</t>
  </si>
  <si>
    <t>123xx00xx6132</t>
  </si>
  <si>
    <t>123xx00xx6135</t>
  </si>
  <si>
    <t>123xx00xx6160</t>
  </si>
  <si>
    <t>скидка 5%</t>
  </si>
  <si>
    <t>скидка 7%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</si>
</sst>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9"/>
      <name val="Arial Cyr"/>
      <family val="0"/>
    </font>
    <font>
      <sz val="9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name val="Arial"/>
      <family val="2"/>
    </font>
    <font>
      <b/>
      <sz val="9"/>
      <name val="Arial Cyr"/>
      <family val="0"/>
    </font>
    <font>
      <sz val="8"/>
      <name val="Arial"/>
      <family val="2"/>
    </font>
    <font>
      <sz val="10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3" fillId="0" borderId="0" xfId="53" applyNumberFormat="1" applyFont="1" applyFill="1" applyBorder="1" applyAlignment="1" applyProtection="1">
      <alignment horizontal="left"/>
      <protection/>
    </xf>
    <xf numFmtId="49" fontId="3" fillId="0" borderId="0" xfId="53" applyNumberFormat="1" applyFont="1" applyFill="1" applyBorder="1" applyAlignment="1" applyProtection="1">
      <alignment/>
      <protection/>
    </xf>
    <xf numFmtId="49" fontId="3" fillId="0" borderId="0" xfId="53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58" applyNumberFormat="1" applyFont="1" applyFill="1" applyBorder="1" applyAlignment="1" applyProtection="1">
      <alignment/>
      <protection/>
    </xf>
    <xf numFmtId="0" fontId="38" fillId="0" borderId="0" xfId="42" applyNumberFormat="1" applyFill="1" applyBorder="1" applyAlignment="1" applyProtection="1">
      <alignment/>
      <protection/>
    </xf>
    <xf numFmtId="0" fontId="0" fillId="0" borderId="0" xfId="54" applyAlignment="1">
      <alignment horizontal="center"/>
      <protection/>
    </xf>
    <xf numFmtId="0" fontId="0" fillId="0" borderId="0" xfId="54">
      <alignment/>
      <protection/>
    </xf>
    <xf numFmtId="0" fontId="51" fillId="0" borderId="0" xfId="54" applyFont="1" applyAlignment="1">
      <alignment horizontal="center"/>
      <protection/>
    </xf>
    <xf numFmtId="0" fontId="42" fillId="0" borderId="0" xfId="54" applyFont="1" applyAlignment="1">
      <alignment horizontal="center"/>
      <protection/>
    </xf>
    <xf numFmtId="0" fontId="9" fillId="0" borderId="10" xfId="58" applyNumberFormat="1" applyFont="1" applyFill="1" applyBorder="1" applyAlignment="1" applyProtection="1">
      <alignment horizontal="center"/>
      <protection/>
    </xf>
    <xf numFmtId="0" fontId="42" fillId="0" borderId="10" xfId="54" applyFont="1" applyBorder="1" applyAlignment="1">
      <alignment horizontal="center"/>
      <protection/>
    </xf>
    <xf numFmtId="0" fontId="0" fillId="0" borderId="10" xfId="54" applyBorder="1" applyAlignment="1">
      <alignment horizontal="center"/>
      <protection/>
    </xf>
    <xf numFmtId="0" fontId="5" fillId="33" borderId="10" xfId="58" applyNumberFormat="1" applyFont="1" applyFill="1" applyBorder="1" applyAlignment="1" applyProtection="1">
      <alignment/>
      <protection/>
    </xf>
    <xf numFmtId="0" fontId="10" fillId="33" borderId="10" xfId="54" applyFont="1" applyFill="1" applyBorder="1" applyAlignment="1">
      <alignment horizontal="center"/>
      <protection/>
    </xf>
    <xf numFmtId="0" fontId="42" fillId="33" borderId="10" xfId="54" applyFont="1" applyFill="1" applyBorder="1" applyAlignment="1">
      <alignment horizontal="center"/>
      <protection/>
    </xf>
    <xf numFmtId="0" fontId="0" fillId="33" borderId="10" xfId="54" applyFill="1" applyBorder="1">
      <alignment/>
      <protection/>
    </xf>
    <xf numFmtId="0" fontId="4" fillId="34" borderId="10" xfId="54" applyFont="1" applyFill="1" applyBorder="1" applyAlignment="1">
      <alignment horizontal="center"/>
      <protection/>
    </xf>
    <xf numFmtId="0" fontId="4" fillId="34" borderId="10" xfId="54" applyFont="1" applyFill="1" applyBorder="1" applyAlignment="1">
      <alignment horizontal="left" wrapText="1"/>
      <protection/>
    </xf>
    <xf numFmtId="0" fontId="4" fillId="0" borderId="10" xfId="54" applyFont="1" applyBorder="1" applyAlignment="1">
      <alignment horizontal="center"/>
      <protection/>
    </xf>
    <xf numFmtId="0" fontId="4" fillId="0" borderId="10" xfId="54" applyFont="1" applyBorder="1" applyAlignment="1">
      <alignment horizontal="left" wrapText="1"/>
      <protection/>
    </xf>
    <xf numFmtId="0" fontId="10" fillId="33" borderId="10" xfId="54" applyFont="1" applyFill="1" applyBorder="1" applyAlignment="1">
      <alignment horizontal="center" wrapText="1"/>
      <protection/>
    </xf>
    <xf numFmtId="0" fontId="4" fillId="0" borderId="10" xfId="54" applyFont="1" applyBorder="1" applyAlignment="1">
      <alignment horizontal="center" wrapText="1"/>
      <protection/>
    </xf>
    <xf numFmtId="0" fontId="3" fillId="0" borderId="10" xfId="54" applyFont="1" applyBorder="1" applyAlignment="1">
      <alignment horizontal="center"/>
      <protection/>
    </xf>
    <xf numFmtId="0" fontId="9" fillId="33" borderId="10" xfId="58" applyNumberFormat="1" applyFont="1" applyFill="1" applyBorder="1" applyAlignment="1" applyProtection="1">
      <alignment horizontal="center"/>
      <protection/>
    </xf>
    <xf numFmtId="0" fontId="0" fillId="33" borderId="10" xfId="54" applyFill="1" applyBorder="1" applyAlignment="1">
      <alignment horizontal="center"/>
      <protection/>
    </xf>
    <xf numFmtId="0" fontId="10" fillId="33" borderId="11" xfId="54" applyFont="1" applyFill="1" applyBorder="1" applyAlignment="1">
      <alignment horizontal="center"/>
      <protection/>
    </xf>
    <xf numFmtId="49" fontId="13" fillId="33" borderId="11" xfId="54" applyNumberFormat="1" applyFont="1" applyFill="1" applyBorder="1" applyAlignment="1">
      <alignment horizontal="center" wrapText="1"/>
      <protection/>
    </xf>
    <xf numFmtId="0" fontId="14" fillId="34" borderId="10" xfId="57" applyNumberFormat="1" applyFont="1" applyFill="1" applyBorder="1" applyAlignment="1">
      <alignment vertical="center"/>
      <protection/>
    </xf>
    <xf numFmtId="0" fontId="52" fillId="0" borderId="10" xfId="54" applyFont="1" applyBorder="1" applyAlignment="1">
      <alignment horizontal="center"/>
      <protection/>
    </xf>
    <xf numFmtId="0" fontId="0" fillId="0" borderId="10" xfId="54" applyBorder="1">
      <alignment/>
      <protection/>
    </xf>
    <xf numFmtId="1" fontId="14" fillId="0" borderId="10" xfId="55" applyNumberFormat="1" applyFont="1" applyFill="1" applyBorder="1" applyAlignment="1">
      <alignment horizontal="center" vertical="center" wrapText="1"/>
      <protection/>
    </xf>
    <xf numFmtId="0" fontId="53" fillId="0" borderId="10" xfId="54" applyFont="1" applyBorder="1" applyAlignment="1">
      <alignment horizontal="center"/>
      <protection/>
    </xf>
    <xf numFmtId="0" fontId="14" fillId="34" borderId="10" xfId="57" applyNumberFormat="1" applyFont="1" applyFill="1" applyBorder="1" applyAlignment="1">
      <alignment horizontal="left" vertical="center" wrapText="1"/>
      <protection/>
    </xf>
    <xf numFmtId="2" fontId="4" fillId="34" borderId="10" xfId="54" applyNumberFormat="1" applyFont="1" applyFill="1" applyBorder="1" applyAlignment="1">
      <alignment horizontal="center"/>
      <protection/>
    </xf>
    <xf numFmtId="2" fontId="0" fillId="0" borderId="10" xfId="54" applyNumberFormat="1" applyBorder="1" applyAlignment="1">
      <alignment horizontal="center"/>
      <protection/>
    </xf>
    <xf numFmtId="1" fontId="14" fillId="0" borderId="10" xfId="56" applyNumberFormat="1" applyFont="1" applyFill="1" applyBorder="1" applyAlignment="1">
      <alignment horizontal="center" vertical="center" wrapText="1"/>
      <protection/>
    </xf>
    <xf numFmtId="1" fontId="14" fillId="34" borderId="10" xfId="55" applyNumberFormat="1" applyFont="1" applyFill="1" applyBorder="1" applyAlignment="1">
      <alignment horizontal="center" vertical="center" wrapText="1"/>
      <protection/>
    </xf>
    <xf numFmtId="0" fontId="53" fillId="33" borderId="10" xfId="54" applyFont="1" applyFill="1" applyBorder="1">
      <alignment/>
      <protection/>
    </xf>
    <xf numFmtId="49" fontId="13" fillId="33" borderId="10" xfId="54" applyNumberFormat="1" applyFont="1" applyFill="1" applyBorder="1" applyAlignment="1">
      <alignment horizontal="center" wrapText="1"/>
      <protection/>
    </xf>
    <xf numFmtId="0" fontId="16" fillId="34" borderId="10" xfId="57" applyNumberFormat="1" applyFont="1" applyFill="1" applyBorder="1" applyAlignment="1">
      <alignment horizontal="left" vertical="center"/>
      <protection/>
    </xf>
    <xf numFmtId="0" fontId="53" fillId="0" borderId="10" xfId="54" applyFont="1" applyBorder="1">
      <alignment/>
      <protection/>
    </xf>
    <xf numFmtId="0" fontId="53" fillId="0" borderId="0" xfId="54" applyFont="1" applyBorder="1" applyAlignment="1">
      <alignment horizontal="center"/>
      <protection/>
    </xf>
    <xf numFmtId="0" fontId="53" fillId="0" borderId="12" xfId="54" applyFont="1" applyBorder="1" applyAlignment="1">
      <alignment horizontal="center"/>
      <protection/>
    </xf>
    <xf numFmtId="1" fontId="14" fillId="34" borderId="10" xfId="55" applyNumberFormat="1" applyFont="1" applyFill="1" applyBorder="1" applyAlignment="1">
      <alignment horizontal="center" vertical="center" wrapText="1"/>
      <protection/>
    </xf>
    <xf numFmtId="0" fontId="54" fillId="0" borderId="10" xfId="54" applyFont="1" applyBorder="1" applyAlignment="1">
      <alignment horizontal="center"/>
      <protection/>
    </xf>
    <xf numFmtId="0" fontId="14" fillId="34" borderId="10" xfId="57" applyNumberFormat="1" applyFont="1" applyFill="1" applyBorder="1" applyAlignment="1">
      <alignment horizontal="left" vertical="center" wrapText="1"/>
      <protection/>
    </xf>
    <xf numFmtId="1" fontId="14" fillId="34" borderId="10" xfId="56" applyNumberFormat="1" applyFont="1" applyFill="1" applyBorder="1" applyAlignment="1">
      <alignment horizontal="center" vertical="center" wrapText="1"/>
      <protection/>
    </xf>
    <xf numFmtId="1" fontId="14" fillId="0" borderId="13" xfId="55" applyNumberFormat="1" applyFont="1" applyFill="1" applyBorder="1" applyAlignment="1">
      <alignment horizontal="center" vertical="center" wrapText="1"/>
      <protection/>
    </xf>
    <xf numFmtId="0" fontId="14" fillId="34" borderId="13" xfId="57" applyNumberFormat="1" applyFont="1" applyFill="1" applyBorder="1" applyAlignment="1">
      <alignment horizontal="left" vertical="center" wrapText="1"/>
      <protection/>
    </xf>
    <xf numFmtId="1" fontId="14" fillId="0" borderId="10" xfId="55" applyNumberFormat="1" applyFont="1" applyFill="1" applyBorder="1" applyAlignment="1">
      <alignment horizontal="center" vertical="center" wrapText="1"/>
      <protection/>
    </xf>
    <xf numFmtId="1" fontId="14" fillId="0" borderId="10" xfId="56" applyNumberFormat="1" applyFont="1" applyFill="1" applyBorder="1" applyAlignment="1">
      <alignment horizontal="center" vertical="center" wrapText="1"/>
      <protection/>
    </xf>
    <xf numFmtId="0" fontId="14" fillId="34" borderId="10" xfId="57" applyNumberFormat="1" applyFont="1" applyFill="1" applyBorder="1" applyAlignment="1">
      <alignment horizontal="left" vertical="center"/>
      <protection/>
    </xf>
    <xf numFmtId="0" fontId="54" fillId="0" borderId="13" xfId="54" applyFont="1" applyBorder="1" applyAlignment="1">
      <alignment horizontal="center"/>
      <protection/>
    </xf>
    <xf numFmtId="0" fontId="55" fillId="33" borderId="10" xfId="54" applyFont="1" applyFill="1" applyBorder="1" applyAlignment="1">
      <alignment horizontal="center"/>
      <protection/>
    </xf>
    <xf numFmtId="1" fontId="5" fillId="0" borderId="10" xfId="67" applyNumberFormat="1" applyFont="1" applyFill="1" applyBorder="1" applyAlignment="1">
      <alignment horizontal="center" vertical="center" wrapText="1"/>
    </xf>
    <xf numFmtId="0" fontId="0" fillId="0" borderId="10" xfId="54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Visage белый" xfId="55"/>
    <cellStyle name="Обычный_Visage металлик" xfId="56"/>
    <cellStyle name="Обычный_Лист1" xfId="57"/>
    <cellStyle name="Обычный_Прайс на светильники 01-201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35</xdr:row>
      <xdr:rowOff>0</xdr:rowOff>
    </xdr:from>
    <xdr:to>
      <xdr:col>8</xdr:col>
      <xdr:colOff>333375</xdr:colOff>
      <xdr:row>40</xdr:row>
      <xdr:rowOff>85725</xdr:rowOff>
    </xdr:to>
    <xdr:pic>
      <xdr:nvPicPr>
        <xdr:cNvPr id="1" name="Picture 18" descr="7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6667500"/>
          <a:ext cx="942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197</xdr:row>
      <xdr:rowOff>0</xdr:rowOff>
    </xdr:from>
    <xdr:to>
      <xdr:col>8</xdr:col>
      <xdr:colOff>381000</xdr:colOff>
      <xdr:row>202</xdr:row>
      <xdr:rowOff>66675</xdr:rowOff>
    </xdr:to>
    <xdr:pic>
      <xdr:nvPicPr>
        <xdr:cNvPr id="2" name="Picture 45" descr="20615877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37528500"/>
          <a:ext cx="990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9</xdr:row>
      <xdr:rowOff>0</xdr:rowOff>
    </xdr:from>
    <xdr:to>
      <xdr:col>8</xdr:col>
      <xdr:colOff>504825</xdr:colOff>
      <xdr:row>15</xdr:row>
      <xdr:rowOff>19050</xdr:rowOff>
    </xdr:to>
    <xdr:pic>
      <xdr:nvPicPr>
        <xdr:cNvPr id="3" name="Picture 50" descr="63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86850" y="1714500"/>
          <a:ext cx="1038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237</xdr:row>
      <xdr:rowOff>0</xdr:rowOff>
    </xdr:from>
    <xdr:to>
      <xdr:col>8</xdr:col>
      <xdr:colOff>390525</xdr:colOff>
      <xdr:row>242</xdr:row>
      <xdr:rowOff>123825</xdr:rowOff>
    </xdr:to>
    <xdr:pic>
      <xdr:nvPicPr>
        <xdr:cNvPr id="4" name="Picture 47" descr="92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10650" y="45148500"/>
          <a:ext cx="1000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281</xdr:row>
      <xdr:rowOff>0</xdr:rowOff>
    </xdr:from>
    <xdr:to>
      <xdr:col>8</xdr:col>
      <xdr:colOff>276225</xdr:colOff>
      <xdr:row>285</xdr:row>
      <xdr:rowOff>19050</xdr:rowOff>
    </xdr:to>
    <xdr:pic>
      <xdr:nvPicPr>
        <xdr:cNvPr id="5" name="Рисунок 79" descr="Выключатель проходной  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10650" y="5353050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259</xdr:row>
      <xdr:rowOff>0</xdr:rowOff>
    </xdr:from>
    <xdr:to>
      <xdr:col>8</xdr:col>
      <xdr:colOff>542925</xdr:colOff>
      <xdr:row>266</xdr:row>
      <xdr:rowOff>28575</xdr:rowOff>
    </xdr:to>
    <xdr:pic>
      <xdr:nvPicPr>
        <xdr:cNvPr id="6" name="Picture 49" descr="05%2024%20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10650" y="49339500"/>
          <a:ext cx="1152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143</xdr:row>
      <xdr:rowOff>0</xdr:rowOff>
    </xdr:from>
    <xdr:to>
      <xdr:col>8</xdr:col>
      <xdr:colOff>333375</xdr:colOff>
      <xdr:row>148</xdr:row>
      <xdr:rowOff>85725</xdr:rowOff>
    </xdr:to>
    <xdr:pic>
      <xdr:nvPicPr>
        <xdr:cNvPr id="7" name="Picture 24" descr="800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10650" y="27241500"/>
          <a:ext cx="942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89</xdr:row>
      <xdr:rowOff>0</xdr:rowOff>
    </xdr:from>
    <xdr:to>
      <xdr:col>8</xdr:col>
      <xdr:colOff>342900</xdr:colOff>
      <xdr:row>94</xdr:row>
      <xdr:rowOff>104775</xdr:rowOff>
    </xdr:to>
    <xdr:pic>
      <xdr:nvPicPr>
        <xdr:cNvPr id="8" name="Picture 21" descr="80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10650" y="16954500"/>
          <a:ext cx="9525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ktro-montag.com.ua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ktro-montag.com.ua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ktro-montag.com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18.28125" style="0" customWidth="1"/>
    <col min="2" max="2" width="12.421875" style="0" customWidth="1"/>
    <col min="3" max="3" width="56.8515625" style="0" bestFit="1" customWidth="1"/>
    <col min="5" max="5" width="6.7109375" style="0" bestFit="1" customWidth="1"/>
  </cols>
  <sheetData>
    <row r="1" spans="1:5" ht="15">
      <c r="A1" s="8" t="s">
        <v>256</v>
      </c>
      <c r="E1" t="s">
        <v>253</v>
      </c>
    </row>
    <row r="2" ht="15">
      <c r="A2" s="8" t="s">
        <v>259</v>
      </c>
    </row>
    <row r="3" spans="1:3" ht="15">
      <c r="A3" s="8" t="s">
        <v>257</v>
      </c>
      <c r="C3" s="10"/>
    </row>
    <row r="4" ht="15">
      <c r="A4" s="9" t="s">
        <v>258</v>
      </c>
    </row>
    <row r="5" ht="15">
      <c r="A5" s="9"/>
    </row>
    <row r="6" spans="1:4" ht="15">
      <c r="A6" s="1" t="s">
        <v>107</v>
      </c>
      <c r="B6" s="1" t="s">
        <v>250</v>
      </c>
      <c r="C6" s="1" t="s">
        <v>251</v>
      </c>
      <c r="D6" s="1" t="s">
        <v>252</v>
      </c>
    </row>
    <row r="7" spans="1:5" ht="15">
      <c r="A7" s="6" t="s">
        <v>238</v>
      </c>
      <c r="B7" s="2" t="s">
        <v>128</v>
      </c>
      <c r="C7" s="7" t="s">
        <v>0</v>
      </c>
      <c r="D7" s="7">
        <v>1.74</v>
      </c>
      <c r="E7" s="7" t="s">
        <v>255</v>
      </c>
    </row>
    <row r="8" spans="1:5" ht="15">
      <c r="A8" s="6" t="s">
        <v>238</v>
      </c>
      <c r="B8" s="2" t="s">
        <v>129</v>
      </c>
      <c r="C8" s="7" t="s">
        <v>1</v>
      </c>
      <c r="D8" s="7">
        <v>2.59</v>
      </c>
      <c r="E8" s="7" t="s">
        <v>255</v>
      </c>
    </row>
    <row r="9" spans="1:5" ht="15">
      <c r="A9" s="6" t="s">
        <v>239</v>
      </c>
      <c r="B9" s="3" t="s">
        <v>149</v>
      </c>
      <c r="C9" s="7" t="s">
        <v>2</v>
      </c>
      <c r="D9" s="7">
        <v>1.05</v>
      </c>
      <c r="E9" s="7" t="s">
        <v>255</v>
      </c>
    </row>
    <row r="10" spans="1:5" ht="15">
      <c r="A10" s="6" t="s">
        <v>239</v>
      </c>
      <c r="B10" s="3" t="s">
        <v>150</v>
      </c>
      <c r="C10" s="7" t="s">
        <v>3</v>
      </c>
      <c r="D10" s="7">
        <v>1.4</v>
      </c>
      <c r="E10" s="7" t="s">
        <v>255</v>
      </c>
    </row>
    <row r="11" spans="1:5" ht="15">
      <c r="A11" s="6" t="s">
        <v>239</v>
      </c>
      <c r="B11" s="3" t="s">
        <v>151</v>
      </c>
      <c r="C11" s="7" t="s">
        <v>4</v>
      </c>
      <c r="D11" s="7">
        <v>2.03</v>
      </c>
      <c r="E11" s="7" t="s">
        <v>255</v>
      </c>
    </row>
    <row r="12" spans="1:5" ht="15">
      <c r="A12" s="6" t="s">
        <v>239</v>
      </c>
      <c r="B12" s="3" t="s">
        <v>152</v>
      </c>
      <c r="C12" s="7" t="s">
        <v>5</v>
      </c>
      <c r="D12" s="7">
        <v>2.24</v>
      </c>
      <c r="E12" s="7" t="s">
        <v>255</v>
      </c>
    </row>
    <row r="13" spans="1:5" ht="15">
      <c r="A13" s="6" t="s">
        <v>240</v>
      </c>
      <c r="B13" s="3" t="s">
        <v>156</v>
      </c>
      <c r="C13" s="7" t="s">
        <v>6</v>
      </c>
      <c r="D13" s="7">
        <v>1.05</v>
      </c>
      <c r="E13" s="7" t="s">
        <v>254</v>
      </c>
    </row>
    <row r="14" spans="1:5" ht="15">
      <c r="A14" s="6" t="s">
        <v>240</v>
      </c>
      <c r="B14" s="3" t="s">
        <v>155</v>
      </c>
      <c r="C14" s="7" t="s">
        <v>7</v>
      </c>
      <c r="D14" s="7">
        <v>0.88</v>
      </c>
      <c r="E14" s="7" t="s">
        <v>254</v>
      </c>
    </row>
    <row r="15" spans="1:5" ht="15">
      <c r="A15" s="6" t="s">
        <v>240</v>
      </c>
      <c r="B15" s="3" t="s">
        <v>153</v>
      </c>
      <c r="C15" s="7" t="s">
        <v>8</v>
      </c>
      <c r="D15" s="7">
        <v>0.53</v>
      </c>
      <c r="E15" s="7" t="s">
        <v>254</v>
      </c>
    </row>
    <row r="16" spans="1:5" ht="15">
      <c r="A16" s="6" t="s">
        <v>240</v>
      </c>
      <c r="B16" s="3" t="s">
        <v>154</v>
      </c>
      <c r="C16" s="7" t="s">
        <v>9</v>
      </c>
      <c r="D16" s="7">
        <v>0.71</v>
      </c>
      <c r="E16" s="7" t="s">
        <v>254</v>
      </c>
    </row>
    <row r="17" spans="1:5" ht="15">
      <c r="A17" s="6" t="s">
        <v>241</v>
      </c>
      <c r="B17" s="2" t="s">
        <v>108</v>
      </c>
      <c r="C17" s="7" t="s">
        <v>100</v>
      </c>
      <c r="D17" s="7">
        <v>8</v>
      </c>
      <c r="E17" s="7" t="s">
        <v>255</v>
      </c>
    </row>
    <row r="18" spans="1:5" ht="15">
      <c r="A18" s="6" t="s">
        <v>248</v>
      </c>
      <c r="B18" s="2" t="s">
        <v>120</v>
      </c>
      <c r="C18" s="7" t="s">
        <v>10</v>
      </c>
      <c r="D18" s="7">
        <v>0.5</v>
      </c>
      <c r="E18" s="7" t="s">
        <v>254</v>
      </c>
    </row>
    <row r="19" spans="1:5" ht="15">
      <c r="A19" s="6" t="s">
        <v>238</v>
      </c>
      <c r="B19" s="4" t="s">
        <v>130</v>
      </c>
      <c r="C19" s="5" t="s">
        <v>11</v>
      </c>
      <c r="D19" s="7">
        <v>7</v>
      </c>
      <c r="E19" s="7" t="s">
        <v>255</v>
      </c>
    </row>
    <row r="20" spans="1:5" ht="15">
      <c r="A20" s="6" t="s">
        <v>238</v>
      </c>
      <c r="B20" s="4" t="s">
        <v>131</v>
      </c>
      <c r="C20" s="5" t="s">
        <v>12</v>
      </c>
      <c r="D20" s="7">
        <v>18</v>
      </c>
      <c r="E20" s="7" t="s">
        <v>255</v>
      </c>
    </row>
    <row r="21" spans="1:5" ht="15">
      <c r="A21" s="6" t="s">
        <v>238</v>
      </c>
      <c r="B21" s="4" t="s">
        <v>132</v>
      </c>
      <c r="C21" s="5" t="s">
        <v>13</v>
      </c>
      <c r="D21" s="7">
        <v>7</v>
      </c>
      <c r="E21" s="7" t="s">
        <v>255</v>
      </c>
    </row>
    <row r="22" spans="1:5" ht="15">
      <c r="A22" s="6" t="s">
        <v>243</v>
      </c>
      <c r="B22" s="3" t="s">
        <v>197</v>
      </c>
      <c r="C22" s="7" t="s">
        <v>203</v>
      </c>
      <c r="D22" s="7">
        <v>55</v>
      </c>
      <c r="E22" s="7" t="s">
        <v>255</v>
      </c>
    </row>
    <row r="23" spans="1:5" ht="15">
      <c r="A23" s="6" t="s">
        <v>243</v>
      </c>
      <c r="B23" s="3" t="s">
        <v>198</v>
      </c>
      <c r="C23" s="7" t="s">
        <v>202</v>
      </c>
      <c r="D23" s="7">
        <v>54.5</v>
      </c>
      <c r="E23" s="7" t="s">
        <v>255</v>
      </c>
    </row>
    <row r="24" spans="1:5" ht="15">
      <c r="A24" s="6" t="s">
        <v>243</v>
      </c>
      <c r="B24" s="3" t="s">
        <v>199</v>
      </c>
      <c r="C24" s="7" t="s">
        <v>204</v>
      </c>
      <c r="D24" s="7">
        <v>82.2</v>
      </c>
      <c r="E24" s="7" t="s">
        <v>255</v>
      </c>
    </row>
    <row r="25" spans="1:5" ht="15">
      <c r="A25" s="6" t="s">
        <v>243</v>
      </c>
      <c r="B25" s="3" t="s">
        <v>200</v>
      </c>
      <c r="C25" s="7" t="s">
        <v>205</v>
      </c>
      <c r="D25" s="7">
        <v>81.8</v>
      </c>
      <c r="E25" s="7" t="s">
        <v>255</v>
      </c>
    </row>
    <row r="26" spans="1:5" ht="15">
      <c r="A26" s="6" t="s">
        <v>243</v>
      </c>
      <c r="B26" s="3" t="s">
        <v>201</v>
      </c>
      <c r="C26" s="7" t="s">
        <v>206</v>
      </c>
      <c r="D26" s="7">
        <v>89.6</v>
      </c>
      <c r="E26" s="7" t="s">
        <v>255</v>
      </c>
    </row>
    <row r="27" spans="1:5" ht="15">
      <c r="A27" s="6" t="s">
        <v>243</v>
      </c>
      <c r="B27" s="3" t="s">
        <v>187</v>
      </c>
      <c r="C27" s="7" t="s">
        <v>192</v>
      </c>
      <c r="D27" s="7">
        <v>27.7</v>
      </c>
      <c r="E27" s="7" t="s">
        <v>255</v>
      </c>
    </row>
    <row r="28" spans="1:5" ht="15">
      <c r="A28" s="6" t="s">
        <v>243</v>
      </c>
      <c r="B28" s="3" t="s">
        <v>188</v>
      </c>
      <c r="C28" s="7" t="s">
        <v>194</v>
      </c>
      <c r="D28" s="7">
        <v>27.7</v>
      </c>
      <c r="E28" s="7" t="s">
        <v>255</v>
      </c>
    </row>
    <row r="29" spans="1:5" ht="15">
      <c r="A29" s="6" t="s">
        <v>243</v>
      </c>
      <c r="B29" s="3" t="s">
        <v>189</v>
      </c>
      <c r="C29" s="7" t="s">
        <v>193</v>
      </c>
      <c r="D29" s="7">
        <v>27.7</v>
      </c>
      <c r="E29" s="7" t="s">
        <v>255</v>
      </c>
    </row>
    <row r="30" spans="1:5" ht="15">
      <c r="A30" s="6" t="s">
        <v>243</v>
      </c>
      <c r="B30" s="3" t="s">
        <v>190</v>
      </c>
      <c r="C30" s="7" t="s">
        <v>195</v>
      </c>
      <c r="D30" s="7">
        <v>30.2</v>
      </c>
      <c r="E30" s="7" t="s">
        <v>255</v>
      </c>
    </row>
    <row r="31" spans="1:5" ht="15">
      <c r="A31" s="6" t="s">
        <v>243</v>
      </c>
      <c r="B31" s="3" t="s">
        <v>191</v>
      </c>
      <c r="C31" s="7" t="s">
        <v>196</v>
      </c>
      <c r="D31" s="7">
        <v>27.7</v>
      </c>
      <c r="E31" s="7" t="s">
        <v>255</v>
      </c>
    </row>
    <row r="32" spans="1:5" ht="15">
      <c r="A32" s="6" t="s">
        <v>241</v>
      </c>
      <c r="B32" s="7" t="s">
        <v>14</v>
      </c>
      <c r="C32" s="7" t="s">
        <v>15</v>
      </c>
      <c r="D32" s="7">
        <v>1.06</v>
      </c>
      <c r="E32" s="7" t="s">
        <v>254</v>
      </c>
    </row>
    <row r="33" spans="1:5" ht="15">
      <c r="A33" s="6" t="s">
        <v>237</v>
      </c>
      <c r="B33" s="2" t="s">
        <v>123</v>
      </c>
      <c r="C33" s="7" t="s">
        <v>16</v>
      </c>
      <c r="D33" s="7">
        <v>0.91</v>
      </c>
      <c r="E33" s="7" t="s">
        <v>255</v>
      </c>
    </row>
    <row r="34" spans="1:5" ht="15">
      <c r="A34" s="6" t="s">
        <v>237</v>
      </c>
      <c r="B34" s="2" t="s">
        <v>124</v>
      </c>
      <c r="C34" s="7" t="s">
        <v>17</v>
      </c>
      <c r="D34" s="7">
        <v>1.68</v>
      </c>
      <c r="E34" s="7" t="s">
        <v>255</v>
      </c>
    </row>
    <row r="35" spans="1:5" ht="15">
      <c r="A35" s="6" t="s">
        <v>237</v>
      </c>
      <c r="B35" s="2" t="s">
        <v>125</v>
      </c>
      <c r="C35" s="7" t="s">
        <v>18</v>
      </c>
      <c r="D35" s="7">
        <v>2.17</v>
      </c>
      <c r="E35" s="7" t="s">
        <v>255</v>
      </c>
    </row>
    <row r="36" spans="1:5" ht="15">
      <c r="A36" s="6" t="s">
        <v>237</v>
      </c>
      <c r="B36" s="2" t="s">
        <v>126</v>
      </c>
      <c r="C36" s="7" t="s">
        <v>19</v>
      </c>
      <c r="D36" s="7">
        <v>0.77</v>
      </c>
      <c r="E36" s="7" t="s">
        <v>255</v>
      </c>
    </row>
    <row r="37" spans="1:5" ht="15">
      <c r="A37" s="6" t="s">
        <v>237</v>
      </c>
      <c r="B37" s="2" t="s">
        <v>127</v>
      </c>
      <c r="C37" s="7" t="s">
        <v>20</v>
      </c>
      <c r="D37" s="7">
        <v>1.68</v>
      </c>
      <c r="E37" s="7" t="s">
        <v>255</v>
      </c>
    </row>
    <row r="38" spans="1:5" ht="15">
      <c r="A38" s="6" t="s">
        <v>238</v>
      </c>
      <c r="B38" s="3" t="s">
        <v>143</v>
      </c>
      <c r="C38" s="7" t="s">
        <v>21</v>
      </c>
      <c r="D38" s="7">
        <v>1.74</v>
      </c>
      <c r="E38" s="7" t="s">
        <v>255</v>
      </c>
    </row>
    <row r="39" spans="1:5" ht="15">
      <c r="A39" s="6" t="s">
        <v>238</v>
      </c>
      <c r="B39" s="3" t="s">
        <v>144</v>
      </c>
      <c r="C39" s="7" t="s">
        <v>22</v>
      </c>
      <c r="D39" s="7">
        <v>2.59</v>
      </c>
      <c r="E39" s="7" t="s">
        <v>255</v>
      </c>
    </row>
    <row r="40" spans="1:5" ht="15">
      <c r="A40" s="6" t="s">
        <v>244</v>
      </c>
      <c r="B40" s="2" t="s">
        <v>173</v>
      </c>
      <c r="C40" s="7" t="s">
        <v>23</v>
      </c>
      <c r="D40" s="7">
        <v>4.2</v>
      </c>
      <c r="E40" s="7" t="s">
        <v>255</v>
      </c>
    </row>
    <row r="41" spans="1:5" ht="15">
      <c r="A41" s="6" t="s">
        <v>244</v>
      </c>
      <c r="B41" s="2" t="s">
        <v>174</v>
      </c>
      <c r="C41" s="7" t="s">
        <v>24</v>
      </c>
      <c r="D41" s="7">
        <v>8.4</v>
      </c>
      <c r="E41" s="7" t="s">
        <v>255</v>
      </c>
    </row>
    <row r="42" spans="1:5" ht="15">
      <c r="A42" s="6" t="s">
        <v>244</v>
      </c>
      <c r="B42" s="2" t="s">
        <v>175</v>
      </c>
      <c r="C42" s="7" t="s">
        <v>25</v>
      </c>
      <c r="D42" s="7">
        <v>5.6</v>
      </c>
      <c r="E42" s="7" t="s">
        <v>255</v>
      </c>
    </row>
    <row r="43" spans="1:5" ht="15">
      <c r="A43" s="6" t="s">
        <v>244</v>
      </c>
      <c r="B43" s="2" t="s">
        <v>176</v>
      </c>
      <c r="C43" s="7" t="s">
        <v>26</v>
      </c>
      <c r="D43" s="7">
        <v>9.8</v>
      </c>
      <c r="E43" s="7" t="s">
        <v>255</v>
      </c>
    </row>
    <row r="44" spans="1:5" ht="15">
      <c r="A44" s="6" t="s">
        <v>241</v>
      </c>
      <c r="B44" s="2" t="s">
        <v>109</v>
      </c>
      <c r="C44" s="7" t="s">
        <v>27</v>
      </c>
      <c r="D44" s="7">
        <v>0.77</v>
      </c>
      <c r="E44" s="7" t="s">
        <v>254</v>
      </c>
    </row>
    <row r="45" spans="1:5" ht="15">
      <c r="A45" s="6" t="s">
        <v>241</v>
      </c>
      <c r="B45" s="2" t="s">
        <v>110</v>
      </c>
      <c r="C45" s="7" t="s">
        <v>28</v>
      </c>
      <c r="D45" s="7">
        <v>0.77</v>
      </c>
      <c r="E45" s="7" t="s">
        <v>254</v>
      </c>
    </row>
    <row r="46" spans="1:5" ht="15">
      <c r="A46" s="6" t="s">
        <v>241</v>
      </c>
      <c r="B46" s="2" t="s">
        <v>111</v>
      </c>
      <c r="C46" s="7" t="s">
        <v>29</v>
      </c>
      <c r="D46" s="7">
        <v>0.77</v>
      </c>
      <c r="E46" s="7" t="s">
        <v>254</v>
      </c>
    </row>
    <row r="47" spans="1:5" ht="15">
      <c r="A47" s="6" t="s">
        <v>241</v>
      </c>
      <c r="B47" s="2" t="s">
        <v>112</v>
      </c>
      <c r="C47" s="7" t="s">
        <v>30</v>
      </c>
      <c r="D47" s="7">
        <v>0.77</v>
      </c>
      <c r="E47" s="7" t="s">
        <v>254</v>
      </c>
    </row>
    <row r="48" spans="1:5" ht="15">
      <c r="A48" s="6" t="s">
        <v>241</v>
      </c>
      <c r="B48" s="2" t="s">
        <v>113</v>
      </c>
      <c r="C48" s="7" t="s">
        <v>31</v>
      </c>
      <c r="D48" s="7">
        <v>2.9</v>
      </c>
      <c r="E48" s="7" t="s">
        <v>255</v>
      </c>
    </row>
    <row r="49" spans="1:5" ht="15">
      <c r="A49" s="6" t="s">
        <v>241</v>
      </c>
      <c r="B49" s="2" t="s">
        <v>114</v>
      </c>
      <c r="C49" s="7" t="s">
        <v>32</v>
      </c>
      <c r="D49" s="7">
        <v>2.9</v>
      </c>
      <c r="E49" s="7" t="s">
        <v>255</v>
      </c>
    </row>
    <row r="50" spans="1:5" ht="15">
      <c r="A50" s="6" t="s">
        <v>241</v>
      </c>
      <c r="B50" s="2" t="s">
        <v>115</v>
      </c>
      <c r="C50" s="7" t="s">
        <v>33</v>
      </c>
      <c r="D50" s="7">
        <v>8</v>
      </c>
      <c r="E50" s="7" t="s">
        <v>255</v>
      </c>
    </row>
    <row r="51" spans="1:5" ht="15">
      <c r="A51" s="6" t="s">
        <v>241</v>
      </c>
      <c r="B51" s="2" t="s">
        <v>116</v>
      </c>
      <c r="C51" s="7" t="s">
        <v>34</v>
      </c>
      <c r="D51" s="7">
        <v>2.2</v>
      </c>
      <c r="E51" s="7" t="s">
        <v>255</v>
      </c>
    </row>
    <row r="52" spans="1:5" ht="15">
      <c r="A52" s="6" t="s">
        <v>241</v>
      </c>
      <c r="B52" s="2" t="s">
        <v>117</v>
      </c>
      <c r="C52" s="7" t="s">
        <v>35</v>
      </c>
      <c r="D52" s="7">
        <v>2.2</v>
      </c>
      <c r="E52" s="7" t="s">
        <v>255</v>
      </c>
    </row>
    <row r="53" spans="1:5" ht="15">
      <c r="A53" s="6" t="s">
        <v>241</v>
      </c>
      <c r="B53" s="2" t="s">
        <v>118</v>
      </c>
      <c r="C53" s="7" t="s">
        <v>99</v>
      </c>
      <c r="D53" s="7">
        <v>2.9</v>
      </c>
      <c r="E53" s="7" t="s">
        <v>255</v>
      </c>
    </row>
    <row r="54" spans="1:5" ht="15">
      <c r="A54" s="6" t="s">
        <v>241</v>
      </c>
      <c r="B54" s="2" t="s">
        <v>119</v>
      </c>
      <c r="C54" s="7" t="s">
        <v>36</v>
      </c>
      <c r="D54" s="7">
        <v>12.2</v>
      </c>
      <c r="E54" s="7" t="s">
        <v>255</v>
      </c>
    </row>
    <row r="55" spans="1:5" ht="15">
      <c r="A55" s="6" t="s">
        <v>242</v>
      </c>
      <c r="B55" s="2" t="s">
        <v>179</v>
      </c>
      <c r="C55" s="7" t="s">
        <v>37</v>
      </c>
      <c r="D55" s="7">
        <v>55</v>
      </c>
      <c r="E55" s="7" t="s">
        <v>255</v>
      </c>
    </row>
    <row r="56" spans="1:5" ht="15">
      <c r="A56" s="6" t="s">
        <v>242</v>
      </c>
      <c r="B56" s="2" t="s">
        <v>180</v>
      </c>
      <c r="C56" s="7" t="s">
        <v>38</v>
      </c>
      <c r="D56" s="7">
        <v>55</v>
      </c>
      <c r="E56" s="7" t="s">
        <v>255</v>
      </c>
    </row>
    <row r="57" spans="1:5" ht="15">
      <c r="A57" s="6" t="s">
        <v>236</v>
      </c>
      <c r="B57" s="2" t="s">
        <v>158</v>
      </c>
      <c r="C57" s="7" t="s">
        <v>40</v>
      </c>
      <c r="D57" s="7">
        <v>6.8</v>
      </c>
      <c r="E57" s="7" t="s">
        <v>255</v>
      </c>
    </row>
    <row r="58" spans="1:5" ht="15">
      <c r="A58" s="6" t="s">
        <v>236</v>
      </c>
      <c r="B58" s="2" t="s">
        <v>159</v>
      </c>
      <c r="C58" s="7" t="s">
        <v>41</v>
      </c>
      <c r="D58" s="7">
        <v>5.2</v>
      </c>
      <c r="E58" s="7" t="s">
        <v>255</v>
      </c>
    </row>
    <row r="59" spans="1:5" ht="15">
      <c r="A59" s="6" t="s">
        <v>236</v>
      </c>
      <c r="B59" s="2" t="s">
        <v>160</v>
      </c>
      <c r="C59" s="7" t="s">
        <v>42</v>
      </c>
      <c r="D59" s="7">
        <v>6.8</v>
      </c>
      <c r="E59" s="7" t="s">
        <v>255</v>
      </c>
    </row>
    <row r="60" spans="1:5" ht="15">
      <c r="A60" s="6" t="s">
        <v>236</v>
      </c>
      <c r="B60" s="2" t="s">
        <v>161</v>
      </c>
      <c r="C60" s="7" t="s">
        <v>43</v>
      </c>
      <c r="D60" s="7">
        <v>7.1</v>
      </c>
      <c r="E60" s="7" t="s">
        <v>255</v>
      </c>
    </row>
    <row r="61" spans="1:5" ht="15">
      <c r="A61" s="6" t="s">
        <v>236</v>
      </c>
      <c r="B61" s="2" t="s">
        <v>162</v>
      </c>
      <c r="C61" s="7" t="s">
        <v>44</v>
      </c>
      <c r="D61" s="7">
        <v>2.5</v>
      </c>
      <c r="E61" s="7" t="s">
        <v>255</v>
      </c>
    </row>
    <row r="62" spans="1:5" ht="15">
      <c r="A62" s="6" t="s">
        <v>236</v>
      </c>
      <c r="B62" s="2" t="s">
        <v>163</v>
      </c>
      <c r="C62" s="7" t="s">
        <v>45</v>
      </c>
      <c r="D62" s="7">
        <v>4.2</v>
      </c>
      <c r="E62" s="7" t="s">
        <v>255</v>
      </c>
    </row>
    <row r="63" spans="1:5" ht="15">
      <c r="A63" s="6" t="s">
        <v>236</v>
      </c>
      <c r="B63" s="2" t="s">
        <v>164</v>
      </c>
      <c r="C63" s="5" t="s">
        <v>46</v>
      </c>
      <c r="D63" s="7">
        <v>4.9</v>
      </c>
      <c r="E63" s="7" t="s">
        <v>255</v>
      </c>
    </row>
    <row r="64" spans="1:5" ht="15">
      <c r="A64" s="6" t="s">
        <v>236</v>
      </c>
      <c r="B64" s="2" t="s">
        <v>165</v>
      </c>
      <c r="C64" s="5" t="s">
        <v>47</v>
      </c>
      <c r="D64" s="7">
        <v>4.6</v>
      </c>
      <c r="E64" s="7" t="s">
        <v>255</v>
      </c>
    </row>
    <row r="65" spans="1:5" ht="15">
      <c r="A65" s="6" t="s">
        <v>236</v>
      </c>
      <c r="B65" s="2" t="s">
        <v>166</v>
      </c>
      <c r="C65" s="5" t="s">
        <v>96</v>
      </c>
      <c r="D65" s="7">
        <v>5.5</v>
      </c>
      <c r="E65" s="7" t="s">
        <v>255</v>
      </c>
    </row>
    <row r="66" spans="1:5" ht="15">
      <c r="A66" s="6" t="s">
        <v>236</v>
      </c>
      <c r="B66" s="2" t="s">
        <v>167</v>
      </c>
      <c r="C66" s="5" t="s">
        <v>48</v>
      </c>
      <c r="D66" s="7">
        <v>0.2</v>
      </c>
      <c r="E66" s="7" t="s">
        <v>254</v>
      </c>
    </row>
    <row r="67" spans="1:5" ht="15">
      <c r="A67" s="6" t="s">
        <v>236</v>
      </c>
      <c r="B67" s="2" t="s">
        <v>168</v>
      </c>
      <c r="C67" s="5" t="s">
        <v>98</v>
      </c>
      <c r="D67" s="7">
        <v>8.8</v>
      </c>
      <c r="E67" s="7" t="s">
        <v>255</v>
      </c>
    </row>
    <row r="68" spans="1:5" ht="15">
      <c r="A68" s="6" t="s">
        <v>236</v>
      </c>
      <c r="B68" s="2" t="s">
        <v>169</v>
      </c>
      <c r="C68" s="5" t="s">
        <v>97</v>
      </c>
      <c r="D68" s="7">
        <v>8.8</v>
      </c>
      <c r="E68" s="7" t="s">
        <v>255</v>
      </c>
    </row>
    <row r="69" spans="1:5" ht="15">
      <c r="A69" s="6" t="s">
        <v>236</v>
      </c>
      <c r="B69" s="2" t="s">
        <v>170</v>
      </c>
      <c r="C69" s="5" t="s">
        <v>49</v>
      </c>
      <c r="D69" s="7">
        <v>4.6</v>
      </c>
      <c r="E69" s="7" t="s">
        <v>255</v>
      </c>
    </row>
    <row r="70" spans="1:5" ht="15">
      <c r="A70" s="6" t="s">
        <v>236</v>
      </c>
      <c r="B70" s="2" t="s">
        <v>171</v>
      </c>
      <c r="C70" s="5" t="s">
        <v>50</v>
      </c>
      <c r="D70" s="7">
        <v>0.7999999999999999</v>
      </c>
      <c r="E70" s="7" t="s">
        <v>254</v>
      </c>
    </row>
    <row r="71" spans="1:5" ht="15">
      <c r="A71" s="6" t="s">
        <v>236</v>
      </c>
      <c r="B71" s="2" t="s">
        <v>172</v>
      </c>
      <c r="C71" s="5" t="s">
        <v>51</v>
      </c>
      <c r="D71" s="7">
        <v>6.8</v>
      </c>
      <c r="E71" s="7" t="s">
        <v>255</v>
      </c>
    </row>
    <row r="72" spans="1:5" ht="15">
      <c r="A72" s="6" t="s">
        <v>238</v>
      </c>
      <c r="B72" s="3" t="s">
        <v>133</v>
      </c>
      <c r="C72" s="7" t="s">
        <v>52</v>
      </c>
      <c r="D72" s="7">
        <v>5.9</v>
      </c>
      <c r="E72" s="7" t="s">
        <v>255</v>
      </c>
    </row>
    <row r="73" spans="1:5" ht="15">
      <c r="A73" s="6" t="s">
        <v>238</v>
      </c>
      <c r="B73" s="3" t="s">
        <v>134</v>
      </c>
      <c r="C73" s="7" t="s">
        <v>53</v>
      </c>
      <c r="D73" s="7">
        <v>6.6</v>
      </c>
      <c r="E73" s="7" t="s">
        <v>255</v>
      </c>
    </row>
    <row r="74" spans="1:5" ht="15">
      <c r="A74" s="6" t="s">
        <v>238</v>
      </c>
      <c r="B74" s="3" t="s">
        <v>135</v>
      </c>
      <c r="C74" s="7" t="s">
        <v>54</v>
      </c>
      <c r="D74" s="7">
        <v>5.9</v>
      </c>
      <c r="E74" s="7" t="s">
        <v>255</v>
      </c>
    </row>
    <row r="75" spans="1:5" ht="15">
      <c r="A75" s="6" t="s">
        <v>238</v>
      </c>
      <c r="B75" s="3" t="s">
        <v>136</v>
      </c>
      <c r="C75" s="7" t="s">
        <v>55</v>
      </c>
      <c r="D75" s="7">
        <v>6.6</v>
      </c>
      <c r="E75" s="7" t="s">
        <v>255</v>
      </c>
    </row>
    <row r="76" spans="1:5" ht="15">
      <c r="A76" s="6" t="s">
        <v>238</v>
      </c>
      <c r="B76" s="3" t="s">
        <v>137</v>
      </c>
      <c r="C76" s="7" t="s">
        <v>56</v>
      </c>
      <c r="D76" s="7">
        <v>14.7</v>
      </c>
      <c r="E76" s="7" t="s">
        <v>255</v>
      </c>
    </row>
    <row r="77" spans="1:5" ht="15">
      <c r="A77" s="6" t="s">
        <v>238</v>
      </c>
      <c r="B77" s="3" t="s">
        <v>138</v>
      </c>
      <c r="C77" s="7" t="s">
        <v>57</v>
      </c>
      <c r="D77" s="7">
        <v>21</v>
      </c>
      <c r="E77" s="7" t="s">
        <v>255</v>
      </c>
    </row>
    <row r="78" spans="1:5" ht="15">
      <c r="A78" s="6" t="s">
        <v>238</v>
      </c>
      <c r="B78" s="3" t="s">
        <v>139</v>
      </c>
      <c r="C78" s="7" t="s">
        <v>58</v>
      </c>
      <c r="D78" s="7">
        <v>4.2</v>
      </c>
      <c r="E78" s="7" t="s">
        <v>255</v>
      </c>
    </row>
    <row r="79" spans="1:5" ht="15">
      <c r="A79" s="6" t="s">
        <v>238</v>
      </c>
      <c r="B79" s="3" t="s">
        <v>140</v>
      </c>
      <c r="C79" s="7" t="s">
        <v>59</v>
      </c>
      <c r="D79" s="7">
        <v>8.4</v>
      </c>
      <c r="E79" s="7" t="s">
        <v>255</v>
      </c>
    </row>
    <row r="80" spans="1:5" ht="15">
      <c r="A80" s="6" t="s">
        <v>238</v>
      </c>
      <c r="B80" s="3" t="s">
        <v>141</v>
      </c>
      <c r="C80" s="7" t="s">
        <v>60</v>
      </c>
      <c r="D80" s="7">
        <v>20.2</v>
      </c>
      <c r="E80" s="7" t="s">
        <v>255</v>
      </c>
    </row>
    <row r="81" spans="1:5" ht="15">
      <c r="A81" s="6" t="s">
        <v>238</v>
      </c>
      <c r="B81" s="3" t="s">
        <v>142</v>
      </c>
      <c r="C81" s="7" t="s">
        <v>61</v>
      </c>
      <c r="D81" s="7">
        <v>20.2</v>
      </c>
      <c r="E81" s="7" t="s">
        <v>255</v>
      </c>
    </row>
    <row r="82" spans="1:5" ht="15">
      <c r="A82" s="6" t="s">
        <v>238</v>
      </c>
      <c r="B82" s="3" t="s">
        <v>145</v>
      </c>
      <c r="C82" s="7" t="s">
        <v>62</v>
      </c>
      <c r="D82" s="7">
        <v>26.6</v>
      </c>
      <c r="E82" s="7" t="s">
        <v>255</v>
      </c>
    </row>
    <row r="83" spans="1:5" ht="15">
      <c r="A83" s="6" t="s">
        <v>238</v>
      </c>
      <c r="B83" s="3" t="s">
        <v>146</v>
      </c>
      <c r="C83" s="7" t="s">
        <v>63</v>
      </c>
      <c r="D83" s="7">
        <v>28</v>
      </c>
      <c r="E83" s="7" t="s">
        <v>255</v>
      </c>
    </row>
    <row r="84" spans="1:5" ht="15">
      <c r="A84" s="6" t="s">
        <v>238</v>
      </c>
      <c r="B84" s="3" t="s">
        <v>147</v>
      </c>
      <c r="C84" s="7" t="s">
        <v>64</v>
      </c>
      <c r="D84" s="7">
        <v>29.4</v>
      </c>
      <c r="E84" s="7" t="s">
        <v>255</v>
      </c>
    </row>
    <row r="85" spans="1:5" ht="15">
      <c r="A85" s="6" t="s">
        <v>244</v>
      </c>
      <c r="B85" s="2" t="s">
        <v>177</v>
      </c>
      <c r="C85" s="7" t="s">
        <v>39</v>
      </c>
      <c r="D85" s="7">
        <v>9.1</v>
      </c>
      <c r="E85" s="7" t="s">
        <v>255</v>
      </c>
    </row>
    <row r="86" spans="1:5" ht="15">
      <c r="A86" s="6" t="s">
        <v>244</v>
      </c>
      <c r="B86" s="2" t="s">
        <v>178</v>
      </c>
      <c r="C86" s="7" t="s">
        <v>65</v>
      </c>
      <c r="D86" s="7">
        <v>12.6</v>
      </c>
      <c r="E86" s="7" t="s">
        <v>255</v>
      </c>
    </row>
    <row r="87" spans="1:5" ht="15">
      <c r="A87" s="6" t="s">
        <v>242</v>
      </c>
      <c r="B87" s="2" t="s">
        <v>181</v>
      </c>
      <c r="C87" s="7" t="s">
        <v>66</v>
      </c>
      <c r="D87" s="7">
        <v>70</v>
      </c>
      <c r="E87" s="7" t="s">
        <v>255</v>
      </c>
    </row>
    <row r="88" spans="1:5" ht="15">
      <c r="A88" s="6" t="s">
        <v>242</v>
      </c>
      <c r="B88" s="2" t="s">
        <v>182</v>
      </c>
      <c r="C88" s="7" t="s">
        <v>67</v>
      </c>
      <c r="D88" s="7">
        <v>70</v>
      </c>
      <c r="E88" s="7" t="s">
        <v>255</v>
      </c>
    </row>
    <row r="89" spans="1:5" ht="15">
      <c r="A89" s="6" t="s">
        <v>246</v>
      </c>
      <c r="B89" s="2" t="s">
        <v>233</v>
      </c>
      <c r="C89" s="7" t="s">
        <v>68</v>
      </c>
      <c r="D89" s="7">
        <v>5.9</v>
      </c>
      <c r="E89" s="7" t="s">
        <v>255</v>
      </c>
    </row>
    <row r="90" spans="1:5" ht="15">
      <c r="A90" s="6" t="s">
        <v>245</v>
      </c>
      <c r="B90" s="3" t="s">
        <v>157</v>
      </c>
      <c r="C90" s="7" t="s">
        <v>69</v>
      </c>
      <c r="D90" s="7">
        <v>8.4</v>
      </c>
      <c r="E90" s="7" t="s">
        <v>255</v>
      </c>
    </row>
    <row r="91" spans="1:5" ht="15">
      <c r="A91" s="6" t="s">
        <v>248</v>
      </c>
      <c r="B91" s="2" t="s">
        <v>121</v>
      </c>
      <c r="C91" s="7" t="s">
        <v>70</v>
      </c>
      <c r="D91" s="7">
        <v>2.8</v>
      </c>
      <c r="E91" s="7" t="s">
        <v>255</v>
      </c>
    </row>
    <row r="92" spans="1:5" ht="15">
      <c r="A92" s="6" t="s">
        <v>247</v>
      </c>
      <c r="B92" s="2" t="s">
        <v>207</v>
      </c>
      <c r="C92" s="7" t="s">
        <v>71</v>
      </c>
      <c r="D92" s="7">
        <v>3.2</v>
      </c>
      <c r="E92" s="7" t="s">
        <v>254</v>
      </c>
    </row>
    <row r="93" spans="1:5" ht="15">
      <c r="A93" s="6" t="s">
        <v>247</v>
      </c>
      <c r="B93" s="2" t="s">
        <v>208</v>
      </c>
      <c r="C93" s="7" t="s">
        <v>72</v>
      </c>
      <c r="D93" s="7">
        <v>2.5</v>
      </c>
      <c r="E93" s="7" t="s">
        <v>254</v>
      </c>
    </row>
    <row r="94" spans="1:5" ht="15">
      <c r="A94" s="6" t="s">
        <v>247</v>
      </c>
      <c r="B94" s="2" t="s">
        <v>209</v>
      </c>
      <c r="C94" s="7" t="s">
        <v>73</v>
      </c>
      <c r="D94" s="7">
        <v>2.3</v>
      </c>
      <c r="E94" s="7" t="s">
        <v>254</v>
      </c>
    </row>
    <row r="95" spans="1:5" ht="15">
      <c r="A95" s="6" t="s">
        <v>247</v>
      </c>
      <c r="B95" s="2" t="s">
        <v>210</v>
      </c>
      <c r="C95" s="7" t="s">
        <v>74</v>
      </c>
      <c r="D95" s="7">
        <v>2.9</v>
      </c>
      <c r="E95" s="7" t="s">
        <v>254</v>
      </c>
    </row>
    <row r="96" spans="1:5" ht="15">
      <c r="A96" s="6" t="s">
        <v>247</v>
      </c>
      <c r="B96" s="2" t="s">
        <v>211</v>
      </c>
      <c r="C96" s="7" t="s">
        <v>75</v>
      </c>
      <c r="D96" s="7">
        <v>3.4</v>
      </c>
      <c r="E96" s="7" t="s">
        <v>254</v>
      </c>
    </row>
    <row r="97" spans="1:5" ht="15">
      <c r="A97" s="6" t="s">
        <v>247</v>
      </c>
      <c r="B97" s="2" t="s">
        <v>212</v>
      </c>
      <c r="C97" s="7" t="s">
        <v>76</v>
      </c>
      <c r="D97" s="7">
        <v>3.4</v>
      </c>
      <c r="E97" s="7" t="s">
        <v>254</v>
      </c>
    </row>
    <row r="98" spans="1:5" ht="15">
      <c r="A98" s="6" t="s">
        <v>247</v>
      </c>
      <c r="B98" s="2" t="s">
        <v>213</v>
      </c>
      <c r="C98" s="7" t="s">
        <v>77</v>
      </c>
      <c r="D98" s="7">
        <v>3.7</v>
      </c>
      <c r="E98" s="7" t="s">
        <v>254</v>
      </c>
    </row>
    <row r="99" spans="1:5" ht="15">
      <c r="A99" s="6" t="s">
        <v>247</v>
      </c>
      <c r="B99" s="2" t="s">
        <v>214</v>
      </c>
      <c r="C99" s="7" t="s">
        <v>101</v>
      </c>
      <c r="D99" s="7">
        <v>8.3</v>
      </c>
      <c r="E99" s="7" t="s">
        <v>254</v>
      </c>
    </row>
    <row r="100" spans="1:5" ht="15">
      <c r="A100" s="6" t="s">
        <v>247</v>
      </c>
      <c r="B100" s="2" t="s">
        <v>215</v>
      </c>
      <c r="C100" s="7" t="s">
        <v>102</v>
      </c>
      <c r="D100" s="7">
        <v>9</v>
      </c>
      <c r="E100" s="7" t="s">
        <v>254</v>
      </c>
    </row>
    <row r="101" spans="1:5" ht="15">
      <c r="A101" s="6" t="s">
        <v>247</v>
      </c>
      <c r="B101" s="2" t="s">
        <v>216</v>
      </c>
      <c r="C101" s="7" t="s">
        <v>78</v>
      </c>
      <c r="D101" s="7">
        <v>15.4</v>
      </c>
      <c r="E101" s="7" t="s">
        <v>254</v>
      </c>
    </row>
    <row r="102" spans="1:5" ht="15">
      <c r="A102" s="6" t="s">
        <v>247</v>
      </c>
      <c r="B102" s="2" t="s">
        <v>217</v>
      </c>
      <c r="C102" s="7" t="s">
        <v>79</v>
      </c>
      <c r="D102" s="7">
        <v>12.6</v>
      </c>
      <c r="E102" s="7" t="s">
        <v>254</v>
      </c>
    </row>
    <row r="103" spans="1:5" ht="15">
      <c r="A103" s="6" t="s">
        <v>247</v>
      </c>
      <c r="B103" s="2" t="s">
        <v>218</v>
      </c>
      <c r="C103" s="7" t="s">
        <v>80</v>
      </c>
      <c r="D103" s="7">
        <v>11.4</v>
      </c>
      <c r="E103" s="7" t="s">
        <v>254</v>
      </c>
    </row>
    <row r="104" spans="1:5" ht="15">
      <c r="A104" s="6" t="s">
        <v>247</v>
      </c>
      <c r="B104" s="2" t="s">
        <v>219</v>
      </c>
      <c r="C104" s="7" t="s">
        <v>81</v>
      </c>
      <c r="D104" s="7">
        <v>12.1</v>
      </c>
      <c r="E104" s="7" t="s">
        <v>254</v>
      </c>
    </row>
    <row r="105" spans="1:5" ht="15">
      <c r="A105" s="6" t="s">
        <v>247</v>
      </c>
      <c r="B105" s="2" t="s">
        <v>220</v>
      </c>
      <c r="C105" s="7" t="s">
        <v>82</v>
      </c>
      <c r="D105" s="7">
        <v>13.5</v>
      </c>
      <c r="E105" s="7" t="s">
        <v>254</v>
      </c>
    </row>
    <row r="106" spans="1:5" ht="15">
      <c r="A106" s="6" t="s">
        <v>247</v>
      </c>
      <c r="B106" s="2" t="s">
        <v>221</v>
      </c>
      <c r="C106" s="7" t="s">
        <v>83</v>
      </c>
      <c r="D106" s="7">
        <v>14</v>
      </c>
      <c r="E106" s="7" t="s">
        <v>254</v>
      </c>
    </row>
    <row r="107" spans="1:5" ht="15">
      <c r="A107" s="6" t="s">
        <v>247</v>
      </c>
      <c r="B107" s="2" t="s">
        <v>222</v>
      </c>
      <c r="C107" s="7" t="s">
        <v>103</v>
      </c>
      <c r="D107" s="7">
        <v>18.4</v>
      </c>
      <c r="E107" s="7" t="s">
        <v>254</v>
      </c>
    </row>
    <row r="108" spans="1:5" ht="15">
      <c r="A108" s="6" t="s">
        <v>247</v>
      </c>
      <c r="B108" s="2" t="s">
        <v>223</v>
      </c>
      <c r="C108" s="7" t="s">
        <v>104</v>
      </c>
      <c r="D108" s="7">
        <v>21.9</v>
      </c>
      <c r="E108" s="7" t="s">
        <v>254</v>
      </c>
    </row>
    <row r="109" spans="1:5" ht="15">
      <c r="A109" s="6" t="s">
        <v>247</v>
      </c>
      <c r="B109" s="2" t="s">
        <v>224</v>
      </c>
      <c r="C109" s="7" t="s">
        <v>84</v>
      </c>
      <c r="D109" s="7">
        <v>16.2</v>
      </c>
      <c r="E109" s="7" t="s">
        <v>254</v>
      </c>
    </row>
    <row r="110" spans="1:5" ht="15">
      <c r="A110" s="6" t="s">
        <v>247</v>
      </c>
      <c r="B110" s="2" t="s">
        <v>225</v>
      </c>
      <c r="C110" s="7" t="s">
        <v>85</v>
      </c>
      <c r="D110" s="7">
        <v>11.5</v>
      </c>
      <c r="E110" s="7" t="s">
        <v>254</v>
      </c>
    </row>
    <row r="111" spans="1:5" ht="15">
      <c r="A111" s="6" t="s">
        <v>247</v>
      </c>
      <c r="B111" s="2" t="s">
        <v>226</v>
      </c>
      <c r="C111" s="7" t="s">
        <v>86</v>
      </c>
      <c r="D111" s="7">
        <v>9.4</v>
      </c>
      <c r="E111" s="7" t="s">
        <v>254</v>
      </c>
    </row>
    <row r="112" spans="1:5" ht="15">
      <c r="A112" s="6" t="s">
        <v>247</v>
      </c>
      <c r="B112" s="2" t="s">
        <v>227</v>
      </c>
      <c r="C112" s="7" t="s">
        <v>87</v>
      </c>
      <c r="D112" s="7">
        <v>10.7</v>
      </c>
      <c r="E112" s="7" t="s">
        <v>254</v>
      </c>
    </row>
    <row r="113" spans="1:5" ht="15">
      <c r="A113" s="6" t="s">
        <v>247</v>
      </c>
      <c r="B113" s="2" t="s">
        <v>228</v>
      </c>
      <c r="C113" s="7" t="s">
        <v>88</v>
      </c>
      <c r="D113" s="7">
        <v>11.5</v>
      </c>
      <c r="E113" s="7" t="s">
        <v>254</v>
      </c>
    </row>
    <row r="114" spans="1:5" ht="15">
      <c r="A114" s="6" t="s">
        <v>247</v>
      </c>
      <c r="B114" s="2" t="s">
        <v>229</v>
      </c>
      <c r="C114" s="7" t="s">
        <v>89</v>
      </c>
      <c r="D114" s="7">
        <v>13.3</v>
      </c>
      <c r="E114" s="7" t="s">
        <v>254</v>
      </c>
    </row>
    <row r="115" spans="1:5" ht="15">
      <c r="A115" s="6" t="s">
        <v>247</v>
      </c>
      <c r="B115" s="2" t="s">
        <v>230</v>
      </c>
      <c r="C115" s="7" t="s">
        <v>90</v>
      </c>
      <c r="D115" s="7">
        <v>14.8</v>
      </c>
      <c r="E115" s="7" t="s">
        <v>254</v>
      </c>
    </row>
    <row r="116" spans="1:5" ht="15">
      <c r="A116" s="6" t="s">
        <v>247</v>
      </c>
      <c r="B116" s="2" t="s">
        <v>231</v>
      </c>
      <c r="C116" s="7" t="s">
        <v>105</v>
      </c>
      <c r="D116" s="7">
        <v>26.2</v>
      </c>
      <c r="E116" s="7" t="s">
        <v>254</v>
      </c>
    </row>
    <row r="117" spans="1:5" ht="15">
      <c r="A117" s="6" t="s">
        <v>247</v>
      </c>
      <c r="B117" s="2" t="s">
        <v>232</v>
      </c>
      <c r="C117" s="7" t="s">
        <v>106</v>
      </c>
      <c r="D117" s="7">
        <v>32.9</v>
      </c>
      <c r="E117" s="7" t="s">
        <v>254</v>
      </c>
    </row>
    <row r="118" spans="1:5" ht="15">
      <c r="A118" s="6" t="s">
        <v>238</v>
      </c>
      <c r="B118" s="3" t="s">
        <v>148</v>
      </c>
      <c r="C118" s="7" t="s">
        <v>91</v>
      </c>
      <c r="D118" s="7">
        <v>22.4</v>
      </c>
      <c r="E118" s="7" t="s">
        <v>255</v>
      </c>
    </row>
    <row r="119" spans="1:5" ht="15">
      <c r="A119" s="6" t="s">
        <v>249</v>
      </c>
      <c r="B119" s="2" t="s">
        <v>122</v>
      </c>
      <c r="C119" s="7" t="s">
        <v>92</v>
      </c>
      <c r="D119" s="7">
        <v>5.9</v>
      </c>
      <c r="E119" s="7" t="s">
        <v>255</v>
      </c>
    </row>
    <row r="120" spans="1:5" ht="15">
      <c r="A120" s="6" t="s">
        <v>242</v>
      </c>
      <c r="B120" s="2" t="s">
        <v>183</v>
      </c>
      <c r="C120" s="7" t="s">
        <v>93</v>
      </c>
      <c r="D120" s="7">
        <v>103.6</v>
      </c>
      <c r="E120" s="7" t="s">
        <v>255</v>
      </c>
    </row>
    <row r="121" spans="1:5" ht="15">
      <c r="A121" s="6" t="s">
        <v>242</v>
      </c>
      <c r="B121" s="2" t="s">
        <v>184</v>
      </c>
      <c r="C121" s="7" t="s">
        <v>94</v>
      </c>
      <c r="D121" s="7">
        <v>93.1</v>
      </c>
      <c r="E121" s="7" t="s">
        <v>255</v>
      </c>
    </row>
    <row r="122" spans="1:5" ht="15">
      <c r="A122" s="6" t="s">
        <v>242</v>
      </c>
      <c r="B122" s="2" t="s">
        <v>185</v>
      </c>
      <c r="C122" s="7" t="s">
        <v>235</v>
      </c>
      <c r="D122" s="7">
        <v>182.3</v>
      </c>
      <c r="E122" s="7" t="s">
        <v>255</v>
      </c>
    </row>
    <row r="123" spans="1:5" ht="15">
      <c r="A123" s="6" t="s">
        <v>242</v>
      </c>
      <c r="B123" s="2" t="s">
        <v>186</v>
      </c>
      <c r="C123" s="7" t="s">
        <v>67</v>
      </c>
      <c r="D123" s="7">
        <v>190.4</v>
      </c>
      <c r="E123" s="7" t="s">
        <v>255</v>
      </c>
    </row>
    <row r="124" spans="1:5" ht="15">
      <c r="A124" s="6" t="s">
        <v>246</v>
      </c>
      <c r="B124" s="2" t="s">
        <v>234</v>
      </c>
      <c r="C124" s="7" t="s">
        <v>95</v>
      </c>
      <c r="D124" s="7">
        <v>6.4</v>
      </c>
      <c r="E124" s="7" t="s">
        <v>255</v>
      </c>
    </row>
  </sheetData>
  <sheetProtection/>
  <autoFilter ref="A6:E124"/>
  <hyperlinks>
    <hyperlink ref="A4" r:id="rId1" display="www.elektro-montag.com.ua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5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2" sqref="D2"/>
    </sheetView>
  </sheetViews>
  <sheetFormatPr defaultColWidth="15.00390625" defaultRowHeight="15" customHeight="1"/>
  <cols>
    <col min="1" max="1" width="9.140625" style="11" customWidth="1"/>
    <col min="2" max="2" width="13.7109375" style="11" customWidth="1"/>
    <col min="3" max="3" width="15.00390625" style="10" bestFit="1" customWidth="1"/>
    <col min="4" max="4" width="66.57421875" style="11" bestFit="1" customWidth="1"/>
    <col min="5" max="254" width="9.140625" style="11" customWidth="1"/>
    <col min="255" max="255" width="13.7109375" style="11" customWidth="1"/>
    <col min="256" max="16384" width="15.00390625" style="11" customWidth="1"/>
  </cols>
  <sheetData>
    <row r="1" ht="15" customHeight="1">
      <c r="B1" s="8" t="s">
        <v>256</v>
      </c>
    </row>
    <row r="2" spans="2:4" ht="15" customHeight="1">
      <c r="B2" s="8" t="s">
        <v>259</v>
      </c>
      <c r="D2" s="10" t="s">
        <v>812</v>
      </c>
    </row>
    <row r="3" spans="2:5" ht="15" customHeight="1">
      <c r="B3" s="8" t="s">
        <v>257</v>
      </c>
      <c r="E3" s="11" t="s">
        <v>260</v>
      </c>
    </row>
    <row r="4" spans="2:5" ht="15" customHeight="1">
      <c r="B4" s="9" t="s">
        <v>258</v>
      </c>
      <c r="E4" s="12">
        <v>25</v>
      </c>
    </row>
    <row r="5" spans="2:6" ht="15" customHeight="1">
      <c r="B5" s="8"/>
      <c r="D5" s="13" t="s">
        <v>261</v>
      </c>
      <c r="E5" s="60" t="s">
        <v>252</v>
      </c>
      <c r="F5" s="60"/>
    </row>
    <row r="6" spans="2:6" ht="15" customHeight="1">
      <c r="B6" s="14" t="s">
        <v>262</v>
      </c>
      <c r="C6" s="15" t="s">
        <v>263</v>
      </c>
      <c r="D6" s="15" t="s">
        <v>251</v>
      </c>
      <c r="E6" s="16" t="s">
        <v>254</v>
      </c>
      <c r="F6" s="16" t="s">
        <v>264</v>
      </c>
    </row>
    <row r="7" spans="2:6" ht="15" customHeight="1">
      <c r="B7" s="17"/>
      <c r="C7" s="18" t="s">
        <v>265</v>
      </c>
      <c r="D7" s="19" t="s">
        <v>266</v>
      </c>
      <c r="E7" s="20"/>
      <c r="F7" s="20"/>
    </row>
    <row r="8" spans="2:6" ht="15" customHeight="1">
      <c r="B8" s="21">
        <v>90960001</v>
      </c>
      <c r="C8" s="21" t="s">
        <v>265</v>
      </c>
      <c r="D8" s="22" t="s">
        <v>267</v>
      </c>
      <c r="E8" s="16">
        <v>1.87</v>
      </c>
      <c r="F8" s="16">
        <f>ROUNDUP(E8*$E$4,1)</f>
        <v>46.800000000000004</v>
      </c>
    </row>
    <row r="9" spans="2:6" ht="15" customHeight="1">
      <c r="B9" s="23">
        <v>90960054</v>
      </c>
      <c r="C9" s="21" t="s">
        <v>265</v>
      </c>
      <c r="D9" s="24" t="s">
        <v>268</v>
      </c>
      <c r="E9" s="16">
        <v>17.35</v>
      </c>
      <c r="F9" s="16">
        <f aca="true" t="shared" si="0" ref="F9:F72">ROUNDUP(E9*$E$4,1)</f>
        <v>433.8</v>
      </c>
    </row>
    <row r="10" spans="2:6" ht="15" customHeight="1">
      <c r="B10" s="23">
        <v>90960080</v>
      </c>
      <c r="C10" s="21" t="s">
        <v>265</v>
      </c>
      <c r="D10" s="24" t="s">
        <v>269</v>
      </c>
      <c r="E10" s="16">
        <v>26.31</v>
      </c>
      <c r="F10" s="16">
        <f t="shared" si="0"/>
        <v>657.8000000000001</v>
      </c>
    </row>
    <row r="11" spans="2:6" ht="15" customHeight="1">
      <c r="B11" s="23">
        <v>90960002</v>
      </c>
      <c r="C11" s="21" t="s">
        <v>265</v>
      </c>
      <c r="D11" s="24" t="s">
        <v>270</v>
      </c>
      <c r="E11" s="16">
        <v>2.23</v>
      </c>
      <c r="F11" s="16">
        <f t="shared" si="0"/>
        <v>55.800000000000004</v>
      </c>
    </row>
    <row r="12" spans="2:6" ht="15" customHeight="1">
      <c r="B12" s="23">
        <v>90960083</v>
      </c>
      <c r="C12" s="21" t="s">
        <v>265</v>
      </c>
      <c r="D12" s="24" t="s">
        <v>271</v>
      </c>
      <c r="E12" s="16">
        <v>3.93</v>
      </c>
      <c r="F12" s="16">
        <f t="shared" si="0"/>
        <v>98.3</v>
      </c>
    </row>
    <row r="13" spans="2:6" ht="15" customHeight="1">
      <c r="B13" s="23">
        <v>90960017</v>
      </c>
      <c r="C13" s="21" t="s">
        <v>265</v>
      </c>
      <c r="D13" s="24" t="s">
        <v>272</v>
      </c>
      <c r="E13" s="16">
        <v>3.45</v>
      </c>
      <c r="F13" s="16">
        <f t="shared" si="0"/>
        <v>86.3</v>
      </c>
    </row>
    <row r="14" spans="2:6" ht="15" customHeight="1">
      <c r="B14" s="23">
        <v>90960050</v>
      </c>
      <c r="C14" s="21" t="s">
        <v>265</v>
      </c>
      <c r="D14" s="24" t="s">
        <v>273</v>
      </c>
      <c r="E14" s="16">
        <v>3</v>
      </c>
      <c r="F14" s="16">
        <f t="shared" si="0"/>
        <v>75</v>
      </c>
    </row>
    <row r="15" spans="2:6" ht="15" customHeight="1">
      <c r="B15" s="23">
        <v>90960074</v>
      </c>
      <c r="C15" s="21" t="s">
        <v>265</v>
      </c>
      <c r="D15" s="24" t="s">
        <v>274</v>
      </c>
      <c r="E15" s="16">
        <v>3.77</v>
      </c>
      <c r="F15" s="16">
        <f t="shared" si="0"/>
        <v>94.3</v>
      </c>
    </row>
    <row r="16" spans="2:6" ht="15" customHeight="1">
      <c r="B16" s="23">
        <v>90960065</v>
      </c>
      <c r="C16" s="21" t="s">
        <v>265</v>
      </c>
      <c r="D16" s="24" t="s">
        <v>275</v>
      </c>
      <c r="E16" s="16">
        <v>7.92</v>
      </c>
      <c r="F16" s="16">
        <f t="shared" si="0"/>
        <v>198</v>
      </c>
    </row>
    <row r="17" spans="2:6" ht="15" customHeight="1">
      <c r="B17" s="23">
        <v>90960051</v>
      </c>
      <c r="C17" s="21" t="s">
        <v>265</v>
      </c>
      <c r="D17" s="24" t="s">
        <v>276</v>
      </c>
      <c r="E17" s="16">
        <v>7.92</v>
      </c>
      <c r="F17" s="16">
        <f t="shared" si="0"/>
        <v>198</v>
      </c>
    </row>
    <row r="18" spans="2:6" ht="15" customHeight="1">
      <c r="B18" s="23">
        <v>90960004</v>
      </c>
      <c r="C18" s="21" t="s">
        <v>265</v>
      </c>
      <c r="D18" s="24" t="s">
        <v>277</v>
      </c>
      <c r="E18" s="16">
        <v>2.43</v>
      </c>
      <c r="F18" s="16">
        <f t="shared" si="0"/>
        <v>60.800000000000004</v>
      </c>
    </row>
    <row r="19" spans="2:6" ht="15" customHeight="1">
      <c r="B19" s="23">
        <v>90960063</v>
      </c>
      <c r="C19" s="21" t="s">
        <v>265</v>
      </c>
      <c r="D19" s="24" t="s">
        <v>278</v>
      </c>
      <c r="E19" s="16">
        <v>3.27</v>
      </c>
      <c r="F19" s="16">
        <f t="shared" si="0"/>
        <v>81.8</v>
      </c>
    </row>
    <row r="20" spans="2:6" ht="15" customHeight="1">
      <c r="B20" s="23">
        <v>90960031</v>
      </c>
      <c r="C20" s="21" t="s">
        <v>265</v>
      </c>
      <c r="D20" s="24" t="s">
        <v>279</v>
      </c>
      <c r="E20" s="16">
        <v>3.23</v>
      </c>
      <c r="F20" s="16">
        <f t="shared" si="0"/>
        <v>80.8</v>
      </c>
    </row>
    <row r="21" spans="2:6" ht="15" customHeight="1">
      <c r="B21" s="23">
        <v>90960019</v>
      </c>
      <c r="C21" s="21" t="s">
        <v>265</v>
      </c>
      <c r="D21" s="24" t="s">
        <v>280</v>
      </c>
      <c r="E21" s="16">
        <v>2.35</v>
      </c>
      <c r="F21" s="16">
        <f t="shared" si="0"/>
        <v>58.800000000000004</v>
      </c>
    </row>
    <row r="22" spans="2:6" ht="15" customHeight="1">
      <c r="B22" s="23">
        <v>90960014</v>
      </c>
      <c r="C22" s="21" t="s">
        <v>265</v>
      </c>
      <c r="D22" s="24" t="s">
        <v>281</v>
      </c>
      <c r="E22" s="16">
        <v>2.38</v>
      </c>
      <c r="F22" s="16">
        <f t="shared" si="0"/>
        <v>59.5</v>
      </c>
    </row>
    <row r="23" spans="2:6" ht="15" customHeight="1">
      <c r="B23" s="23">
        <v>90960003</v>
      </c>
      <c r="C23" s="21" t="s">
        <v>265</v>
      </c>
      <c r="D23" s="24" t="s">
        <v>282</v>
      </c>
      <c r="E23" s="16">
        <v>1.94</v>
      </c>
      <c r="F23" s="16">
        <f t="shared" si="0"/>
        <v>48.5</v>
      </c>
    </row>
    <row r="24" spans="2:6" ht="15" customHeight="1">
      <c r="B24" s="23">
        <v>90960068</v>
      </c>
      <c r="C24" s="21" t="s">
        <v>265</v>
      </c>
      <c r="D24" s="24" t="s">
        <v>283</v>
      </c>
      <c r="E24" s="16">
        <v>3.23</v>
      </c>
      <c r="F24" s="16">
        <f t="shared" si="0"/>
        <v>80.8</v>
      </c>
    </row>
    <row r="25" spans="2:6" ht="15" customHeight="1">
      <c r="B25" s="23">
        <v>90960077</v>
      </c>
      <c r="C25" s="21" t="s">
        <v>265</v>
      </c>
      <c r="D25" s="24" t="s">
        <v>284</v>
      </c>
      <c r="E25" s="16">
        <v>1.87</v>
      </c>
      <c r="F25" s="16">
        <f t="shared" si="0"/>
        <v>46.800000000000004</v>
      </c>
    </row>
    <row r="26" spans="2:6" ht="15" customHeight="1">
      <c r="B26" s="23">
        <v>90960006</v>
      </c>
      <c r="C26" s="21" t="s">
        <v>265</v>
      </c>
      <c r="D26" s="24" t="s">
        <v>285</v>
      </c>
      <c r="E26" s="16">
        <v>1.94</v>
      </c>
      <c r="F26" s="16">
        <f t="shared" si="0"/>
        <v>48.5</v>
      </c>
    </row>
    <row r="27" spans="2:6" ht="15" customHeight="1">
      <c r="B27" s="23">
        <v>90960005</v>
      </c>
      <c r="C27" s="21" t="s">
        <v>265</v>
      </c>
      <c r="D27" s="24" t="s">
        <v>286</v>
      </c>
      <c r="E27" s="16">
        <v>1.98</v>
      </c>
      <c r="F27" s="16">
        <f t="shared" si="0"/>
        <v>49.5</v>
      </c>
    </row>
    <row r="28" spans="2:6" ht="15" customHeight="1">
      <c r="B28" s="23">
        <v>90960027</v>
      </c>
      <c r="C28" s="21" t="s">
        <v>265</v>
      </c>
      <c r="D28" s="24" t="s">
        <v>287</v>
      </c>
      <c r="E28" s="16">
        <v>2.65</v>
      </c>
      <c r="F28" s="16">
        <f t="shared" si="0"/>
        <v>66.3</v>
      </c>
    </row>
    <row r="29" spans="2:6" ht="15" customHeight="1">
      <c r="B29" s="23">
        <v>90960072</v>
      </c>
      <c r="C29" s="21" t="s">
        <v>265</v>
      </c>
      <c r="D29" s="24" t="s">
        <v>288</v>
      </c>
      <c r="E29" s="16">
        <v>7.77</v>
      </c>
      <c r="F29" s="16">
        <f t="shared" si="0"/>
        <v>194.29999999999998</v>
      </c>
    </row>
    <row r="30" spans="2:6" ht="15" customHeight="1">
      <c r="B30" s="23">
        <v>90960016</v>
      </c>
      <c r="C30" s="21" t="s">
        <v>265</v>
      </c>
      <c r="D30" s="24" t="s">
        <v>289</v>
      </c>
      <c r="E30" s="16">
        <v>2.94</v>
      </c>
      <c r="F30" s="16">
        <f t="shared" si="0"/>
        <v>73.5</v>
      </c>
    </row>
    <row r="31" spans="2:6" ht="15" customHeight="1">
      <c r="B31" s="23">
        <v>90969001</v>
      </c>
      <c r="C31" s="21" t="s">
        <v>265</v>
      </c>
      <c r="D31" s="24" t="s">
        <v>290</v>
      </c>
      <c r="E31" s="16">
        <v>0.92</v>
      </c>
      <c r="F31" s="16">
        <f t="shared" si="0"/>
        <v>23</v>
      </c>
    </row>
    <row r="32" spans="2:6" ht="15" customHeight="1">
      <c r="B32" s="23">
        <v>90960082</v>
      </c>
      <c r="C32" s="21" t="s">
        <v>265</v>
      </c>
      <c r="D32" s="24" t="s">
        <v>291</v>
      </c>
      <c r="E32" s="16">
        <v>24.61</v>
      </c>
      <c r="F32" s="16">
        <f t="shared" si="0"/>
        <v>615.3000000000001</v>
      </c>
    </row>
    <row r="33" spans="2:6" ht="15" customHeight="1">
      <c r="B33" s="23">
        <v>90960221</v>
      </c>
      <c r="C33" s="21" t="s">
        <v>265</v>
      </c>
      <c r="D33" s="24" t="s">
        <v>292</v>
      </c>
      <c r="E33" s="16">
        <v>1.17</v>
      </c>
      <c r="F33" s="16">
        <f t="shared" si="0"/>
        <v>29.3</v>
      </c>
    </row>
    <row r="34" spans="2:6" ht="15" customHeight="1">
      <c r="B34" s="23">
        <v>90960201</v>
      </c>
      <c r="C34" s="21" t="s">
        <v>265</v>
      </c>
      <c r="D34" s="24" t="s">
        <v>293</v>
      </c>
      <c r="E34" s="16">
        <v>1.17</v>
      </c>
      <c r="F34" s="16">
        <f t="shared" si="0"/>
        <v>29.3</v>
      </c>
    </row>
    <row r="35" spans="2:6" ht="15" customHeight="1">
      <c r="B35" s="23">
        <v>90960222</v>
      </c>
      <c r="C35" s="21" t="s">
        <v>265</v>
      </c>
      <c r="D35" s="24" t="s">
        <v>294</v>
      </c>
      <c r="E35" s="16">
        <v>1.47</v>
      </c>
      <c r="F35" s="16">
        <f t="shared" si="0"/>
        <v>36.800000000000004</v>
      </c>
    </row>
    <row r="36" spans="2:6" ht="15" customHeight="1">
      <c r="B36" s="23">
        <v>90960202</v>
      </c>
      <c r="C36" s="21" t="s">
        <v>265</v>
      </c>
      <c r="D36" s="24" t="s">
        <v>295</v>
      </c>
      <c r="E36" s="16">
        <v>1.47</v>
      </c>
      <c r="F36" s="16">
        <f t="shared" si="0"/>
        <v>36.800000000000004</v>
      </c>
    </row>
    <row r="37" spans="2:6" ht="15" customHeight="1">
      <c r="B37" s="23">
        <v>90960223</v>
      </c>
      <c r="C37" s="21" t="s">
        <v>265</v>
      </c>
      <c r="D37" s="24" t="s">
        <v>296</v>
      </c>
      <c r="E37" s="16">
        <v>1.87</v>
      </c>
      <c r="F37" s="16">
        <f t="shared" si="0"/>
        <v>46.800000000000004</v>
      </c>
    </row>
    <row r="38" spans="2:6" ht="15" customHeight="1">
      <c r="B38" s="23">
        <v>90960203</v>
      </c>
      <c r="C38" s="21" t="s">
        <v>265</v>
      </c>
      <c r="D38" s="24" t="s">
        <v>297</v>
      </c>
      <c r="E38" s="16">
        <v>1.87</v>
      </c>
      <c r="F38" s="16">
        <f t="shared" si="0"/>
        <v>46.800000000000004</v>
      </c>
    </row>
    <row r="39" spans="2:6" ht="15" customHeight="1">
      <c r="B39" s="23">
        <v>90960224</v>
      </c>
      <c r="C39" s="21" t="s">
        <v>265</v>
      </c>
      <c r="D39" s="24" t="s">
        <v>298</v>
      </c>
      <c r="E39" s="16">
        <v>2.38</v>
      </c>
      <c r="F39" s="16">
        <f t="shared" si="0"/>
        <v>59.5</v>
      </c>
    </row>
    <row r="40" spans="2:6" ht="15" customHeight="1">
      <c r="B40" s="23">
        <v>90960204</v>
      </c>
      <c r="C40" s="21" t="s">
        <v>265</v>
      </c>
      <c r="D40" s="24" t="s">
        <v>299</v>
      </c>
      <c r="E40" s="16">
        <v>2.38</v>
      </c>
      <c r="F40" s="16">
        <f t="shared" si="0"/>
        <v>59.5</v>
      </c>
    </row>
    <row r="41" spans="2:6" ht="15" customHeight="1">
      <c r="B41" s="23">
        <v>90960225</v>
      </c>
      <c r="C41" s="21" t="s">
        <v>265</v>
      </c>
      <c r="D41" s="24" t="s">
        <v>300</v>
      </c>
      <c r="E41" s="16">
        <v>2.86</v>
      </c>
      <c r="F41" s="16">
        <f t="shared" si="0"/>
        <v>71.5</v>
      </c>
    </row>
    <row r="42" spans="2:6" ht="15" customHeight="1">
      <c r="B42" s="23">
        <v>90960205</v>
      </c>
      <c r="C42" s="21" t="s">
        <v>265</v>
      </c>
      <c r="D42" s="24" t="s">
        <v>301</v>
      </c>
      <c r="E42" s="16">
        <v>2.86</v>
      </c>
      <c r="F42" s="16">
        <f t="shared" si="0"/>
        <v>71.5</v>
      </c>
    </row>
    <row r="43" spans="2:6" ht="15" customHeight="1">
      <c r="B43" s="23">
        <v>90960069</v>
      </c>
      <c r="C43" s="21" t="s">
        <v>265</v>
      </c>
      <c r="D43" s="24" t="s">
        <v>302</v>
      </c>
      <c r="E43" s="16">
        <v>15.74</v>
      </c>
      <c r="F43" s="16">
        <f t="shared" si="0"/>
        <v>393.5</v>
      </c>
    </row>
    <row r="44" spans="2:6" ht="15" customHeight="1">
      <c r="B44" s="23">
        <v>90960047</v>
      </c>
      <c r="C44" s="21" t="s">
        <v>265</v>
      </c>
      <c r="D44" s="24" t="s">
        <v>303</v>
      </c>
      <c r="E44" s="16">
        <v>22.05</v>
      </c>
      <c r="F44" s="16">
        <f t="shared" si="0"/>
        <v>551.3000000000001</v>
      </c>
    </row>
    <row r="45" spans="2:6" ht="15" customHeight="1">
      <c r="B45" s="23">
        <v>90960020</v>
      </c>
      <c r="C45" s="21" t="s">
        <v>265</v>
      </c>
      <c r="D45" s="24" t="s">
        <v>304</v>
      </c>
      <c r="E45" s="16">
        <v>13.27</v>
      </c>
      <c r="F45" s="16">
        <f t="shared" si="0"/>
        <v>331.8</v>
      </c>
    </row>
    <row r="46" spans="2:6" ht="15" customHeight="1">
      <c r="B46" s="23">
        <v>90960040</v>
      </c>
      <c r="C46" s="21" t="s">
        <v>265</v>
      </c>
      <c r="D46" s="24" t="s">
        <v>305</v>
      </c>
      <c r="E46" s="16">
        <v>25.76</v>
      </c>
      <c r="F46" s="16">
        <f t="shared" si="0"/>
        <v>644</v>
      </c>
    </row>
    <row r="47" spans="2:6" ht="15" customHeight="1">
      <c r="B47" s="23">
        <v>90960076</v>
      </c>
      <c r="C47" s="21" t="s">
        <v>265</v>
      </c>
      <c r="D47" s="24" t="s">
        <v>306</v>
      </c>
      <c r="E47" s="16">
        <v>23.75</v>
      </c>
      <c r="F47" s="16">
        <f t="shared" si="0"/>
        <v>593.8000000000001</v>
      </c>
    </row>
    <row r="48" spans="2:6" ht="15" customHeight="1">
      <c r="B48" s="23">
        <v>90960007</v>
      </c>
      <c r="C48" s="21" t="s">
        <v>265</v>
      </c>
      <c r="D48" s="24" t="s">
        <v>307</v>
      </c>
      <c r="E48" s="16">
        <v>1.87</v>
      </c>
      <c r="F48" s="16">
        <f t="shared" si="0"/>
        <v>46.800000000000004</v>
      </c>
    </row>
    <row r="49" spans="2:6" ht="15" customHeight="1">
      <c r="B49" s="23">
        <v>90960033</v>
      </c>
      <c r="C49" s="21" t="s">
        <v>265</v>
      </c>
      <c r="D49" s="24" t="s">
        <v>308</v>
      </c>
      <c r="E49" s="16">
        <v>3.45</v>
      </c>
      <c r="F49" s="16">
        <f t="shared" si="0"/>
        <v>86.3</v>
      </c>
    </row>
    <row r="50" spans="2:6" ht="15" customHeight="1">
      <c r="B50" s="23">
        <v>90960037</v>
      </c>
      <c r="C50" s="21" t="s">
        <v>265</v>
      </c>
      <c r="D50" s="24" t="s">
        <v>309</v>
      </c>
      <c r="E50" s="16">
        <v>3.23</v>
      </c>
      <c r="F50" s="16">
        <f t="shared" si="0"/>
        <v>80.8</v>
      </c>
    </row>
    <row r="51" spans="2:6" ht="15" customHeight="1">
      <c r="B51" s="23">
        <v>90960055</v>
      </c>
      <c r="C51" s="21" t="s">
        <v>265</v>
      </c>
      <c r="D51" s="24" t="s">
        <v>310</v>
      </c>
      <c r="E51" s="16">
        <v>2.2</v>
      </c>
      <c r="F51" s="16">
        <f t="shared" si="0"/>
        <v>55</v>
      </c>
    </row>
    <row r="52" spans="2:6" ht="15" customHeight="1">
      <c r="B52" s="23">
        <v>90960087</v>
      </c>
      <c r="C52" s="21" t="s">
        <v>265</v>
      </c>
      <c r="D52" s="24" t="s">
        <v>311</v>
      </c>
      <c r="E52" s="16">
        <v>11.81</v>
      </c>
      <c r="F52" s="16">
        <f t="shared" si="0"/>
        <v>295.3</v>
      </c>
    </row>
    <row r="53" spans="2:6" ht="15" customHeight="1">
      <c r="B53" s="23">
        <v>90960086</v>
      </c>
      <c r="C53" s="21" t="s">
        <v>265</v>
      </c>
      <c r="D53" s="24" t="s">
        <v>312</v>
      </c>
      <c r="E53" s="16">
        <v>11.81</v>
      </c>
      <c r="F53" s="16">
        <f t="shared" si="0"/>
        <v>295.3</v>
      </c>
    </row>
    <row r="54" spans="2:6" ht="15" customHeight="1">
      <c r="B54" s="23">
        <v>90960034</v>
      </c>
      <c r="C54" s="21" t="s">
        <v>265</v>
      </c>
      <c r="D54" s="24" t="s">
        <v>313</v>
      </c>
      <c r="E54" s="16">
        <v>4.8</v>
      </c>
      <c r="F54" s="16">
        <f t="shared" si="0"/>
        <v>120</v>
      </c>
    </row>
    <row r="55" spans="2:6" ht="15" customHeight="1">
      <c r="B55" s="23">
        <v>90960079</v>
      </c>
      <c r="C55" s="21" t="s">
        <v>265</v>
      </c>
      <c r="D55" s="24" t="s">
        <v>314</v>
      </c>
      <c r="E55" s="16">
        <v>4.69</v>
      </c>
      <c r="F55" s="16">
        <f t="shared" si="0"/>
        <v>117.3</v>
      </c>
    </row>
    <row r="56" spans="2:6" ht="15" customHeight="1">
      <c r="B56" s="23">
        <v>90960056</v>
      </c>
      <c r="C56" s="21" t="s">
        <v>265</v>
      </c>
      <c r="D56" s="24" t="s">
        <v>315</v>
      </c>
      <c r="E56" s="16">
        <v>2.53</v>
      </c>
      <c r="F56" s="16">
        <f t="shared" si="0"/>
        <v>63.300000000000004</v>
      </c>
    </row>
    <row r="57" spans="2:6" ht="15" customHeight="1">
      <c r="B57" s="23">
        <v>90960085</v>
      </c>
      <c r="C57" s="21" t="s">
        <v>265</v>
      </c>
      <c r="D57" s="24" t="s">
        <v>316</v>
      </c>
      <c r="E57" s="16">
        <v>11.81</v>
      </c>
      <c r="F57" s="16">
        <f t="shared" si="0"/>
        <v>295.3</v>
      </c>
    </row>
    <row r="58" spans="2:6" ht="15" customHeight="1">
      <c r="B58" s="23">
        <v>90960021</v>
      </c>
      <c r="C58" s="21" t="s">
        <v>265</v>
      </c>
      <c r="D58" s="24" t="s">
        <v>317</v>
      </c>
      <c r="E58" s="16">
        <v>10.26</v>
      </c>
      <c r="F58" s="16">
        <f t="shared" si="0"/>
        <v>256.5</v>
      </c>
    </row>
    <row r="59" spans="2:6" ht="15" customHeight="1">
      <c r="B59" s="23">
        <v>90960035</v>
      </c>
      <c r="C59" s="21" t="s">
        <v>265</v>
      </c>
      <c r="D59" s="24" t="s">
        <v>318</v>
      </c>
      <c r="E59" s="16">
        <v>4.35</v>
      </c>
      <c r="F59" s="16">
        <f t="shared" si="0"/>
        <v>108.8</v>
      </c>
    </row>
    <row r="60" spans="2:6" ht="15" customHeight="1">
      <c r="B60" s="23">
        <v>90960081</v>
      </c>
      <c r="C60" s="21" t="s">
        <v>265</v>
      </c>
      <c r="D60" s="24" t="s">
        <v>319</v>
      </c>
      <c r="E60" s="16">
        <v>3.88</v>
      </c>
      <c r="F60" s="16">
        <f t="shared" si="0"/>
        <v>97</v>
      </c>
    </row>
    <row r="61" spans="2:6" ht="15" customHeight="1">
      <c r="B61" s="23">
        <v>90960053</v>
      </c>
      <c r="C61" s="21" t="s">
        <v>265</v>
      </c>
      <c r="D61" s="24" t="s">
        <v>320</v>
      </c>
      <c r="E61" s="16">
        <v>13.5</v>
      </c>
      <c r="F61" s="16">
        <f t="shared" si="0"/>
        <v>337.5</v>
      </c>
    </row>
    <row r="62" spans="2:6" ht="15" customHeight="1">
      <c r="B62" s="23">
        <v>90960024</v>
      </c>
      <c r="C62" s="21" t="s">
        <v>265</v>
      </c>
      <c r="D62" s="24" t="s">
        <v>321</v>
      </c>
      <c r="E62" s="16">
        <v>10.26</v>
      </c>
      <c r="F62" s="16">
        <f t="shared" si="0"/>
        <v>256.5</v>
      </c>
    </row>
    <row r="63" spans="2:6" ht="15" customHeight="1">
      <c r="B63" s="23">
        <v>90960023</v>
      </c>
      <c r="C63" s="21" t="s">
        <v>265</v>
      </c>
      <c r="D63" s="24" t="s">
        <v>322</v>
      </c>
      <c r="E63" s="16">
        <v>10.26</v>
      </c>
      <c r="F63" s="16">
        <f t="shared" si="0"/>
        <v>256.5</v>
      </c>
    </row>
    <row r="64" spans="2:6" ht="15" customHeight="1">
      <c r="B64" s="23">
        <v>90960025</v>
      </c>
      <c r="C64" s="21" t="s">
        <v>265</v>
      </c>
      <c r="D64" s="24" t="s">
        <v>323</v>
      </c>
      <c r="E64" s="16">
        <v>10.26</v>
      </c>
      <c r="F64" s="16">
        <f t="shared" si="0"/>
        <v>256.5</v>
      </c>
    </row>
    <row r="65" spans="2:6" ht="15" customHeight="1">
      <c r="B65" s="23">
        <v>90960022</v>
      </c>
      <c r="C65" s="21" t="s">
        <v>265</v>
      </c>
      <c r="D65" s="24" t="s">
        <v>324</v>
      </c>
      <c r="E65" s="16">
        <v>10.26</v>
      </c>
      <c r="F65" s="16">
        <f t="shared" si="0"/>
        <v>256.5</v>
      </c>
    </row>
    <row r="66" spans="2:6" ht="15" customHeight="1">
      <c r="B66" s="23">
        <v>90960041</v>
      </c>
      <c r="C66" s="21" t="s">
        <v>265</v>
      </c>
      <c r="D66" s="24" t="s">
        <v>325</v>
      </c>
      <c r="E66" s="16">
        <v>11.97</v>
      </c>
      <c r="F66" s="16">
        <f t="shared" si="0"/>
        <v>299.3</v>
      </c>
    </row>
    <row r="67" spans="2:6" ht="15" customHeight="1">
      <c r="B67" s="23">
        <v>90960052</v>
      </c>
      <c r="C67" s="21" t="s">
        <v>265</v>
      </c>
      <c r="D67" s="24" t="s">
        <v>326</v>
      </c>
      <c r="E67" s="16">
        <v>11.81</v>
      </c>
      <c r="F67" s="16">
        <f t="shared" si="0"/>
        <v>295.3</v>
      </c>
    </row>
    <row r="68" spans="2:6" ht="15" customHeight="1">
      <c r="B68" s="23">
        <v>90960032</v>
      </c>
      <c r="C68" s="21" t="s">
        <v>265</v>
      </c>
      <c r="D68" s="24" t="s">
        <v>327</v>
      </c>
      <c r="E68" s="16">
        <v>3.22</v>
      </c>
      <c r="F68" s="16">
        <f t="shared" si="0"/>
        <v>80.5</v>
      </c>
    </row>
    <row r="69" spans="2:6" ht="15" customHeight="1">
      <c r="B69" s="23">
        <v>90960073</v>
      </c>
      <c r="C69" s="21" t="s">
        <v>265</v>
      </c>
      <c r="D69" s="24" t="s">
        <v>328</v>
      </c>
      <c r="E69" s="16">
        <v>1.47</v>
      </c>
      <c r="F69" s="16">
        <f t="shared" si="0"/>
        <v>36.800000000000004</v>
      </c>
    </row>
    <row r="70" spans="2:6" ht="15" customHeight="1">
      <c r="B70" s="23">
        <v>90960078</v>
      </c>
      <c r="C70" s="21" t="s">
        <v>265</v>
      </c>
      <c r="D70" s="24" t="s">
        <v>329</v>
      </c>
      <c r="E70" s="16">
        <v>3.01</v>
      </c>
      <c r="F70" s="16">
        <f t="shared" si="0"/>
        <v>75.3</v>
      </c>
    </row>
    <row r="71" spans="2:6" ht="15" customHeight="1">
      <c r="B71" s="23">
        <v>90960008</v>
      </c>
      <c r="C71" s="21" t="s">
        <v>265</v>
      </c>
      <c r="D71" s="24" t="s">
        <v>330</v>
      </c>
      <c r="E71" s="16">
        <v>2.2</v>
      </c>
      <c r="F71" s="16">
        <f t="shared" si="0"/>
        <v>55</v>
      </c>
    </row>
    <row r="72" spans="2:6" ht="15" customHeight="1">
      <c r="B72" s="23">
        <v>90960012</v>
      </c>
      <c r="C72" s="21" t="s">
        <v>265</v>
      </c>
      <c r="D72" s="24" t="s">
        <v>331</v>
      </c>
      <c r="E72" s="16">
        <v>2.63</v>
      </c>
      <c r="F72" s="16">
        <f t="shared" si="0"/>
        <v>65.8</v>
      </c>
    </row>
    <row r="73" spans="2:6" ht="15" customHeight="1">
      <c r="B73" s="23">
        <v>90960042</v>
      </c>
      <c r="C73" s="21" t="s">
        <v>265</v>
      </c>
      <c r="D73" s="24" t="s">
        <v>332</v>
      </c>
      <c r="E73" s="16">
        <v>2.9</v>
      </c>
      <c r="F73" s="16">
        <f aca="true" t="shared" si="1" ref="F73:F79">ROUNDUP(E73*$E$4,1)</f>
        <v>72.5</v>
      </c>
    </row>
    <row r="74" spans="2:6" ht="15" customHeight="1">
      <c r="B74" s="23">
        <v>90960043</v>
      </c>
      <c r="C74" s="21" t="s">
        <v>265</v>
      </c>
      <c r="D74" s="24" t="s">
        <v>333</v>
      </c>
      <c r="E74" s="16">
        <v>2.68</v>
      </c>
      <c r="F74" s="16">
        <f t="shared" si="1"/>
        <v>67</v>
      </c>
    </row>
    <row r="75" spans="2:6" ht="15" customHeight="1">
      <c r="B75" s="23">
        <v>90960010</v>
      </c>
      <c r="C75" s="21" t="s">
        <v>265</v>
      </c>
      <c r="D75" s="24" t="s">
        <v>334</v>
      </c>
      <c r="E75" s="16">
        <v>2.53</v>
      </c>
      <c r="F75" s="16">
        <f t="shared" si="1"/>
        <v>63.300000000000004</v>
      </c>
    </row>
    <row r="76" spans="2:6" ht="15" customHeight="1">
      <c r="B76" s="23">
        <v>90960049</v>
      </c>
      <c r="C76" s="21" t="s">
        <v>265</v>
      </c>
      <c r="D76" s="24" t="s">
        <v>335</v>
      </c>
      <c r="E76" s="16">
        <v>2.73</v>
      </c>
      <c r="F76" s="16">
        <f t="shared" si="1"/>
        <v>68.3</v>
      </c>
    </row>
    <row r="77" spans="2:6" ht="15" customHeight="1">
      <c r="B77" s="23">
        <v>90960060</v>
      </c>
      <c r="C77" s="21" t="s">
        <v>265</v>
      </c>
      <c r="D77" s="24" t="s">
        <v>336</v>
      </c>
      <c r="E77" s="16">
        <v>2.56</v>
      </c>
      <c r="F77" s="16">
        <f t="shared" si="1"/>
        <v>64</v>
      </c>
    </row>
    <row r="78" spans="2:6" ht="15" customHeight="1">
      <c r="B78" s="23">
        <v>90960013</v>
      </c>
      <c r="C78" s="21" t="s">
        <v>265</v>
      </c>
      <c r="D78" s="24" t="s">
        <v>337</v>
      </c>
      <c r="E78" s="16">
        <v>2.94</v>
      </c>
      <c r="F78" s="16">
        <f t="shared" si="1"/>
        <v>73.5</v>
      </c>
    </row>
    <row r="79" spans="2:6" ht="15" customHeight="1">
      <c r="B79" s="23">
        <v>90960048</v>
      </c>
      <c r="C79" s="21" t="s">
        <v>265</v>
      </c>
      <c r="D79" s="24" t="s">
        <v>338</v>
      </c>
      <c r="E79" s="16">
        <v>1.41</v>
      </c>
      <c r="F79" s="16">
        <f t="shared" si="1"/>
        <v>35.300000000000004</v>
      </c>
    </row>
    <row r="80" spans="2:6" ht="15" customHeight="1">
      <c r="B80" s="20"/>
      <c r="C80" s="25" t="s">
        <v>339</v>
      </c>
      <c r="D80" s="19" t="s">
        <v>340</v>
      </c>
      <c r="E80" s="20"/>
      <c r="F80" s="20"/>
    </row>
    <row r="81" spans="2:6" ht="15" customHeight="1">
      <c r="B81" s="23" t="s">
        <v>341</v>
      </c>
      <c r="C81" s="26" t="s">
        <v>339</v>
      </c>
      <c r="D81" s="24" t="s">
        <v>267</v>
      </c>
      <c r="E81" s="16">
        <v>1.76</v>
      </c>
      <c r="F81" s="16">
        <f>ROUNDUP(E81*$E$4,1)</f>
        <v>44</v>
      </c>
    </row>
    <row r="82" spans="2:6" ht="15" customHeight="1">
      <c r="B82" s="23" t="s">
        <v>342</v>
      </c>
      <c r="C82" s="26" t="s">
        <v>339</v>
      </c>
      <c r="D82" s="24" t="s">
        <v>268</v>
      </c>
      <c r="E82" s="16">
        <v>16.15</v>
      </c>
      <c r="F82" s="16">
        <f aca="true" t="shared" si="2" ref="F82:F145">ROUNDUP(E82*$E$4,1)</f>
        <v>403.8</v>
      </c>
    </row>
    <row r="83" spans="2:6" ht="15" customHeight="1">
      <c r="B83" s="23" t="s">
        <v>343</v>
      </c>
      <c r="C83" s="26" t="s">
        <v>339</v>
      </c>
      <c r="D83" s="24" t="s">
        <v>270</v>
      </c>
      <c r="E83" s="16">
        <v>2.09</v>
      </c>
      <c r="F83" s="16">
        <f t="shared" si="2"/>
        <v>52.300000000000004</v>
      </c>
    </row>
    <row r="84" spans="2:6" ht="15" customHeight="1">
      <c r="B84" s="23" t="s">
        <v>344</v>
      </c>
      <c r="C84" s="26" t="s">
        <v>339</v>
      </c>
      <c r="D84" s="24" t="s">
        <v>345</v>
      </c>
      <c r="E84" s="16">
        <v>2.73</v>
      </c>
      <c r="F84" s="16">
        <f t="shared" si="2"/>
        <v>68.3</v>
      </c>
    </row>
    <row r="85" spans="2:6" ht="15" customHeight="1">
      <c r="B85" s="23" t="s">
        <v>346</v>
      </c>
      <c r="C85" s="26" t="s">
        <v>339</v>
      </c>
      <c r="D85" s="24" t="s">
        <v>271</v>
      </c>
      <c r="E85" s="16">
        <v>3.69</v>
      </c>
      <c r="F85" s="16">
        <f t="shared" si="2"/>
        <v>92.3</v>
      </c>
    </row>
    <row r="86" spans="2:6" ht="15" customHeight="1">
      <c r="B86" s="23" t="s">
        <v>347</v>
      </c>
      <c r="C86" s="26" t="s">
        <v>339</v>
      </c>
      <c r="D86" s="24" t="s">
        <v>273</v>
      </c>
      <c r="E86" s="16">
        <v>2.79</v>
      </c>
      <c r="F86" s="16">
        <f t="shared" si="2"/>
        <v>69.8</v>
      </c>
    </row>
    <row r="87" spans="2:6" ht="15" customHeight="1">
      <c r="B87" s="23" t="s">
        <v>348</v>
      </c>
      <c r="C87" s="26" t="s">
        <v>339</v>
      </c>
      <c r="D87" s="24" t="s">
        <v>276</v>
      </c>
      <c r="E87" s="16">
        <v>7.37</v>
      </c>
      <c r="F87" s="16">
        <f t="shared" si="2"/>
        <v>184.29999999999998</v>
      </c>
    </row>
    <row r="88" spans="2:6" ht="15" customHeight="1">
      <c r="B88" s="23" t="s">
        <v>349</v>
      </c>
      <c r="C88" s="26" t="s">
        <v>339</v>
      </c>
      <c r="D88" s="24" t="s">
        <v>277</v>
      </c>
      <c r="E88" s="16">
        <v>2.23</v>
      </c>
      <c r="F88" s="16">
        <f t="shared" si="2"/>
        <v>55.800000000000004</v>
      </c>
    </row>
    <row r="89" spans="2:6" ht="15" customHeight="1">
      <c r="B89" s="23" t="s">
        <v>350</v>
      </c>
      <c r="C89" s="26" t="s">
        <v>339</v>
      </c>
      <c r="D89" s="24" t="s">
        <v>351</v>
      </c>
      <c r="E89" s="16">
        <v>3.2</v>
      </c>
      <c r="F89" s="16">
        <f t="shared" si="2"/>
        <v>80</v>
      </c>
    </row>
    <row r="90" spans="2:6" ht="15" customHeight="1">
      <c r="B90" s="23" t="s">
        <v>352</v>
      </c>
      <c r="C90" s="26" t="s">
        <v>339</v>
      </c>
      <c r="D90" s="24" t="s">
        <v>278</v>
      </c>
      <c r="E90" s="16">
        <v>3.04</v>
      </c>
      <c r="F90" s="16">
        <f t="shared" si="2"/>
        <v>76</v>
      </c>
    </row>
    <row r="91" spans="2:6" ht="15" customHeight="1">
      <c r="B91" s="23" t="s">
        <v>353</v>
      </c>
      <c r="C91" s="26" t="s">
        <v>339</v>
      </c>
      <c r="D91" s="24" t="s">
        <v>280</v>
      </c>
      <c r="E91" s="16">
        <v>2.16</v>
      </c>
      <c r="F91" s="16">
        <f t="shared" si="2"/>
        <v>54</v>
      </c>
    </row>
    <row r="92" spans="2:6" ht="15" customHeight="1">
      <c r="B92" s="23" t="s">
        <v>354</v>
      </c>
      <c r="C92" s="26" t="s">
        <v>339</v>
      </c>
      <c r="D92" s="24" t="s">
        <v>283</v>
      </c>
      <c r="E92" s="16">
        <v>3</v>
      </c>
      <c r="F92" s="16">
        <f t="shared" si="2"/>
        <v>75</v>
      </c>
    </row>
    <row r="93" spans="2:6" ht="15" customHeight="1">
      <c r="B93" s="23" t="s">
        <v>355</v>
      </c>
      <c r="C93" s="26" t="s">
        <v>339</v>
      </c>
      <c r="D93" s="24" t="s">
        <v>284</v>
      </c>
      <c r="E93" s="16">
        <v>1.77</v>
      </c>
      <c r="F93" s="16">
        <f t="shared" si="2"/>
        <v>44.300000000000004</v>
      </c>
    </row>
    <row r="94" spans="2:6" ht="15" customHeight="1">
      <c r="B94" s="23" t="s">
        <v>356</v>
      </c>
      <c r="C94" s="26" t="s">
        <v>339</v>
      </c>
      <c r="D94" s="24" t="s">
        <v>286</v>
      </c>
      <c r="E94" s="16">
        <v>1.84</v>
      </c>
      <c r="F94" s="16">
        <f t="shared" si="2"/>
        <v>46</v>
      </c>
    </row>
    <row r="95" spans="2:6" ht="15" customHeight="1">
      <c r="B95" s="23" t="s">
        <v>357</v>
      </c>
      <c r="C95" s="26" t="s">
        <v>339</v>
      </c>
      <c r="D95" s="24" t="s">
        <v>358</v>
      </c>
      <c r="E95" s="16">
        <v>1.84</v>
      </c>
      <c r="F95" s="16">
        <f t="shared" si="2"/>
        <v>46</v>
      </c>
    </row>
    <row r="96" spans="2:6" ht="15" customHeight="1">
      <c r="B96" s="23" t="s">
        <v>359</v>
      </c>
      <c r="C96" s="26" t="s">
        <v>339</v>
      </c>
      <c r="D96" s="24" t="s">
        <v>287</v>
      </c>
      <c r="E96" s="16">
        <v>2.47</v>
      </c>
      <c r="F96" s="16">
        <f t="shared" si="2"/>
        <v>61.800000000000004</v>
      </c>
    </row>
    <row r="97" spans="2:6" ht="15" customHeight="1">
      <c r="B97" s="23" t="s">
        <v>360</v>
      </c>
      <c r="C97" s="26" t="s">
        <v>339</v>
      </c>
      <c r="D97" s="24" t="s">
        <v>361</v>
      </c>
      <c r="E97" s="16">
        <v>2.16</v>
      </c>
      <c r="F97" s="16">
        <f t="shared" si="2"/>
        <v>54</v>
      </c>
    </row>
    <row r="98" spans="2:6" ht="15" customHeight="1">
      <c r="B98" s="23" t="s">
        <v>362</v>
      </c>
      <c r="C98" s="26" t="s">
        <v>339</v>
      </c>
      <c r="D98" s="24" t="s">
        <v>363</v>
      </c>
      <c r="E98" s="16">
        <v>7.23</v>
      </c>
      <c r="F98" s="16">
        <f t="shared" si="2"/>
        <v>180.79999999999998</v>
      </c>
    </row>
    <row r="99" spans="2:6" ht="15" customHeight="1">
      <c r="B99" s="23" t="s">
        <v>364</v>
      </c>
      <c r="C99" s="26" t="s">
        <v>339</v>
      </c>
      <c r="D99" s="24" t="s">
        <v>365</v>
      </c>
      <c r="E99" s="16">
        <v>1.86</v>
      </c>
      <c r="F99" s="16">
        <f t="shared" si="2"/>
        <v>46.5</v>
      </c>
    </row>
    <row r="100" spans="2:6" ht="15" customHeight="1">
      <c r="B100" s="23" t="s">
        <v>366</v>
      </c>
      <c r="C100" s="26" t="s">
        <v>339</v>
      </c>
      <c r="D100" s="24" t="s">
        <v>291</v>
      </c>
      <c r="E100" s="16">
        <v>23</v>
      </c>
      <c r="F100" s="16">
        <f t="shared" si="2"/>
        <v>575</v>
      </c>
    </row>
    <row r="101" spans="2:6" ht="15" customHeight="1">
      <c r="B101" s="23" t="s">
        <v>367</v>
      </c>
      <c r="C101" s="26" t="s">
        <v>339</v>
      </c>
      <c r="D101" s="24" t="s">
        <v>368</v>
      </c>
      <c r="E101" s="16">
        <v>3</v>
      </c>
      <c r="F101" s="16">
        <f t="shared" si="2"/>
        <v>75</v>
      </c>
    </row>
    <row r="102" spans="2:6" ht="15" customHeight="1">
      <c r="B102" s="23" t="s">
        <v>369</v>
      </c>
      <c r="C102" s="26" t="s">
        <v>339</v>
      </c>
      <c r="D102" s="24" t="s">
        <v>292</v>
      </c>
      <c r="E102" s="16">
        <v>1.07</v>
      </c>
      <c r="F102" s="16">
        <f t="shared" si="2"/>
        <v>26.8</v>
      </c>
    </row>
    <row r="103" spans="2:6" ht="15" customHeight="1">
      <c r="B103" s="23" t="s">
        <v>370</v>
      </c>
      <c r="C103" s="26" t="s">
        <v>339</v>
      </c>
      <c r="D103" s="24" t="s">
        <v>293</v>
      </c>
      <c r="E103" s="16">
        <v>1.07</v>
      </c>
      <c r="F103" s="16">
        <f t="shared" si="2"/>
        <v>26.8</v>
      </c>
    </row>
    <row r="104" spans="2:6" ht="15" customHeight="1">
      <c r="B104" s="23" t="s">
        <v>371</v>
      </c>
      <c r="C104" s="26" t="s">
        <v>339</v>
      </c>
      <c r="D104" s="24" t="s">
        <v>294</v>
      </c>
      <c r="E104" s="16">
        <v>1.36</v>
      </c>
      <c r="F104" s="16">
        <f t="shared" si="2"/>
        <v>34</v>
      </c>
    </row>
    <row r="105" spans="2:6" ht="15" customHeight="1">
      <c r="B105" s="23" t="s">
        <v>372</v>
      </c>
      <c r="C105" s="26" t="s">
        <v>339</v>
      </c>
      <c r="D105" s="24" t="s">
        <v>295</v>
      </c>
      <c r="E105" s="16">
        <v>1.36</v>
      </c>
      <c r="F105" s="16">
        <f t="shared" si="2"/>
        <v>34</v>
      </c>
    </row>
    <row r="106" spans="2:6" ht="15" customHeight="1">
      <c r="B106" s="23" t="s">
        <v>373</v>
      </c>
      <c r="C106" s="26" t="s">
        <v>339</v>
      </c>
      <c r="D106" s="24" t="s">
        <v>296</v>
      </c>
      <c r="E106" s="16">
        <v>1.76</v>
      </c>
      <c r="F106" s="16">
        <f t="shared" si="2"/>
        <v>44</v>
      </c>
    </row>
    <row r="107" spans="2:6" ht="15" customHeight="1">
      <c r="B107" s="23" t="s">
        <v>374</v>
      </c>
      <c r="C107" s="26" t="s">
        <v>339</v>
      </c>
      <c r="D107" s="24" t="s">
        <v>297</v>
      </c>
      <c r="E107" s="16">
        <v>1.76</v>
      </c>
      <c r="F107" s="16">
        <f t="shared" si="2"/>
        <v>44</v>
      </c>
    </row>
    <row r="108" spans="2:6" ht="15" customHeight="1">
      <c r="B108" s="23" t="s">
        <v>375</v>
      </c>
      <c r="C108" s="26" t="s">
        <v>339</v>
      </c>
      <c r="D108" s="24" t="s">
        <v>298</v>
      </c>
      <c r="E108" s="16">
        <v>2.2</v>
      </c>
      <c r="F108" s="16">
        <f t="shared" si="2"/>
        <v>55</v>
      </c>
    </row>
    <row r="109" spans="2:6" ht="15" customHeight="1">
      <c r="B109" s="23" t="s">
        <v>376</v>
      </c>
      <c r="C109" s="26" t="s">
        <v>339</v>
      </c>
      <c r="D109" s="24" t="s">
        <v>377</v>
      </c>
      <c r="E109" s="16">
        <v>2.2</v>
      </c>
      <c r="F109" s="16">
        <f t="shared" si="2"/>
        <v>55</v>
      </c>
    </row>
    <row r="110" spans="2:6" ht="15" customHeight="1">
      <c r="B110" s="23" t="s">
        <v>378</v>
      </c>
      <c r="C110" s="26" t="s">
        <v>339</v>
      </c>
      <c r="D110" s="24" t="s">
        <v>300</v>
      </c>
      <c r="E110" s="16">
        <v>2.63</v>
      </c>
      <c r="F110" s="16">
        <f t="shared" si="2"/>
        <v>65.8</v>
      </c>
    </row>
    <row r="111" spans="2:6" ht="15" customHeight="1">
      <c r="B111" s="23" t="s">
        <v>379</v>
      </c>
      <c r="C111" s="26" t="s">
        <v>339</v>
      </c>
      <c r="D111" s="24" t="s">
        <v>301</v>
      </c>
      <c r="E111" s="16">
        <v>2.63</v>
      </c>
      <c r="F111" s="16">
        <f t="shared" si="2"/>
        <v>65.8</v>
      </c>
    </row>
    <row r="112" spans="2:6" ht="15" customHeight="1">
      <c r="B112" s="23" t="s">
        <v>380</v>
      </c>
      <c r="C112" s="26" t="s">
        <v>339</v>
      </c>
      <c r="D112" s="24" t="s">
        <v>381</v>
      </c>
      <c r="E112" s="16">
        <v>14.67</v>
      </c>
      <c r="F112" s="16">
        <f t="shared" si="2"/>
        <v>366.8</v>
      </c>
    </row>
    <row r="113" spans="2:6" ht="15" customHeight="1">
      <c r="B113" s="23" t="s">
        <v>382</v>
      </c>
      <c r="C113" s="26" t="s">
        <v>339</v>
      </c>
      <c r="D113" s="24" t="s">
        <v>383</v>
      </c>
      <c r="E113" s="16">
        <v>20.69</v>
      </c>
      <c r="F113" s="16">
        <f t="shared" si="2"/>
        <v>517.3000000000001</v>
      </c>
    </row>
    <row r="114" spans="2:6" ht="15" customHeight="1">
      <c r="B114" s="23" t="s">
        <v>384</v>
      </c>
      <c r="C114" s="26" t="s">
        <v>339</v>
      </c>
      <c r="D114" s="24" t="s">
        <v>385</v>
      </c>
      <c r="E114" s="16">
        <v>11.78</v>
      </c>
      <c r="F114" s="16">
        <f t="shared" si="2"/>
        <v>294.5</v>
      </c>
    </row>
    <row r="115" spans="2:6" ht="15" customHeight="1">
      <c r="B115" s="23" t="s">
        <v>386</v>
      </c>
      <c r="C115" s="26" t="s">
        <v>339</v>
      </c>
      <c r="D115" s="24" t="s">
        <v>305</v>
      </c>
      <c r="E115" s="16">
        <v>24.01</v>
      </c>
      <c r="F115" s="16">
        <f t="shared" si="2"/>
        <v>600.3000000000001</v>
      </c>
    </row>
    <row r="116" spans="2:6" ht="15" customHeight="1">
      <c r="B116" s="23" t="s">
        <v>387</v>
      </c>
      <c r="C116" s="26" t="s">
        <v>339</v>
      </c>
      <c r="D116" s="24" t="s">
        <v>388</v>
      </c>
      <c r="E116" s="16">
        <v>21.93</v>
      </c>
      <c r="F116" s="16">
        <f t="shared" si="2"/>
        <v>548.3000000000001</v>
      </c>
    </row>
    <row r="117" spans="2:6" ht="15" customHeight="1">
      <c r="B117" s="23" t="s">
        <v>389</v>
      </c>
      <c r="C117" s="26" t="s">
        <v>339</v>
      </c>
      <c r="D117" s="24" t="s">
        <v>307</v>
      </c>
      <c r="E117" s="16">
        <v>1.76</v>
      </c>
      <c r="F117" s="16">
        <f t="shared" si="2"/>
        <v>44</v>
      </c>
    </row>
    <row r="118" spans="2:6" ht="15" customHeight="1">
      <c r="B118" s="23" t="s">
        <v>390</v>
      </c>
      <c r="C118" s="26" t="s">
        <v>339</v>
      </c>
      <c r="D118" s="24" t="s">
        <v>391</v>
      </c>
      <c r="E118" s="16">
        <v>3</v>
      </c>
      <c r="F118" s="16">
        <f t="shared" si="2"/>
        <v>75</v>
      </c>
    </row>
    <row r="119" spans="2:6" ht="15" customHeight="1">
      <c r="B119" s="23" t="s">
        <v>392</v>
      </c>
      <c r="C119" s="26" t="s">
        <v>339</v>
      </c>
      <c r="D119" s="24" t="s">
        <v>310</v>
      </c>
      <c r="E119" s="16">
        <v>2.06</v>
      </c>
      <c r="F119" s="16">
        <f t="shared" si="2"/>
        <v>51.5</v>
      </c>
    </row>
    <row r="120" spans="2:6" ht="15" customHeight="1">
      <c r="B120" s="23" t="s">
        <v>393</v>
      </c>
      <c r="C120" s="26" t="s">
        <v>339</v>
      </c>
      <c r="D120" s="24" t="s">
        <v>394</v>
      </c>
      <c r="E120" s="16">
        <v>4.55</v>
      </c>
      <c r="F120" s="16">
        <f t="shared" si="2"/>
        <v>113.8</v>
      </c>
    </row>
    <row r="121" spans="2:6" ht="15" customHeight="1">
      <c r="B121" s="23" t="s">
        <v>395</v>
      </c>
      <c r="C121" s="26" t="s">
        <v>339</v>
      </c>
      <c r="D121" s="24" t="s">
        <v>314</v>
      </c>
      <c r="E121" s="16">
        <v>4.46</v>
      </c>
      <c r="F121" s="16">
        <f t="shared" si="2"/>
        <v>111.5</v>
      </c>
    </row>
    <row r="122" spans="2:6" ht="15" customHeight="1">
      <c r="B122" s="23" t="s">
        <v>396</v>
      </c>
      <c r="C122" s="26" t="s">
        <v>339</v>
      </c>
      <c r="D122" s="24" t="s">
        <v>315</v>
      </c>
      <c r="E122" s="16">
        <v>2.38</v>
      </c>
      <c r="F122" s="16">
        <f t="shared" si="2"/>
        <v>59.5</v>
      </c>
    </row>
    <row r="123" spans="2:6" ht="15" customHeight="1">
      <c r="B123" s="23" t="s">
        <v>397</v>
      </c>
      <c r="C123" s="26" t="s">
        <v>339</v>
      </c>
      <c r="D123" s="24" t="s">
        <v>398</v>
      </c>
      <c r="E123" s="16">
        <v>3.3</v>
      </c>
      <c r="F123" s="16">
        <f t="shared" si="2"/>
        <v>82.5</v>
      </c>
    </row>
    <row r="124" spans="2:6" ht="15" customHeight="1">
      <c r="B124" s="23" t="s">
        <v>399</v>
      </c>
      <c r="C124" s="26" t="s">
        <v>339</v>
      </c>
      <c r="D124" s="24" t="s">
        <v>400</v>
      </c>
      <c r="E124" s="16">
        <v>3.22</v>
      </c>
      <c r="F124" s="16">
        <f t="shared" si="2"/>
        <v>80.5</v>
      </c>
    </row>
    <row r="125" spans="2:6" ht="15" customHeight="1">
      <c r="B125" s="23" t="s">
        <v>401</v>
      </c>
      <c r="C125" s="26" t="s">
        <v>339</v>
      </c>
      <c r="D125" s="24" t="s">
        <v>316</v>
      </c>
      <c r="E125" s="16">
        <v>11.01</v>
      </c>
      <c r="F125" s="16">
        <f t="shared" si="2"/>
        <v>275.3</v>
      </c>
    </row>
    <row r="126" spans="2:6" ht="15" customHeight="1">
      <c r="B126" s="23" t="s">
        <v>402</v>
      </c>
      <c r="C126" s="26" t="s">
        <v>339</v>
      </c>
      <c r="D126" s="24" t="s">
        <v>403</v>
      </c>
      <c r="E126" s="16">
        <v>11.01</v>
      </c>
      <c r="F126" s="16">
        <f t="shared" si="2"/>
        <v>275.3</v>
      </c>
    </row>
    <row r="127" spans="2:6" ht="15" customHeight="1">
      <c r="B127" s="23" t="s">
        <v>404</v>
      </c>
      <c r="C127" s="26" t="s">
        <v>339</v>
      </c>
      <c r="D127" s="24" t="s">
        <v>405</v>
      </c>
      <c r="E127" s="16">
        <v>11.01</v>
      </c>
      <c r="F127" s="16">
        <f t="shared" si="2"/>
        <v>275.3</v>
      </c>
    </row>
    <row r="128" spans="2:6" ht="15" customHeight="1">
      <c r="B128" s="23" t="s">
        <v>406</v>
      </c>
      <c r="C128" s="26" t="s">
        <v>339</v>
      </c>
      <c r="D128" s="24" t="s">
        <v>407</v>
      </c>
      <c r="E128" s="16">
        <v>3.29</v>
      </c>
      <c r="F128" s="16">
        <f t="shared" si="2"/>
        <v>82.3</v>
      </c>
    </row>
    <row r="129" spans="2:6" ht="15" customHeight="1">
      <c r="B129" s="23" t="s">
        <v>408</v>
      </c>
      <c r="C129" s="26" t="s">
        <v>339</v>
      </c>
      <c r="D129" s="24" t="s">
        <v>409</v>
      </c>
      <c r="E129" s="16">
        <v>4.14</v>
      </c>
      <c r="F129" s="16">
        <f t="shared" si="2"/>
        <v>103.5</v>
      </c>
    </row>
    <row r="130" spans="2:6" ht="15" customHeight="1">
      <c r="B130" s="23" t="s">
        <v>410</v>
      </c>
      <c r="C130" s="26" t="s">
        <v>339</v>
      </c>
      <c r="D130" s="24" t="s">
        <v>320</v>
      </c>
      <c r="E130" s="16">
        <v>12.58</v>
      </c>
      <c r="F130" s="16">
        <f t="shared" si="2"/>
        <v>314.5</v>
      </c>
    </row>
    <row r="131" spans="2:6" ht="15" customHeight="1">
      <c r="B131" s="23" t="s">
        <v>411</v>
      </c>
      <c r="C131" s="26" t="s">
        <v>339</v>
      </c>
      <c r="D131" s="24" t="s">
        <v>412</v>
      </c>
      <c r="E131" s="16">
        <v>9.58</v>
      </c>
      <c r="F131" s="16">
        <f t="shared" si="2"/>
        <v>239.5</v>
      </c>
    </row>
    <row r="132" spans="2:6" ht="15" customHeight="1">
      <c r="B132" s="23" t="s">
        <v>413</v>
      </c>
      <c r="C132" s="26" t="s">
        <v>339</v>
      </c>
      <c r="D132" s="24" t="s">
        <v>322</v>
      </c>
      <c r="E132" s="16">
        <v>9.58</v>
      </c>
      <c r="F132" s="16">
        <f t="shared" si="2"/>
        <v>239.5</v>
      </c>
    </row>
    <row r="133" spans="2:6" ht="15" customHeight="1">
      <c r="B133" s="23" t="s">
        <v>414</v>
      </c>
      <c r="C133" s="26" t="s">
        <v>339</v>
      </c>
      <c r="D133" s="24" t="s">
        <v>415</v>
      </c>
      <c r="E133" s="16">
        <v>9.58</v>
      </c>
      <c r="F133" s="16">
        <f t="shared" si="2"/>
        <v>239.5</v>
      </c>
    </row>
    <row r="134" spans="2:6" ht="15" customHeight="1">
      <c r="B134" s="23" t="s">
        <v>416</v>
      </c>
      <c r="C134" s="26" t="s">
        <v>339</v>
      </c>
      <c r="D134" s="24" t="s">
        <v>323</v>
      </c>
      <c r="E134" s="16">
        <v>9.58</v>
      </c>
      <c r="F134" s="16">
        <f t="shared" si="2"/>
        <v>239.5</v>
      </c>
    </row>
    <row r="135" spans="2:6" ht="15" customHeight="1">
      <c r="B135" s="23" t="s">
        <v>417</v>
      </c>
      <c r="C135" s="26" t="s">
        <v>339</v>
      </c>
      <c r="D135" s="24" t="s">
        <v>324</v>
      </c>
      <c r="E135" s="16">
        <v>9.58</v>
      </c>
      <c r="F135" s="16">
        <f t="shared" si="2"/>
        <v>239.5</v>
      </c>
    </row>
    <row r="136" spans="2:6" ht="15" customHeight="1">
      <c r="B136" s="23" t="s">
        <v>418</v>
      </c>
      <c r="C136" s="26" t="s">
        <v>339</v>
      </c>
      <c r="D136" s="24" t="s">
        <v>325</v>
      </c>
      <c r="E136" s="16">
        <v>11.16</v>
      </c>
      <c r="F136" s="16">
        <f t="shared" si="2"/>
        <v>279</v>
      </c>
    </row>
    <row r="137" spans="2:6" ht="15" customHeight="1">
      <c r="B137" s="23" t="s">
        <v>419</v>
      </c>
      <c r="C137" s="26" t="s">
        <v>339</v>
      </c>
      <c r="D137" s="24" t="s">
        <v>420</v>
      </c>
      <c r="E137" s="16">
        <v>11.01</v>
      </c>
      <c r="F137" s="16">
        <f t="shared" si="2"/>
        <v>275.3</v>
      </c>
    </row>
    <row r="138" spans="2:6" ht="15" customHeight="1">
      <c r="B138" s="23" t="s">
        <v>421</v>
      </c>
      <c r="C138" s="26" t="s">
        <v>339</v>
      </c>
      <c r="D138" s="24" t="s">
        <v>422</v>
      </c>
      <c r="E138" s="16">
        <v>3.69</v>
      </c>
      <c r="F138" s="16">
        <f t="shared" si="2"/>
        <v>92.3</v>
      </c>
    </row>
    <row r="139" spans="2:6" ht="15" customHeight="1">
      <c r="B139" s="23" t="s">
        <v>423</v>
      </c>
      <c r="C139" s="26" t="s">
        <v>339</v>
      </c>
      <c r="D139" s="24" t="s">
        <v>328</v>
      </c>
      <c r="E139" s="16">
        <v>3.07</v>
      </c>
      <c r="F139" s="16">
        <f t="shared" si="2"/>
        <v>76.8</v>
      </c>
    </row>
    <row r="140" spans="2:6" ht="15" customHeight="1">
      <c r="B140" s="23" t="s">
        <v>424</v>
      </c>
      <c r="C140" s="26" t="s">
        <v>339</v>
      </c>
      <c r="D140" s="24" t="s">
        <v>425</v>
      </c>
      <c r="E140" s="16">
        <v>2.88</v>
      </c>
      <c r="F140" s="16">
        <f t="shared" si="2"/>
        <v>72</v>
      </c>
    </row>
    <row r="141" spans="2:6" ht="15" customHeight="1">
      <c r="B141" s="23" t="s">
        <v>426</v>
      </c>
      <c r="C141" s="26" t="s">
        <v>339</v>
      </c>
      <c r="D141" s="24" t="s">
        <v>427</v>
      </c>
      <c r="E141" s="16">
        <v>1.4</v>
      </c>
      <c r="F141" s="16">
        <f t="shared" si="2"/>
        <v>35</v>
      </c>
    </row>
    <row r="142" spans="2:6" ht="15" customHeight="1">
      <c r="B142" s="23" t="s">
        <v>428</v>
      </c>
      <c r="C142" s="26" t="s">
        <v>339</v>
      </c>
      <c r="D142" s="24" t="s">
        <v>429</v>
      </c>
      <c r="E142" s="16">
        <v>2.38</v>
      </c>
      <c r="F142" s="16">
        <f t="shared" si="2"/>
        <v>59.5</v>
      </c>
    </row>
    <row r="143" spans="2:6" ht="15" customHeight="1">
      <c r="B143" s="23" t="s">
        <v>430</v>
      </c>
      <c r="C143" s="26" t="s">
        <v>339</v>
      </c>
      <c r="D143" s="24" t="s">
        <v>431</v>
      </c>
      <c r="E143" s="16">
        <v>2.38</v>
      </c>
      <c r="F143" s="16">
        <f t="shared" si="2"/>
        <v>59.5</v>
      </c>
    </row>
    <row r="144" spans="2:6" ht="15" customHeight="1">
      <c r="B144" s="23" t="s">
        <v>432</v>
      </c>
      <c r="C144" s="26" t="s">
        <v>339</v>
      </c>
      <c r="D144" s="24" t="s">
        <v>330</v>
      </c>
      <c r="E144" s="16">
        <v>2.06</v>
      </c>
      <c r="F144" s="16">
        <f t="shared" si="2"/>
        <v>51.5</v>
      </c>
    </row>
    <row r="145" spans="2:6" ht="15" customHeight="1">
      <c r="B145" s="23" t="s">
        <v>433</v>
      </c>
      <c r="C145" s="26" t="s">
        <v>339</v>
      </c>
      <c r="D145" s="24" t="s">
        <v>332</v>
      </c>
      <c r="E145" s="16">
        <v>2.68</v>
      </c>
      <c r="F145" s="16">
        <f t="shared" si="2"/>
        <v>67</v>
      </c>
    </row>
    <row r="146" spans="2:6" ht="15" customHeight="1">
      <c r="B146" s="23" t="s">
        <v>434</v>
      </c>
      <c r="C146" s="26" t="s">
        <v>339</v>
      </c>
      <c r="D146" s="24" t="s">
        <v>435</v>
      </c>
      <c r="E146" s="16">
        <v>2.46</v>
      </c>
      <c r="F146" s="16">
        <f>ROUNDUP(E146*$E$4,1)</f>
        <v>61.5</v>
      </c>
    </row>
    <row r="147" spans="2:6" ht="15" customHeight="1">
      <c r="B147" s="23" t="s">
        <v>436</v>
      </c>
      <c r="C147" s="26" t="s">
        <v>339</v>
      </c>
      <c r="D147" s="24" t="s">
        <v>333</v>
      </c>
      <c r="E147" s="16">
        <v>2.46</v>
      </c>
      <c r="F147" s="16">
        <f>ROUNDUP(E147*$E$4,1)</f>
        <v>61.5</v>
      </c>
    </row>
    <row r="148" spans="2:6" ht="15" customHeight="1">
      <c r="B148" s="23" t="s">
        <v>437</v>
      </c>
      <c r="C148" s="26" t="s">
        <v>339</v>
      </c>
      <c r="D148" s="24" t="s">
        <v>335</v>
      </c>
      <c r="E148" s="16">
        <v>2.55</v>
      </c>
      <c r="F148" s="16">
        <f>ROUNDUP(E148*$E$4,1)</f>
        <v>63.800000000000004</v>
      </c>
    </row>
    <row r="149" spans="2:6" ht="15" customHeight="1">
      <c r="B149" s="23" t="s">
        <v>438</v>
      </c>
      <c r="C149" s="26" t="s">
        <v>339</v>
      </c>
      <c r="D149" s="24" t="s">
        <v>439</v>
      </c>
      <c r="E149" s="16">
        <v>2.38</v>
      </c>
      <c r="F149" s="16">
        <f>ROUNDUP(E149*$E$4,1)</f>
        <v>59.5</v>
      </c>
    </row>
    <row r="150" spans="2:6" ht="15" customHeight="1">
      <c r="B150" s="23" t="s">
        <v>440</v>
      </c>
      <c r="C150" s="26" t="s">
        <v>339</v>
      </c>
      <c r="D150" s="24" t="s">
        <v>338</v>
      </c>
      <c r="E150" s="16">
        <v>2.83</v>
      </c>
      <c r="F150" s="16">
        <f>ROUNDUP(E150*$E$4,1)</f>
        <v>70.8</v>
      </c>
    </row>
    <row r="151" spans="2:6" ht="15" customHeight="1">
      <c r="B151" s="20"/>
      <c r="C151" s="25" t="s">
        <v>441</v>
      </c>
      <c r="D151" s="19" t="s">
        <v>442</v>
      </c>
      <c r="E151" s="20"/>
      <c r="F151" s="20"/>
    </row>
    <row r="152" spans="2:6" ht="15" customHeight="1">
      <c r="B152" s="23">
        <v>90571009</v>
      </c>
      <c r="C152" s="23" t="s">
        <v>441</v>
      </c>
      <c r="D152" s="24" t="s">
        <v>443</v>
      </c>
      <c r="E152" s="27">
        <v>0.79</v>
      </c>
      <c r="F152" s="16">
        <f>ROUNDUP(E152*$E$4,1)</f>
        <v>19.8</v>
      </c>
    </row>
    <row r="153" spans="2:6" ht="15" customHeight="1">
      <c r="B153" s="23">
        <v>90561001</v>
      </c>
      <c r="C153" s="23" t="s">
        <v>441</v>
      </c>
      <c r="D153" s="24" t="s">
        <v>267</v>
      </c>
      <c r="E153" s="27">
        <v>1.61</v>
      </c>
      <c r="F153" s="16">
        <f aca="true" t="shared" si="3" ref="F153:F216">ROUNDUP(E153*$E$4,1)</f>
        <v>40.300000000000004</v>
      </c>
    </row>
    <row r="154" spans="2:6" ht="15" customHeight="1">
      <c r="B154" s="23">
        <v>90561054</v>
      </c>
      <c r="C154" s="23" t="s">
        <v>441</v>
      </c>
      <c r="D154" s="24" t="s">
        <v>268</v>
      </c>
      <c r="E154" s="27">
        <v>15.35</v>
      </c>
      <c r="F154" s="16">
        <f t="shared" si="3"/>
        <v>383.8</v>
      </c>
    </row>
    <row r="155" spans="2:6" ht="15" customHeight="1">
      <c r="B155" s="23">
        <v>90561080</v>
      </c>
      <c r="C155" s="23" t="s">
        <v>441</v>
      </c>
      <c r="D155" s="24" t="s">
        <v>269</v>
      </c>
      <c r="E155" s="27">
        <v>22.86</v>
      </c>
      <c r="F155" s="16">
        <f t="shared" si="3"/>
        <v>571.5</v>
      </c>
    </row>
    <row r="156" spans="2:6" ht="15" customHeight="1">
      <c r="B156" s="23">
        <v>90561002</v>
      </c>
      <c r="C156" s="23" t="s">
        <v>441</v>
      </c>
      <c r="D156" s="24" t="s">
        <v>270</v>
      </c>
      <c r="E156" s="27">
        <v>1.94</v>
      </c>
      <c r="F156" s="16">
        <f t="shared" si="3"/>
        <v>48.5</v>
      </c>
    </row>
    <row r="157" spans="2:6" ht="15" customHeight="1">
      <c r="B157" s="23">
        <v>90561016</v>
      </c>
      <c r="C157" s="23" t="s">
        <v>441</v>
      </c>
      <c r="D157" s="24" t="s">
        <v>345</v>
      </c>
      <c r="E157" s="27">
        <v>2.5</v>
      </c>
      <c r="F157" s="16">
        <f t="shared" si="3"/>
        <v>62.5</v>
      </c>
    </row>
    <row r="158" spans="2:6" ht="15" customHeight="1">
      <c r="B158" s="23">
        <v>90561017</v>
      </c>
      <c r="C158" s="23" t="s">
        <v>441</v>
      </c>
      <c r="D158" s="24" t="s">
        <v>272</v>
      </c>
      <c r="E158" s="27">
        <v>2.97</v>
      </c>
      <c r="F158" s="16">
        <f t="shared" si="3"/>
        <v>74.3</v>
      </c>
    </row>
    <row r="159" spans="2:6" ht="15" customHeight="1">
      <c r="B159" s="23">
        <v>90561050</v>
      </c>
      <c r="C159" s="23" t="s">
        <v>441</v>
      </c>
      <c r="D159" s="24" t="s">
        <v>273</v>
      </c>
      <c r="E159" s="27">
        <v>2.6</v>
      </c>
      <c r="F159" s="16">
        <f t="shared" si="3"/>
        <v>65</v>
      </c>
    </row>
    <row r="160" spans="2:6" ht="15" customHeight="1">
      <c r="B160" s="23">
        <v>90561039</v>
      </c>
      <c r="C160" s="23" t="s">
        <v>441</v>
      </c>
      <c r="D160" s="24" t="s">
        <v>444</v>
      </c>
      <c r="E160" s="27">
        <v>3.46</v>
      </c>
      <c r="F160" s="16">
        <f t="shared" si="3"/>
        <v>86.5</v>
      </c>
    </row>
    <row r="161" spans="2:6" ht="15" customHeight="1">
      <c r="B161" s="23">
        <v>90561051</v>
      </c>
      <c r="C161" s="23" t="s">
        <v>441</v>
      </c>
      <c r="D161" s="24" t="s">
        <v>276</v>
      </c>
      <c r="E161" s="27">
        <v>6.87</v>
      </c>
      <c r="F161" s="16">
        <f t="shared" si="3"/>
        <v>171.79999999999998</v>
      </c>
    </row>
    <row r="162" spans="2:6" ht="15" customHeight="1">
      <c r="B162" s="23">
        <v>90561004</v>
      </c>
      <c r="C162" s="23" t="s">
        <v>441</v>
      </c>
      <c r="D162" s="24" t="s">
        <v>277</v>
      </c>
      <c r="E162" s="27">
        <v>2.09</v>
      </c>
      <c r="F162" s="16">
        <f t="shared" si="3"/>
        <v>52.300000000000004</v>
      </c>
    </row>
    <row r="163" spans="2:6" ht="15" customHeight="1">
      <c r="B163" s="23">
        <v>90561063</v>
      </c>
      <c r="C163" s="23" t="s">
        <v>441</v>
      </c>
      <c r="D163" s="24" t="s">
        <v>278</v>
      </c>
      <c r="E163" s="27">
        <v>2.83</v>
      </c>
      <c r="F163" s="16">
        <f t="shared" si="3"/>
        <v>70.8</v>
      </c>
    </row>
    <row r="164" spans="2:6" ht="15" customHeight="1">
      <c r="B164" s="23">
        <v>90561031</v>
      </c>
      <c r="C164" s="23" t="s">
        <v>441</v>
      </c>
      <c r="D164" s="24" t="s">
        <v>279</v>
      </c>
      <c r="E164" s="27">
        <v>2.79</v>
      </c>
      <c r="F164" s="16">
        <f t="shared" si="3"/>
        <v>69.8</v>
      </c>
    </row>
    <row r="165" spans="2:6" ht="15" customHeight="1">
      <c r="B165" s="23">
        <v>90561019</v>
      </c>
      <c r="C165" s="23" t="s">
        <v>441</v>
      </c>
      <c r="D165" s="24" t="s">
        <v>280</v>
      </c>
      <c r="E165" s="27">
        <v>2.02</v>
      </c>
      <c r="F165" s="16">
        <f t="shared" si="3"/>
        <v>50.5</v>
      </c>
    </row>
    <row r="166" spans="2:6" ht="15" customHeight="1">
      <c r="B166" s="23">
        <v>90561068</v>
      </c>
      <c r="C166" s="23" t="s">
        <v>441</v>
      </c>
      <c r="D166" s="24" t="s">
        <v>283</v>
      </c>
      <c r="E166" s="27">
        <v>2.79</v>
      </c>
      <c r="F166" s="16">
        <f t="shared" si="3"/>
        <v>69.8</v>
      </c>
    </row>
    <row r="167" spans="2:6" ht="15" customHeight="1">
      <c r="B167" s="23">
        <v>90561106</v>
      </c>
      <c r="C167" s="23" t="s">
        <v>441</v>
      </c>
      <c r="D167" s="24" t="s">
        <v>445</v>
      </c>
      <c r="E167" s="27">
        <v>4.54</v>
      </c>
      <c r="F167" s="16">
        <f t="shared" si="3"/>
        <v>113.5</v>
      </c>
    </row>
    <row r="168" spans="2:6" ht="15" customHeight="1">
      <c r="B168" s="23">
        <v>90561077</v>
      </c>
      <c r="C168" s="23" t="s">
        <v>441</v>
      </c>
      <c r="D168" s="24" t="s">
        <v>284</v>
      </c>
      <c r="E168" s="27">
        <v>1.61</v>
      </c>
      <c r="F168" s="16">
        <f t="shared" si="3"/>
        <v>40.300000000000004</v>
      </c>
    </row>
    <row r="169" spans="2:6" ht="15" customHeight="1">
      <c r="B169" s="23">
        <v>90561005</v>
      </c>
      <c r="C169" s="23" t="s">
        <v>441</v>
      </c>
      <c r="D169" s="24" t="s">
        <v>286</v>
      </c>
      <c r="E169" s="27">
        <v>1.73</v>
      </c>
      <c r="F169" s="16">
        <f t="shared" si="3"/>
        <v>43.300000000000004</v>
      </c>
    </row>
    <row r="170" spans="2:6" ht="15" customHeight="1">
      <c r="B170" s="23">
        <v>90561006</v>
      </c>
      <c r="C170" s="23" t="s">
        <v>441</v>
      </c>
      <c r="D170" s="24" t="s">
        <v>358</v>
      </c>
      <c r="E170" s="27">
        <v>1.69</v>
      </c>
      <c r="F170" s="16">
        <f t="shared" si="3"/>
        <v>42.300000000000004</v>
      </c>
    </row>
    <row r="171" spans="2:6" ht="15" customHeight="1">
      <c r="B171" s="23">
        <v>90561027</v>
      </c>
      <c r="C171" s="23" t="s">
        <v>441</v>
      </c>
      <c r="D171" s="24" t="s">
        <v>287</v>
      </c>
      <c r="E171" s="27">
        <v>2.23</v>
      </c>
      <c r="F171" s="16">
        <f t="shared" si="3"/>
        <v>55.800000000000004</v>
      </c>
    </row>
    <row r="172" spans="2:6" ht="15" customHeight="1">
      <c r="B172" s="23">
        <v>90561014</v>
      </c>
      <c r="C172" s="23" t="s">
        <v>441</v>
      </c>
      <c r="D172" s="24" t="s">
        <v>361</v>
      </c>
      <c r="E172" s="27">
        <v>2.02</v>
      </c>
      <c r="F172" s="16">
        <f t="shared" si="3"/>
        <v>50.5</v>
      </c>
    </row>
    <row r="173" spans="2:6" ht="15" customHeight="1">
      <c r="B173" s="23">
        <v>90561072</v>
      </c>
      <c r="C173" s="23" t="s">
        <v>441</v>
      </c>
      <c r="D173" s="24" t="s">
        <v>288</v>
      </c>
      <c r="E173" s="27">
        <v>6.75</v>
      </c>
      <c r="F173" s="16">
        <f t="shared" si="3"/>
        <v>168.79999999999998</v>
      </c>
    </row>
    <row r="174" spans="2:6" ht="15" customHeight="1">
      <c r="B174" s="23">
        <v>90561003</v>
      </c>
      <c r="C174" s="23" t="s">
        <v>441</v>
      </c>
      <c r="D174" s="24" t="s">
        <v>365</v>
      </c>
      <c r="E174" s="27">
        <v>1.69</v>
      </c>
      <c r="F174" s="16">
        <f t="shared" si="3"/>
        <v>42.300000000000004</v>
      </c>
    </row>
    <row r="175" spans="2:6" ht="15" customHeight="1">
      <c r="B175" s="23">
        <v>90561082</v>
      </c>
      <c r="C175" s="23" t="s">
        <v>441</v>
      </c>
      <c r="D175" s="24" t="s">
        <v>291</v>
      </c>
      <c r="E175" s="27">
        <v>21.4</v>
      </c>
      <c r="F175" s="16">
        <f t="shared" si="3"/>
        <v>535</v>
      </c>
    </row>
    <row r="176" spans="2:6" ht="15" customHeight="1">
      <c r="B176" s="23">
        <v>90571002</v>
      </c>
      <c r="C176" s="23" t="s">
        <v>441</v>
      </c>
      <c r="D176" s="24" t="s">
        <v>292</v>
      </c>
      <c r="E176" s="27">
        <v>0.99</v>
      </c>
      <c r="F176" s="16">
        <f t="shared" si="3"/>
        <v>24.8</v>
      </c>
    </row>
    <row r="177" spans="2:6" ht="15" customHeight="1">
      <c r="B177" s="23">
        <v>90571102</v>
      </c>
      <c r="C177" s="23" t="s">
        <v>441</v>
      </c>
      <c r="D177" s="24" t="s">
        <v>293</v>
      </c>
      <c r="E177" s="27">
        <v>0.99</v>
      </c>
      <c r="F177" s="16">
        <f t="shared" si="3"/>
        <v>24.8</v>
      </c>
    </row>
    <row r="178" spans="2:6" ht="15" customHeight="1">
      <c r="B178" s="23">
        <v>90571003</v>
      </c>
      <c r="C178" s="23" t="s">
        <v>441</v>
      </c>
      <c r="D178" s="24" t="s">
        <v>294</v>
      </c>
      <c r="E178" s="27">
        <v>1.24</v>
      </c>
      <c r="F178" s="16">
        <f t="shared" si="3"/>
        <v>31</v>
      </c>
    </row>
    <row r="179" spans="2:6" ht="15" customHeight="1">
      <c r="B179" s="23">
        <v>90571103</v>
      </c>
      <c r="C179" s="23" t="s">
        <v>441</v>
      </c>
      <c r="D179" s="24" t="s">
        <v>295</v>
      </c>
      <c r="E179" s="27">
        <v>1.24</v>
      </c>
      <c r="F179" s="16">
        <f t="shared" si="3"/>
        <v>31</v>
      </c>
    </row>
    <row r="180" spans="2:6" ht="15" customHeight="1">
      <c r="B180" s="23">
        <v>90571004</v>
      </c>
      <c r="C180" s="23" t="s">
        <v>441</v>
      </c>
      <c r="D180" s="24" t="s">
        <v>296</v>
      </c>
      <c r="E180" s="27">
        <v>1.61</v>
      </c>
      <c r="F180" s="16">
        <f t="shared" si="3"/>
        <v>40.300000000000004</v>
      </c>
    </row>
    <row r="181" spans="2:6" ht="15" customHeight="1">
      <c r="B181" s="23">
        <v>90571104</v>
      </c>
      <c r="C181" s="23" t="s">
        <v>441</v>
      </c>
      <c r="D181" s="24" t="s">
        <v>297</v>
      </c>
      <c r="E181" s="27">
        <v>1.61</v>
      </c>
      <c r="F181" s="16">
        <f t="shared" si="3"/>
        <v>40.300000000000004</v>
      </c>
    </row>
    <row r="182" spans="2:6" ht="15" customHeight="1">
      <c r="B182" s="23">
        <v>90571005</v>
      </c>
      <c r="C182" s="23" t="s">
        <v>441</v>
      </c>
      <c r="D182" s="24" t="s">
        <v>298</v>
      </c>
      <c r="E182" s="27">
        <v>2.06</v>
      </c>
      <c r="F182" s="16">
        <f t="shared" si="3"/>
        <v>51.5</v>
      </c>
    </row>
    <row r="183" spans="2:6" ht="15" customHeight="1">
      <c r="B183" s="23">
        <v>90571105</v>
      </c>
      <c r="C183" s="23" t="s">
        <v>441</v>
      </c>
      <c r="D183" s="24" t="s">
        <v>299</v>
      </c>
      <c r="E183" s="27">
        <v>2.06</v>
      </c>
      <c r="F183" s="16">
        <f t="shared" si="3"/>
        <v>51.5</v>
      </c>
    </row>
    <row r="184" spans="2:6" ht="15" customHeight="1">
      <c r="B184" s="23">
        <v>90571006</v>
      </c>
      <c r="C184" s="23" t="s">
        <v>441</v>
      </c>
      <c r="D184" s="24" t="s">
        <v>300</v>
      </c>
      <c r="E184" s="27">
        <v>2.46</v>
      </c>
      <c r="F184" s="16">
        <f t="shared" si="3"/>
        <v>61.5</v>
      </c>
    </row>
    <row r="185" spans="2:6" ht="15" customHeight="1">
      <c r="B185" s="23">
        <v>90571106</v>
      </c>
      <c r="C185" s="23" t="s">
        <v>441</v>
      </c>
      <c r="D185" s="24" t="s">
        <v>301</v>
      </c>
      <c r="E185" s="27">
        <v>2.46</v>
      </c>
      <c r="F185" s="16">
        <f t="shared" si="3"/>
        <v>61.5</v>
      </c>
    </row>
    <row r="186" spans="2:6" ht="15" customHeight="1">
      <c r="B186" s="23">
        <v>90561069</v>
      </c>
      <c r="C186" s="23" t="s">
        <v>441</v>
      </c>
      <c r="D186" s="24" t="s">
        <v>302</v>
      </c>
      <c r="E186" s="27">
        <v>13.69</v>
      </c>
      <c r="F186" s="16">
        <f t="shared" si="3"/>
        <v>342.3</v>
      </c>
    </row>
    <row r="187" spans="2:6" ht="15" customHeight="1">
      <c r="B187" s="23">
        <v>90561020</v>
      </c>
      <c r="C187" s="23" t="s">
        <v>441</v>
      </c>
      <c r="D187" s="24" t="s">
        <v>304</v>
      </c>
      <c r="E187" s="27">
        <v>11.01</v>
      </c>
      <c r="F187" s="16">
        <f t="shared" si="3"/>
        <v>275.3</v>
      </c>
    </row>
    <row r="188" spans="2:6" ht="15" customHeight="1">
      <c r="B188" s="23">
        <v>90561040</v>
      </c>
      <c r="C188" s="23" t="s">
        <v>441</v>
      </c>
      <c r="D188" s="24" t="s">
        <v>305</v>
      </c>
      <c r="E188" s="27">
        <v>0</v>
      </c>
      <c r="F188" s="16">
        <f t="shared" si="3"/>
        <v>0</v>
      </c>
    </row>
    <row r="189" spans="2:6" ht="15" customHeight="1">
      <c r="B189" s="23">
        <v>90561076</v>
      </c>
      <c r="C189" s="23" t="s">
        <v>441</v>
      </c>
      <c r="D189" s="24" t="s">
        <v>306</v>
      </c>
      <c r="E189" s="27">
        <v>20.41</v>
      </c>
      <c r="F189" s="16">
        <f t="shared" si="3"/>
        <v>510.3</v>
      </c>
    </row>
    <row r="190" spans="2:6" ht="15" customHeight="1">
      <c r="B190" s="23">
        <v>90561007</v>
      </c>
      <c r="C190" s="23" t="s">
        <v>441</v>
      </c>
      <c r="D190" s="24" t="s">
        <v>307</v>
      </c>
      <c r="E190" s="27">
        <v>1.61</v>
      </c>
      <c r="F190" s="16">
        <f t="shared" si="3"/>
        <v>40.300000000000004</v>
      </c>
    </row>
    <row r="191" spans="2:6" ht="15" customHeight="1">
      <c r="B191" s="23">
        <v>90561037</v>
      </c>
      <c r="C191" s="23" t="s">
        <v>441</v>
      </c>
      <c r="D191" s="24" t="s">
        <v>309</v>
      </c>
      <c r="E191" s="27">
        <v>2.79</v>
      </c>
      <c r="F191" s="16">
        <f t="shared" si="3"/>
        <v>69.8</v>
      </c>
    </row>
    <row r="192" spans="2:6" ht="15" customHeight="1">
      <c r="B192" s="23">
        <v>90561055</v>
      </c>
      <c r="C192" s="23" t="s">
        <v>441</v>
      </c>
      <c r="D192" s="24" t="s">
        <v>310</v>
      </c>
      <c r="E192" s="27">
        <v>1.92</v>
      </c>
      <c r="F192" s="16">
        <f t="shared" si="3"/>
        <v>48</v>
      </c>
    </row>
    <row r="193" spans="2:6" ht="15" customHeight="1">
      <c r="B193" s="23">
        <v>90561087</v>
      </c>
      <c r="C193" s="23" t="s">
        <v>441</v>
      </c>
      <c r="D193" s="24" t="s">
        <v>311</v>
      </c>
      <c r="E193" s="27">
        <v>10.28</v>
      </c>
      <c r="F193" s="16">
        <f t="shared" si="3"/>
        <v>257</v>
      </c>
    </row>
    <row r="194" spans="2:6" ht="15" customHeight="1">
      <c r="B194" s="23">
        <v>90561086</v>
      </c>
      <c r="C194" s="23" t="s">
        <v>441</v>
      </c>
      <c r="D194" s="24" t="s">
        <v>312</v>
      </c>
      <c r="E194" s="27">
        <v>10.28</v>
      </c>
      <c r="F194" s="16">
        <f t="shared" si="3"/>
        <v>257</v>
      </c>
    </row>
    <row r="195" spans="2:6" ht="15" customHeight="1">
      <c r="B195" s="23">
        <v>90561034</v>
      </c>
      <c r="C195" s="23" t="s">
        <v>441</v>
      </c>
      <c r="D195" s="24" t="s">
        <v>313</v>
      </c>
      <c r="E195" s="27">
        <v>4.55</v>
      </c>
      <c r="F195" s="16">
        <f t="shared" si="3"/>
        <v>113.8</v>
      </c>
    </row>
    <row r="196" spans="2:6" ht="15" customHeight="1">
      <c r="B196" s="23">
        <v>90561334</v>
      </c>
      <c r="C196" s="23" t="s">
        <v>441</v>
      </c>
      <c r="D196" s="24" t="s">
        <v>314</v>
      </c>
      <c r="E196" s="27">
        <v>4.46</v>
      </c>
      <c r="F196" s="16">
        <f t="shared" si="3"/>
        <v>111.5</v>
      </c>
    </row>
    <row r="197" spans="2:6" ht="15" customHeight="1">
      <c r="B197" s="23">
        <v>90561056</v>
      </c>
      <c r="C197" s="23" t="s">
        <v>441</v>
      </c>
      <c r="D197" s="24" t="s">
        <v>315</v>
      </c>
      <c r="E197" s="27">
        <v>2.23</v>
      </c>
      <c r="F197" s="16">
        <f t="shared" si="3"/>
        <v>55.800000000000004</v>
      </c>
    </row>
    <row r="198" spans="2:6" ht="15" customHeight="1">
      <c r="B198" s="23">
        <v>90561085</v>
      </c>
      <c r="C198" s="23" t="s">
        <v>441</v>
      </c>
      <c r="D198" s="24" t="s">
        <v>316</v>
      </c>
      <c r="E198" s="27">
        <v>10.27</v>
      </c>
      <c r="F198" s="16">
        <f t="shared" si="3"/>
        <v>256.8</v>
      </c>
    </row>
    <row r="199" spans="2:6" ht="15" customHeight="1">
      <c r="B199" s="23">
        <v>90561033</v>
      </c>
      <c r="C199" s="23" t="s">
        <v>441</v>
      </c>
      <c r="D199" s="24" t="s">
        <v>446</v>
      </c>
      <c r="E199" s="27">
        <v>4.09</v>
      </c>
      <c r="F199" s="16">
        <f t="shared" si="3"/>
        <v>102.3</v>
      </c>
    </row>
    <row r="200" spans="2:6" ht="15" customHeight="1">
      <c r="B200" s="23">
        <v>90561035</v>
      </c>
      <c r="C200" s="23" t="s">
        <v>441</v>
      </c>
      <c r="D200" s="24" t="s">
        <v>318</v>
      </c>
      <c r="E200" s="27">
        <v>4.17</v>
      </c>
      <c r="F200" s="16">
        <f t="shared" si="3"/>
        <v>104.3</v>
      </c>
    </row>
    <row r="201" spans="2:6" ht="15" customHeight="1">
      <c r="B201" s="23">
        <v>90561335</v>
      </c>
      <c r="C201" s="23" t="s">
        <v>441</v>
      </c>
      <c r="D201" s="24" t="s">
        <v>319</v>
      </c>
      <c r="E201" s="27">
        <v>3.69</v>
      </c>
      <c r="F201" s="16">
        <f t="shared" si="3"/>
        <v>92.3</v>
      </c>
    </row>
    <row r="202" spans="2:6" ht="15" customHeight="1">
      <c r="B202" s="23">
        <v>90561053</v>
      </c>
      <c r="C202" s="23" t="s">
        <v>441</v>
      </c>
      <c r="D202" s="24" t="s">
        <v>320</v>
      </c>
      <c r="E202" s="27">
        <v>11.74</v>
      </c>
      <c r="F202" s="16">
        <f t="shared" si="3"/>
        <v>293.5</v>
      </c>
    </row>
    <row r="203" spans="2:6" ht="15" customHeight="1">
      <c r="B203" s="23">
        <v>90561024</v>
      </c>
      <c r="C203" s="23" t="s">
        <v>441</v>
      </c>
      <c r="D203" s="24" t="s">
        <v>321</v>
      </c>
      <c r="E203" s="27">
        <v>0</v>
      </c>
      <c r="F203" s="16">
        <f t="shared" si="3"/>
        <v>0</v>
      </c>
    </row>
    <row r="204" spans="2:6" ht="15" customHeight="1">
      <c r="B204" s="23">
        <v>90561021</v>
      </c>
      <c r="C204" s="23" t="s">
        <v>441</v>
      </c>
      <c r="D204" s="24" t="s">
        <v>447</v>
      </c>
      <c r="E204" s="27">
        <v>8.81</v>
      </c>
      <c r="F204" s="16">
        <f t="shared" si="3"/>
        <v>220.29999999999998</v>
      </c>
    </row>
    <row r="205" spans="2:6" ht="15" customHeight="1">
      <c r="B205" s="23">
        <v>90561022</v>
      </c>
      <c r="C205" s="23" t="s">
        <v>441</v>
      </c>
      <c r="D205" s="24" t="s">
        <v>448</v>
      </c>
      <c r="E205" s="27">
        <v>8.81</v>
      </c>
      <c r="F205" s="16">
        <f t="shared" si="3"/>
        <v>220.29999999999998</v>
      </c>
    </row>
    <row r="206" spans="2:6" ht="15" customHeight="1">
      <c r="B206" s="23">
        <v>90561041</v>
      </c>
      <c r="C206" s="23" t="s">
        <v>441</v>
      </c>
      <c r="D206" s="24" t="s">
        <v>325</v>
      </c>
      <c r="E206" s="27">
        <v>10.27</v>
      </c>
      <c r="F206" s="16">
        <f t="shared" si="3"/>
        <v>256.8</v>
      </c>
    </row>
    <row r="207" spans="2:6" ht="15" customHeight="1">
      <c r="B207" s="23">
        <v>90561052</v>
      </c>
      <c r="C207" s="23" t="s">
        <v>441</v>
      </c>
      <c r="D207" s="24" t="s">
        <v>449</v>
      </c>
      <c r="E207" s="27">
        <v>10.28</v>
      </c>
      <c r="F207" s="16">
        <f t="shared" si="3"/>
        <v>257</v>
      </c>
    </row>
    <row r="208" spans="2:6" ht="15" customHeight="1">
      <c r="B208" s="23">
        <v>90561032</v>
      </c>
      <c r="C208" s="23" t="s">
        <v>441</v>
      </c>
      <c r="D208" s="24" t="s">
        <v>327</v>
      </c>
      <c r="E208" s="27">
        <v>3.07</v>
      </c>
      <c r="F208" s="16">
        <f t="shared" si="3"/>
        <v>76.8</v>
      </c>
    </row>
    <row r="209" spans="2:6" ht="15" customHeight="1">
      <c r="B209" s="23">
        <v>90561332</v>
      </c>
      <c r="C209" s="23" t="s">
        <v>441</v>
      </c>
      <c r="D209" s="24" t="s">
        <v>329</v>
      </c>
      <c r="E209" s="27">
        <v>2.88</v>
      </c>
      <c r="F209" s="16">
        <f t="shared" si="3"/>
        <v>72</v>
      </c>
    </row>
    <row r="210" spans="2:6" ht="15" customHeight="1">
      <c r="B210" s="23">
        <v>90561132</v>
      </c>
      <c r="C210" s="23" t="s">
        <v>441</v>
      </c>
      <c r="D210" s="24" t="s">
        <v>450</v>
      </c>
      <c r="E210" s="27">
        <v>1.47</v>
      </c>
      <c r="F210" s="16">
        <f t="shared" si="3"/>
        <v>36.800000000000004</v>
      </c>
    </row>
    <row r="211" spans="2:6" ht="15" customHeight="1">
      <c r="B211" s="23">
        <v>90561008</v>
      </c>
      <c r="C211" s="23" t="s">
        <v>441</v>
      </c>
      <c r="D211" s="24" t="s">
        <v>330</v>
      </c>
      <c r="E211" s="27">
        <v>1.91</v>
      </c>
      <c r="F211" s="16">
        <f t="shared" si="3"/>
        <v>47.800000000000004</v>
      </c>
    </row>
    <row r="212" spans="2:6" ht="15" customHeight="1">
      <c r="B212" s="23">
        <v>90561012</v>
      </c>
      <c r="C212" s="23" t="s">
        <v>441</v>
      </c>
      <c r="D212" s="24" t="s">
        <v>331</v>
      </c>
      <c r="E212" s="27">
        <v>2.28</v>
      </c>
      <c r="F212" s="16">
        <f t="shared" si="3"/>
        <v>57</v>
      </c>
    </row>
    <row r="213" spans="2:6" ht="15" customHeight="1">
      <c r="B213" s="23">
        <v>90561042</v>
      </c>
      <c r="C213" s="23" t="s">
        <v>441</v>
      </c>
      <c r="D213" s="24" t="s">
        <v>332</v>
      </c>
      <c r="E213" s="27">
        <v>2.5</v>
      </c>
      <c r="F213" s="16">
        <f t="shared" si="3"/>
        <v>62.5</v>
      </c>
    </row>
    <row r="214" spans="2:6" ht="15" customHeight="1">
      <c r="B214" s="23">
        <v>90561043</v>
      </c>
      <c r="C214" s="23" t="s">
        <v>441</v>
      </c>
      <c r="D214" s="24" t="s">
        <v>333</v>
      </c>
      <c r="E214" s="27">
        <v>2.28</v>
      </c>
      <c r="F214" s="16">
        <f t="shared" si="3"/>
        <v>57</v>
      </c>
    </row>
    <row r="215" spans="2:6" ht="15" customHeight="1">
      <c r="B215" s="23">
        <v>90561010</v>
      </c>
      <c r="C215" s="23" t="s">
        <v>441</v>
      </c>
      <c r="D215" s="24" t="s">
        <v>334</v>
      </c>
      <c r="E215" s="27">
        <v>2.2</v>
      </c>
      <c r="F215" s="16">
        <f t="shared" si="3"/>
        <v>55</v>
      </c>
    </row>
    <row r="216" spans="2:6" ht="15" customHeight="1">
      <c r="B216" s="23">
        <v>90561049</v>
      </c>
      <c r="C216" s="23" t="s">
        <v>441</v>
      </c>
      <c r="D216" s="24" t="s">
        <v>335</v>
      </c>
      <c r="E216" s="27">
        <v>2.36</v>
      </c>
      <c r="F216" s="16">
        <f t="shared" si="3"/>
        <v>59</v>
      </c>
    </row>
    <row r="217" spans="2:6" ht="15" customHeight="1">
      <c r="B217" s="23">
        <v>90561060</v>
      </c>
      <c r="C217" s="23" t="s">
        <v>441</v>
      </c>
      <c r="D217" s="24" t="s">
        <v>336</v>
      </c>
      <c r="E217" s="27">
        <v>2.21</v>
      </c>
      <c r="F217" s="16">
        <f>ROUNDUP(E217*$E$4,1)</f>
        <v>55.300000000000004</v>
      </c>
    </row>
    <row r="218" spans="2:6" ht="15" customHeight="1">
      <c r="B218" s="23">
        <v>90561013</v>
      </c>
      <c r="C218" s="23" t="s">
        <v>441</v>
      </c>
      <c r="D218" s="24" t="s">
        <v>337</v>
      </c>
      <c r="E218" s="27">
        <v>2.83</v>
      </c>
      <c r="F218" s="16">
        <f>ROUNDUP(E218*$E$4,1)</f>
        <v>70.8</v>
      </c>
    </row>
    <row r="219" spans="2:6" ht="15" customHeight="1">
      <c r="B219" s="20"/>
      <c r="C219" s="18" t="s">
        <v>451</v>
      </c>
      <c r="D219" s="19" t="s">
        <v>452</v>
      </c>
      <c r="E219" s="20"/>
      <c r="F219" s="20"/>
    </row>
    <row r="220" spans="2:6" ht="15" customHeight="1">
      <c r="B220" s="23">
        <v>90555781</v>
      </c>
      <c r="C220" s="23" t="s">
        <v>451</v>
      </c>
      <c r="D220" s="24" t="s">
        <v>453</v>
      </c>
      <c r="E220" s="16">
        <v>4.37</v>
      </c>
      <c r="F220" s="16">
        <f>ROUNDUP(E220*$E$4,1)</f>
        <v>109.3</v>
      </c>
    </row>
    <row r="221" spans="2:6" ht="15" customHeight="1">
      <c r="B221" s="23">
        <v>90555782</v>
      </c>
      <c r="C221" s="23" t="s">
        <v>451</v>
      </c>
      <c r="D221" s="24" t="s">
        <v>454</v>
      </c>
      <c r="E221" s="16">
        <v>4.59</v>
      </c>
      <c r="F221" s="16">
        <f aca="true" t="shared" si="4" ref="F221:F252">ROUNDUP(E221*$E$4,1)</f>
        <v>114.8</v>
      </c>
    </row>
    <row r="222" spans="2:6" ht="15" customHeight="1">
      <c r="B222" s="23">
        <v>90555789</v>
      </c>
      <c r="C222" s="23" t="s">
        <v>451</v>
      </c>
      <c r="D222" s="24" t="s">
        <v>455</v>
      </c>
      <c r="E222" s="16">
        <v>4.62</v>
      </c>
      <c r="F222" s="16">
        <f t="shared" si="4"/>
        <v>115.5</v>
      </c>
    </row>
    <row r="223" spans="2:6" ht="15" customHeight="1">
      <c r="B223" s="23">
        <v>90555790</v>
      </c>
      <c r="C223" s="23" t="s">
        <v>451</v>
      </c>
      <c r="D223" s="24" t="s">
        <v>456</v>
      </c>
      <c r="E223" s="16">
        <v>5.14</v>
      </c>
      <c r="F223" s="16">
        <f t="shared" si="4"/>
        <v>128.5</v>
      </c>
    </row>
    <row r="224" spans="2:6" ht="15" customHeight="1">
      <c r="B224" s="23">
        <v>90555792</v>
      </c>
      <c r="C224" s="23" t="s">
        <v>451</v>
      </c>
      <c r="D224" s="24" t="s">
        <v>457</v>
      </c>
      <c r="E224" s="16">
        <v>5.52</v>
      </c>
      <c r="F224" s="16">
        <f t="shared" si="4"/>
        <v>138</v>
      </c>
    </row>
    <row r="225" spans="2:6" ht="15" customHeight="1">
      <c r="B225" s="23">
        <v>90555794</v>
      </c>
      <c r="C225" s="23" t="s">
        <v>451</v>
      </c>
      <c r="D225" s="24" t="s">
        <v>458</v>
      </c>
      <c r="E225" s="16">
        <v>5.52</v>
      </c>
      <c r="F225" s="16">
        <f t="shared" si="4"/>
        <v>138</v>
      </c>
    </row>
    <row r="226" spans="2:6" ht="15" customHeight="1">
      <c r="B226" s="23">
        <v>90555783</v>
      </c>
      <c r="C226" s="23" t="s">
        <v>451</v>
      </c>
      <c r="D226" s="24" t="s">
        <v>459</v>
      </c>
      <c r="E226" s="16">
        <v>4.46</v>
      </c>
      <c r="F226" s="16">
        <f t="shared" si="4"/>
        <v>111.5</v>
      </c>
    </row>
    <row r="227" spans="2:6" ht="15" customHeight="1">
      <c r="B227" s="23">
        <v>90555793</v>
      </c>
      <c r="C227" s="23" t="s">
        <v>451</v>
      </c>
      <c r="D227" s="24" t="s">
        <v>460</v>
      </c>
      <c r="E227" s="16">
        <v>5.52</v>
      </c>
      <c r="F227" s="16">
        <f t="shared" si="4"/>
        <v>138</v>
      </c>
    </row>
    <row r="228" spans="2:6" ht="15" customHeight="1">
      <c r="B228" s="23">
        <v>90555581</v>
      </c>
      <c r="C228" s="23" t="s">
        <v>451</v>
      </c>
      <c r="D228" s="24" t="s">
        <v>461</v>
      </c>
      <c r="E228" s="16">
        <v>4.37</v>
      </c>
      <c r="F228" s="16">
        <f t="shared" si="4"/>
        <v>109.3</v>
      </c>
    </row>
    <row r="229" spans="2:6" ht="15" customHeight="1">
      <c r="B229" s="23">
        <v>90555582</v>
      </c>
      <c r="C229" s="23" t="s">
        <v>451</v>
      </c>
      <c r="D229" s="24" t="s">
        <v>462</v>
      </c>
      <c r="E229" s="16">
        <v>4.59</v>
      </c>
      <c r="F229" s="16">
        <f t="shared" si="4"/>
        <v>114.8</v>
      </c>
    </row>
    <row r="230" spans="2:6" ht="15" customHeight="1">
      <c r="B230" s="23">
        <v>90555584</v>
      </c>
      <c r="C230" s="23" t="s">
        <v>451</v>
      </c>
      <c r="D230" s="24" t="s">
        <v>463</v>
      </c>
      <c r="E230" s="16">
        <v>4.62</v>
      </c>
      <c r="F230" s="16">
        <f t="shared" si="4"/>
        <v>115.5</v>
      </c>
    </row>
    <row r="231" spans="2:6" ht="15" customHeight="1">
      <c r="B231" s="23">
        <v>90555587</v>
      </c>
      <c r="C231" s="23" t="s">
        <v>451</v>
      </c>
      <c r="D231" s="24" t="s">
        <v>464</v>
      </c>
      <c r="E231" s="16">
        <v>5.14</v>
      </c>
      <c r="F231" s="16">
        <f t="shared" si="4"/>
        <v>128.5</v>
      </c>
    </row>
    <row r="232" spans="2:6" ht="15" customHeight="1">
      <c r="B232" s="23">
        <v>90555593</v>
      </c>
      <c r="C232" s="23" t="s">
        <v>451</v>
      </c>
      <c r="D232" s="24" t="s">
        <v>465</v>
      </c>
      <c r="E232" s="16">
        <v>5.52</v>
      </c>
      <c r="F232" s="16">
        <f t="shared" si="4"/>
        <v>138</v>
      </c>
    </row>
    <row r="233" spans="2:6" ht="15" customHeight="1">
      <c r="B233" s="23">
        <v>90555599</v>
      </c>
      <c r="C233" s="23" t="s">
        <v>451</v>
      </c>
      <c r="D233" s="24" t="s">
        <v>466</v>
      </c>
      <c r="E233" s="16">
        <v>5.52</v>
      </c>
      <c r="F233" s="16">
        <f t="shared" si="4"/>
        <v>138</v>
      </c>
    </row>
    <row r="234" spans="2:6" ht="15" customHeight="1">
      <c r="B234" s="23">
        <v>90555583</v>
      </c>
      <c r="C234" s="23" t="s">
        <v>451</v>
      </c>
      <c r="D234" s="24" t="s">
        <v>467</v>
      </c>
      <c r="E234" s="16">
        <v>4.46</v>
      </c>
      <c r="F234" s="16">
        <f t="shared" si="4"/>
        <v>111.5</v>
      </c>
    </row>
    <row r="235" spans="2:6" ht="15" customHeight="1">
      <c r="B235" s="23">
        <v>90555594</v>
      </c>
      <c r="C235" s="23" t="s">
        <v>451</v>
      </c>
      <c r="D235" s="24" t="s">
        <v>468</v>
      </c>
      <c r="E235" s="16">
        <v>5.52</v>
      </c>
      <c r="F235" s="16">
        <f t="shared" si="4"/>
        <v>138</v>
      </c>
    </row>
    <row r="236" spans="2:6" ht="15" customHeight="1">
      <c r="B236" s="23">
        <v>90555501</v>
      </c>
      <c r="C236" s="23" t="s">
        <v>451</v>
      </c>
      <c r="D236" s="24" t="s">
        <v>469</v>
      </c>
      <c r="E236" s="16">
        <v>2.09</v>
      </c>
      <c r="F236" s="16">
        <f t="shared" si="4"/>
        <v>52.300000000000004</v>
      </c>
    </row>
    <row r="237" spans="2:6" ht="15" customHeight="1">
      <c r="B237" s="23">
        <v>90555502</v>
      </c>
      <c r="C237" s="23" t="s">
        <v>451</v>
      </c>
      <c r="D237" s="24" t="s">
        <v>470</v>
      </c>
      <c r="E237" s="16">
        <v>2.35</v>
      </c>
      <c r="F237" s="16">
        <f t="shared" si="4"/>
        <v>58.800000000000004</v>
      </c>
    </row>
    <row r="238" spans="2:6" ht="15" customHeight="1">
      <c r="B238" s="23">
        <v>90555517</v>
      </c>
      <c r="C238" s="23" t="s">
        <v>451</v>
      </c>
      <c r="D238" s="24" t="s">
        <v>471</v>
      </c>
      <c r="E238" s="16">
        <v>3.2</v>
      </c>
      <c r="F238" s="16">
        <f t="shared" si="4"/>
        <v>80</v>
      </c>
    </row>
    <row r="239" spans="2:6" ht="15" customHeight="1">
      <c r="B239" s="23">
        <v>90555503</v>
      </c>
      <c r="C239" s="23" t="s">
        <v>451</v>
      </c>
      <c r="D239" s="24" t="s">
        <v>472</v>
      </c>
      <c r="E239" s="16">
        <v>2.09</v>
      </c>
      <c r="F239" s="16">
        <f t="shared" si="4"/>
        <v>52.300000000000004</v>
      </c>
    </row>
    <row r="240" spans="2:6" ht="15" customHeight="1">
      <c r="B240" s="23">
        <v>90555504</v>
      </c>
      <c r="C240" s="23" t="s">
        <v>451</v>
      </c>
      <c r="D240" s="24" t="s">
        <v>473</v>
      </c>
      <c r="E240" s="16">
        <v>2.35</v>
      </c>
      <c r="F240" s="16">
        <f t="shared" si="4"/>
        <v>58.800000000000004</v>
      </c>
    </row>
    <row r="241" spans="2:6" ht="15" customHeight="1">
      <c r="B241" s="23">
        <v>90555519</v>
      </c>
      <c r="C241" s="23" t="s">
        <v>451</v>
      </c>
      <c r="D241" s="24" t="s">
        <v>474</v>
      </c>
      <c r="E241" s="16">
        <v>3.08</v>
      </c>
      <c r="F241" s="16">
        <f t="shared" si="4"/>
        <v>77</v>
      </c>
    </row>
    <row r="242" spans="2:6" ht="15" customHeight="1">
      <c r="B242" s="23">
        <v>90555505</v>
      </c>
      <c r="C242" s="23" t="s">
        <v>451</v>
      </c>
      <c r="D242" s="24" t="s">
        <v>475</v>
      </c>
      <c r="E242" s="16">
        <v>2.09</v>
      </c>
      <c r="F242" s="16">
        <f t="shared" si="4"/>
        <v>52.300000000000004</v>
      </c>
    </row>
    <row r="243" spans="2:6" ht="15" customHeight="1">
      <c r="B243" s="23">
        <v>90555506</v>
      </c>
      <c r="C243" s="23" t="s">
        <v>451</v>
      </c>
      <c r="D243" s="24" t="s">
        <v>285</v>
      </c>
      <c r="E243" s="16">
        <v>2.06</v>
      </c>
      <c r="F243" s="16">
        <f t="shared" si="4"/>
        <v>51.5</v>
      </c>
    </row>
    <row r="244" spans="2:6" ht="15" customHeight="1">
      <c r="B244" s="23">
        <v>90555527</v>
      </c>
      <c r="C244" s="23" t="s">
        <v>451</v>
      </c>
      <c r="D244" s="24" t="s">
        <v>476</v>
      </c>
      <c r="E244" s="16">
        <v>3.13</v>
      </c>
      <c r="F244" s="16">
        <f t="shared" si="4"/>
        <v>78.3</v>
      </c>
    </row>
    <row r="245" spans="2:6" ht="15" customHeight="1">
      <c r="B245" s="23">
        <v>90555563</v>
      </c>
      <c r="C245" s="23" t="s">
        <v>451</v>
      </c>
      <c r="D245" s="24" t="s">
        <v>477</v>
      </c>
      <c r="E245" s="16">
        <v>3.57</v>
      </c>
      <c r="F245" s="16">
        <f t="shared" si="4"/>
        <v>89.3</v>
      </c>
    </row>
    <row r="246" spans="2:6" ht="15" customHeight="1">
      <c r="B246" s="23">
        <v>90555531</v>
      </c>
      <c r="C246" s="23" t="s">
        <v>451</v>
      </c>
      <c r="D246" s="24" t="s">
        <v>478</v>
      </c>
      <c r="E246" s="16">
        <v>3.08</v>
      </c>
      <c r="F246" s="16">
        <f t="shared" si="4"/>
        <v>77</v>
      </c>
    </row>
    <row r="247" spans="2:6" ht="15" customHeight="1">
      <c r="B247" s="23">
        <v>90555588</v>
      </c>
      <c r="C247" s="23" t="s">
        <v>451</v>
      </c>
      <c r="D247" s="24" t="s">
        <v>479</v>
      </c>
      <c r="E247" s="16">
        <v>4.7</v>
      </c>
      <c r="F247" s="16">
        <f t="shared" si="4"/>
        <v>117.5</v>
      </c>
    </row>
    <row r="248" spans="2:6" ht="15" customHeight="1">
      <c r="B248" s="23">
        <v>90555508</v>
      </c>
      <c r="C248" s="23" t="s">
        <v>451</v>
      </c>
      <c r="D248" s="24" t="s">
        <v>480</v>
      </c>
      <c r="E248" s="16">
        <v>2.35</v>
      </c>
      <c r="F248" s="16">
        <f t="shared" si="4"/>
        <v>58.800000000000004</v>
      </c>
    </row>
    <row r="249" spans="2:6" ht="15" customHeight="1">
      <c r="B249" s="23">
        <v>90555510</v>
      </c>
      <c r="C249" s="23" t="s">
        <v>451</v>
      </c>
      <c r="D249" s="24" t="s">
        <v>481</v>
      </c>
      <c r="E249" s="16">
        <v>3.89</v>
      </c>
      <c r="F249" s="16">
        <f t="shared" si="4"/>
        <v>97.3</v>
      </c>
    </row>
    <row r="250" spans="2:6" ht="15" customHeight="1">
      <c r="B250" s="23">
        <v>90555549</v>
      </c>
      <c r="C250" s="23" t="s">
        <v>451</v>
      </c>
      <c r="D250" s="24" t="s">
        <v>482</v>
      </c>
      <c r="E250" s="16">
        <v>3.89</v>
      </c>
      <c r="F250" s="16">
        <f t="shared" si="4"/>
        <v>97.3</v>
      </c>
    </row>
    <row r="251" spans="2:6" ht="15" customHeight="1">
      <c r="B251" s="23">
        <v>90555560</v>
      </c>
      <c r="C251" s="23" t="s">
        <v>451</v>
      </c>
      <c r="D251" s="24" t="s">
        <v>483</v>
      </c>
      <c r="E251" s="16">
        <v>3.89</v>
      </c>
      <c r="F251" s="16">
        <f t="shared" si="4"/>
        <v>97.3</v>
      </c>
    </row>
    <row r="252" spans="2:6" ht="15" customHeight="1">
      <c r="B252" s="23">
        <v>90555513</v>
      </c>
      <c r="C252" s="23" t="s">
        <v>451</v>
      </c>
      <c r="D252" s="24" t="s">
        <v>484</v>
      </c>
      <c r="E252" s="16">
        <v>3.52</v>
      </c>
      <c r="F252" s="16">
        <f t="shared" si="4"/>
        <v>88</v>
      </c>
    </row>
  </sheetData>
  <sheetProtection/>
  <autoFilter ref="B6:F150"/>
  <mergeCells count="1">
    <mergeCell ref="E5:F5"/>
  </mergeCells>
  <hyperlinks>
    <hyperlink ref="B4" r:id="rId1" display="www.elektro-montag.com.ua"/>
  </hyperlinks>
  <printOptions/>
  <pageMargins left="0.7" right="0.7" top="0.75" bottom="0.75" header="0.3" footer="0.3"/>
  <pageSetup horizontalDpi="200" verticalDpi="2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07"/>
  <sheetViews>
    <sheetView zoomScalePageLayoutView="0" workbookViewId="0" topLeftCell="A1">
      <pane ySplit="7" topLeftCell="A236" activePane="bottomLeft" state="frozen"/>
      <selection pane="topLeft" activeCell="C1" sqref="C1"/>
      <selection pane="bottomLeft" activeCell="E250" sqref="E250"/>
    </sheetView>
  </sheetViews>
  <sheetFormatPr defaultColWidth="1.8515625" defaultRowHeight="15" customHeight="1"/>
  <cols>
    <col min="1" max="1" width="1.8515625" style="11" customWidth="1"/>
    <col min="2" max="2" width="13.7109375" style="11" customWidth="1"/>
    <col min="3" max="3" width="15.00390625" style="10" bestFit="1" customWidth="1"/>
    <col min="4" max="4" width="17.421875" style="10" bestFit="1" customWidth="1"/>
    <col min="5" max="5" width="66.57421875" style="11" bestFit="1" customWidth="1"/>
    <col min="6" max="6" width="10.28125" style="11" customWidth="1"/>
    <col min="7" max="7" width="10.28125" style="11" bestFit="1" customWidth="1"/>
    <col min="8" max="255" width="9.140625" style="11" customWidth="1"/>
    <col min="256" max="16384" width="1.8515625" style="11" customWidth="1"/>
  </cols>
  <sheetData>
    <row r="1" ht="15" customHeight="1">
      <c r="B1" s="8" t="s">
        <v>256</v>
      </c>
    </row>
    <row r="2" spans="2:5" ht="15" customHeight="1">
      <c r="B2" s="8" t="s">
        <v>259</v>
      </c>
      <c r="E2" s="10" t="s">
        <v>811</v>
      </c>
    </row>
    <row r="3" spans="2:6" ht="15" customHeight="1">
      <c r="B3" s="8" t="s">
        <v>257</v>
      </c>
      <c r="F3" s="11" t="s">
        <v>260</v>
      </c>
    </row>
    <row r="4" spans="2:6" ht="15" customHeight="1">
      <c r="B4" s="9" t="s">
        <v>258</v>
      </c>
      <c r="F4" s="12">
        <v>25</v>
      </c>
    </row>
    <row r="5" spans="2:6" ht="15" customHeight="1">
      <c r="B5" s="9"/>
      <c r="F5" s="12"/>
    </row>
    <row r="6" spans="2:7" ht="15" customHeight="1">
      <c r="B6" s="8"/>
      <c r="F6" s="60" t="s">
        <v>485</v>
      </c>
      <c r="G6" s="60"/>
    </row>
    <row r="7" spans="2:7" ht="15" customHeight="1">
      <c r="B7" s="28" t="s">
        <v>262</v>
      </c>
      <c r="C7" s="19" t="s">
        <v>263</v>
      </c>
      <c r="D7" s="19" t="s">
        <v>486</v>
      </c>
      <c r="E7" s="19" t="s">
        <v>487</v>
      </c>
      <c r="F7" s="29" t="s">
        <v>488</v>
      </c>
      <c r="G7" s="29" t="s">
        <v>264</v>
      </c>
    </row>
    <row r="8" spans="2:7" ht="15" customHeight="1">
      <c r="B8" s="17"/>
      <c r="C8" s="18" t="s">
        <v>489</v>
      </c>
      <c r="D8" s="30"/>
      <c r="E8" s="31" t="s">
        <v>490</v>
      </c>
      <c r="F8" s="20"/>
      <c r="G8" s="20"/>
    </row>
    <row r="9" spans="2:5" ht="15" customHeight="1">
      <c r="B9" s="32" t="s">
        <v>491</v>
      </c>
      <c r="C9" s="33"/>
      <c r="D9" s="33"/>
      <c r="E9" s="34"/>
    </row>
    <row r="10" spans="2:7" ht="15" customHeight="1">
      <c r="B10" s="35" t="s">
        <v>492</v>
      </c>
      <c r="C10" s="36" t="s">
        <v>489</v>
      </c>
      <c r="D10" s="36" t="s">
        <v>493</v>
      </c>
      <c r="E10" s="37" t="s">
        <v>494</v>
      </c>
      <c r="F10" s="38">
        <v>2.73</v>
      </c>
      <c r="G10" s="39">
        <f>ROUND(F10*$F$4,1)</f>
        <v>68.3</v>
      </c>
    </row>
    <row r="11" spans="2:7" ht="15" customHeight="1">
      <c r="B11" s="35" t="s">
        <v>495</v>
      </c>
      <c r="C11" s="36" t="s">
        <v>489</v>
      </c>
      <c r="D11" s="36" t="s">
        <v>493</v>
      </c>
      <c r="E11" s="37" t="s">
        <v>496</v>
      </c>
      <c r="F11" s="38">
        <v>3.23</v>
      </c>
      <c r="G11" s="39">
        <f aca="true" t="shared" si="0" ref="G11:G74">ROUND(F11*$F$4,1)</f>
        <v>80.8</v>
      </c>
    </row>
    <row r="12" spans="2:7" ht="15" customHeight="1">
      <c r="B12" s="35" t="s">
        <v>497</v>
      </c>
      <c r="C12" s="36" t="s">
        <v>489</v>
      </c>
      <c r="D12" s="36" t="s">
        <v>493</v>
      </c>
      <c r="E12" s="37" t="s">
        <v>498</v>
      </c>
      <c r="F12" s="38">
        <v>2.97</v>
      </c>
      <c r="G12" s="39">
        <f t="shared" si="0"/>
        <v>74.3</v>
      </c>
    </row>
    <row r="13" spans="2:7" ht="15" customHeight="1">
      <c r="B13" s="35" t="s">
        <v>499</v>
      </c>
      <c r="C13" s="36" t="s">
        <v>489</v>
      </c>
      <c r="D13" s="36" t="s">
        <v>493</v>
      </c>
      <c r="E13" s="37" t="s">
        <v>500</v>
      </c>
      <c r="F13" s="38">
        <v>3.51</v>
      </c>
      <c r="G13" s="39">
        <f t="shared" si="0"/>
        <v>87.8</v>
      </c>
    </row>
    <row r="14" spans="2:7" ht="15" customHeight="1">
      <c r="B14" s="35" t="s">
        <v>501</v>
      </c>
      <c r="C14" s="36" t="s">
        <v>489</v>
      </c>
      <c r="D14" s="36" t="s">
        <v>493</v>
      </c>
      <c r="E14" s="37" t="s">
        <v>502</v>
      </c>
      <c r="F14" s="38">
        <v>3.02</v>
      </c>
      <c r="G14" s="39">
        <f t="shared" si="0"/>
        <v>75.5</v>
      </c>
    </row>
    <row r="15" spans="2:7" ht="15" customHeight="1">
      <c r="B15" s="35" t="s">
        <v>503</v>
      </c>
      <c r="C15" s="36" t="s">
        <v>489</v>
      </c>
      <c r="D15" s="36" t="s">
        <v>493</v>
      </c>
      <c r="E15" s="37" t="s">
        <v>504</v>
      </c>
      <c r="F15" s="38">
        <v>3.51</v>
      </c>
      <c r="G15" s="39">
        <f t="shared" si="0"/>
        <v>87.8</v>
      </c>
    </row>
    <row r="16" spans="2:7" ht="15" customHeight="1">
      <c r="B16" s="35" t="s">
        <v>505</v>
      </c>
      <c r="C16" s="36" t="s">
        <v>489</v>
      </c>
      <c r="D16" s="36" t="s">
        <v>493</v>
      </c>
      <c r="E16" s="37" t="s">
        <v>506</v>
      </c>
      <c r="F16" s="38">
        <v>3.24</v>
      </c>
      <c r="G16" s="39">
        <f t="shared" si="0"/>
        <v>81</v>
      </c>
    </row>
    <row r="17" spans="2:7" ht="15" customHeight="1">
      <c r="B17" s="35" t="s">
        <v>507</v>
      </c>
      <c r="C17" s="36" t="s">
        <v>489</v>
      </c>
      <c r="D17" s="36" t="s">
        <v>493</v>
      </c>
      <c r="E17" s="37" t="s">
        <v>508</v>
      </c>
      <c r="F17" s="38">
        <v>1.52</v>
      </c>
      <c r="G17" s="39">
        <f t="shared" si="0"/>
        <v>38</v>
      </c>
    </row>
    <row r="18" spans="2:7" ht="15" customHeight="1">
      <c r="B18" s="35" t="s">
        <v>509</v>
      </c>
      <c r="C18" s="36" t="s">
        <v>489</v>
      </c>
      <c r="D18" s="36" t="s">
        <v>493</v>
      </c>
      <c r="E18" s="37" t="s">
        <v>510</v>
      </c>
      <c r="F18" s="38">
        <v>1.92</v>
      </c>
      <c r="G18" s="39">
        <f t="shared" si="0"/>
        <v>48</v>
      </c>
    </row>
    <row r="19" spans="2:7" ht="15" customHeight="1">
      <c r="B19" s="35" t="s">
        <v>511</v>
      </c>
      <c r="C19" s="36" t="s">
        <v>489</v>
      </c>
      <c r="D19" s="36" t="s">
        <v>493</v>
      </c>
      <c r="E19" s="37" t="s">
        <v>512</v>
      </c>
      <c r="F19" s="38">
        <v>1.67</v>
      </c>
      <c r="G19" s="39">
        <f t="shared" si="0"/>
        <v>41.8</v>
      </c>
    </row>
    <row r="20" spans="2:7" ht="15" customHeight="1">
      <c r="B20" s="40" t="s">
        <v>513</v>
      </c>
      <c r="C20" s="36" t="s">
        <v>489</v>
      </c>
      <c r="D20" s="36" t="s">
        <v>493</v>
      </c>
      <c r="E20" s="37" t="s">
        <v>514</v>
      </c>
      <c r="F20" s="38">
        <v>2.21</v>
      </c>
      <c r="G20" s="39">
        <f t="shared" si="0"/>
        <v>55.3</v>
      </c>
    </row>
    <row r="21" spans="2:7" ht="15" customHeight="1">
      <c r="B21" s="40" t="s">
        <v>515</v>
      </c>
      <c r="C21" s="36" t="s">
        <v>489</v>
      </c>
      <c r="D21" s="36" t="s">
        <v>493</v>
      </c>
      <c r="E21" s="37" t="s">
        <v>516</v>
      </c>
      <c r="F21" s="38">
        <v>2.12</v>
      </c>
      <c r="G21" s="39">
        <f t="shared" si="0"/>
        <v>53</v>
      </c>
    </row>
    <row r="22" spans="2:7" ht="15" customHeight="1">
      <c r="B22" s="35" t="s">
        <v>517</v>
      </c>
      <c r="C22" s="36" t="s">
        <v>489</v>
      </c>
      <c r="D22" s="36" t="s">
        <v>493</v>
      </c>
      <c r="E22" s="37" t="s">
        <v>518</v>
      </c>
      <c r="F22" s="38">
        <v>1.71</v>
      </c>
      <c r="G22" s="39">
        <f t="shared" si="0"/>
        <v>42.8</v>
      </c>
    </row>
    <row r="23" spans="2:7" ht="15" customHeight="1">
      <c r="B23" s="35" t="s">
        <v>519</v>
      </c>
      <c r="C23" s="36" t="s">
        <v>489</v>
      </c>
      <c r="D23" s="36" t="s">
        <v>493</v>
      </c>
      <c r="E23" s="37" t="s">
        <v>520</v>
      </c>
      <c r="F23" s="38">
        <v>2.22</v>
      </c>
      <c r="G23" s="39">
        <f t="shared" si="0"/>
        <v>55.5</v>
      </c>
    </row>
    <row r="24" spans="2:7" ht="15" customHeight="1">
      <c r="B24" s="35" t="s">
        <v>521</v>
      </c>
      <c r="C24" s="36" t="s">
        <v>489</v>
      </c>
      <c r="D24" s="36" t="s">
        <v>493</v>
      </c>
      <c r="E24" s="37" t="s">
        <v>522</v>
      </c>
      <c r="F24" s="38">
        <v>2.43</v>
      </c>
      <c r="G24" s="39">
        <f t="shared" si="0"/>
        <v>60.8</v>
      </c>
    </row>
    <row r="25" spans="2:7" ht="15" customHeight="1">
      <c r="B25" s="35" t="s">
        <v>523</v>
      </c>
      <c r="C25" s="36" t="s">
        <v>489</v>
      </c>
      <c r="D25" s="36" t="s">
        <v>493</v>
      </c>
      <c r="E25" s="37" t="s">
        <v>524</v>
      </c>
      <c r="F25" s="38">
        <v>1.54</v>
      </c>
      <c r="G25" s="39">
        <f t="shared" si="0"/>
        <v>38.5</v>
      </c>
    </row>
    <row r="26" spans="2:7" ht="15" customHeight="1">
      <c r="B26" s="35" t="s">
        <v>525</v>
      </c>
      <c r="C26" s="36" t="s">
        <v>489</v>
      </c>
      <c r="D26" s="36" t="s">
        <v>493</v>
      </c>
      <c r="E26" s="37" t="s">
        <v>526</v>
      </c>
      <c r="F26" s="38">
        <v>2.06</v>
      </c>
      <c r="G26" s="39">
        <f t="shared" si="0"/>
        <v>51.5</v>
      </c>
    </row>
    <row r="27" spans="2:7" ht="15" customHeight="1">
      <c r="B27" s="41" t="s">
        <v>527</v>
      </c>
      <c r="C27" s="36" t="s">
        <v>489</v>
      </c>
      <c r="D27" s="36" t="s">
        <v>493</v>
      </c>
      <c r="E27" s="37" t="s">
        <v>528</v>
      </c>
      <c r="F27" s="38">
        <v>1.54</v>
      </c>
      <c r="G27" s="39">
        <f t="shared" si="0"/>
        <v>38.5</v>
      </c>
    </row>
    <row r="28" spans="2:7" ht="15" customHeight="1">
      <c r="B28" s="41" t="s">
        <v>529</v>
      </c>
      <c r="C28" s="36" t="s">
        <v>489</v>
      </c>
      <c r="D28" s="36" t="s">
        <v>493</v>
      </c>
      <c r="E28" s="37" t="s">
        <v>530</v>
      </c>
      <c r="F28" s="38">
        <v>3.51</v>
      </c>
      <c r="G28" s="39">
        <f t="shared" si="0"/>
        <v>87.8</v>
      </c>
    </row>
    <row r="29" spans="2:7" ht="15" customHeight="1">
      <c r="B29" s="41" t="s">
        <v>531</v>
      </c>
      <c r="C29" s="36" t="s">
        <v>489</v>
      </c>
      <c r="D29" s="36" t="s">
        <v>493</v>
      </c>
      <c r="E29" s="37" t="s">
        <v>532</v>
      </c>
      <c r="F29" s="38">
        <v>2.37</v>
      </c>
      <c r="G29" s="39">
        <f t="shared" si="0"/>
        <v>59.3</v>
      </c>
    </row>
    <row r="30" spans="2:7" ht="15" customHeight="1">
      <c r="B30" s="41" t="s">
        <v>533</v>
      </c>
      <c r="C30" s="36" t="s">
        <v>489</v>
      </c>
      <c r="D30" s="36" t="s">
        <v>493</v>
      </c>
      <c r="E30" s="37" t="s">
        <v>534</v>
      </c>
      <c r="F30" s="38">
        <v>2.37</v>
      </c>
      <c r="G30" s="39">
        <f t="shared" si="0"/>
        <v>59.3</v>
      </c>
    </row>
    <row r="31" spans="2:7" ht="15" customHeight="1">
      <c r="B31" s="41" t="s">
        <v>535</v>
      </c>
      <c r="C31" s="36" t="s">
        <v>489</v>
      </c>
      <c r="D31" s="36" t="s">
        <v>493</v>
      </c>
      <c r="E31" s="37" t="s">
        <v>536</v>
      </c>
      <c r="F31" s="38">
        <v>1.75</v>
      </c>
      <c r="G31" s="39">
        <f t="shared" si="0"/>
        <v>43.8</v>
      </c>
    </row>
    <row r="32" spans="2:7" ht="15" customHeight="1">
      <c r="B32" s="41" t="s">
        <v>537</v>
      </c>
      <c r="C32" s="36" t="s">
        <v>489</v>
      </c>
      <c r="D32" s="36" t="s">
        <v>493</v>
      </c>
      <c r="E32" s="37" t="s">
        <v>538</v>
      </c>
      <c r="F32" s="38">
        <v>3.47</v>
      </c>
      <c r="G32" s="39">
        <f t="shared" si="0"/>
        <v>86.8</v>
      </c>
    </row>
    <row r="33" spans="2:7" ht="15" customHeight="1">
      <c r="B33" s="41" t="s">
        <v>539</v>
      </c>
      <c r="C33" s="36" t="s">
        <v>489</v>
      </c>
      <c r="D33" s="36" t="s">
        <v>493</v>
      </c>
      <c r="E33" s="37" t="s">
        <v>540</v>
      </c>
      <c r="F33" s="38">
        <v>1.67</v>
      </c>
      <c r="G33" s="39">
        <f t="shared" si="0"/>
        <v>41.8</v>
      </c>
    </row>
    <row r="34" spans="2:7" ht="15" customHeight="1">
      <c r="B34" s="42"/>
      <c r="C34" s="19" t="s">
        <v>541</v>
      </c>
      <c r="D34" s="19"/>
      <c r="E34" s="43" t="s">
        <v>542</v>
      </c>
      <c r="F34" s="29"/>
      <c r="G34" s="39">
        <f t="shared" si="0"/>
        <v>0</v>
      </c>
    </row>
    <row r="35" spans="2:7" ht="15" customHeight="1">
      <c r="B35" s="44" t="s">
        <v>543</v>
      </c>
      <c r="C35" s="36"/>
      <c r="D35" s="36"/>
      <c r="E35" s="45"/>
      <c r="F35" s="46"/>
      <c r="G35" s="39">
        <f t="shared" si="0"/>
        <v>0</v>
      </c>
    </row>
    <row r="36" spans="2:7" ht="15" customHeight="1">
      <c r="B36" s="35" t="s">
        <v>544</v>
      </c>
      <c r="C36" s="36" t="s">
        <v>541</v>
      </c>
      <c r="D36" s="36" t="s">
        <v>545</v>
      </c>
      <c r="E36" s="37" t="s">
        <v>546</v>
      </c>
      <c r="F36" s="38">
        <v>1.31</v>
      </c>
      <c r="G36" s="39">
        <f t="shared" si="0"/>
        <v>32.8</v>
      </c>
    </row>
    <row r="37" spans="2:7" ht="15" customHeight="1">
      <c r="B37" s="35" t="s">
        <v>547</v>
      </c>
      <c r="C37" s="36" t="s">
        <v>541</v>
      </c>
      <c r="D37" s="36" t="s">
        <v>545</v>
      </c>
      <c r="E37" s="37" t="s">
        <v>548</v>
      </c>
      <c r="F37" s="38">
        <v>1.83</v>
      </c>
      <c r="G37" s="39">
        <f t="shared" si="0"/>
        <v>45.8</v>
      </c>
    </row>
    <row r="38" spans="2:7" ht="15" customHeight="1">
      <c r="B38" s="35" t="s">
        <v>549</v>
      </c>
      <c r="C38" s="36" t="s">
        <v>541</v>
      </c>
      <c r="D38" s="36" t="s">
        <v>545</v>
      </c>
      <c r="E38" s="37" t="s">
        <v>550</v>
      </c>
      <c r="F38" s="38">
        <v>1.61</v>
      </c>
      <c r="G38" s="39">
        <f t="shared" si="0"/>
        <v>40.3</v>
      </c>
    </row>
    <row r="39" spans="2:7" ht="15" customHeight="1">
      <c r="B39" s="35" t="s">
        <v>551</v>
      </c>
      <c r="C39" s="36" t="s">
        <v>541</v>
      </c>
      <c r="D39" s="36" t="s">
        <v>545</v>
      </c>
      <c r="E39" s="37" t="s">
        <v>552</v>
      </c>
      <c r="F39" s="38">
        <v>2.2</v>
      </c>
      <c r="G39" s="39">
        <f t="shared" si="0"/>
        <v>55</v>
      </c>
    </row>
    <row r="40" spans="2:7" ht="15" customHeight="1">
      <c r="B40" s="35" t="s">
        <v>553</v>
      </c>
      <c r="C40" s="36" t="s">
        <v>541</v>
      </c>
      <c r="D40" s="36" t="s">
        <v>545</v>
      </c>
      <c r="E40" s="37" t="s">
        <v>554</v>
      </c>
      <c r="F40" s="38">
        <v>1.91</v>
      </c>
      <c r="G40" s="39">
        <f t="shared" si="0"/>
        <v>47.8</v>
      </c>
    </row>
    <row r="41" spans="2:7" ht="15" customHeight="1">
      <c r="B41" s="35" t="s">
        <v>555</v>
      </c>
      <c r="C41" s="36" t="s">
        <v>541</v>
      </c>
      <c r="D41" s="36" t="s">
        <v>545</v>
      </c>
      <c r="E41" s="37" t="s">
        <v>556</v>
      </c>
      <c r="F41" s="38">
        <v>1.91</v>
      </c>
      <c r="G41" s="39">
        <f t="shared" si="0"/>
        <v>47.8</v>
      </c>
    </row>
    <row r="42" spans="2:7" ht="15" customHeight="1">
      <c r="B42" s="35" t="s">
        <v>557</v>
      </c>
      <c r="C42" s="36" t="s">
        <v>541</v>
      </c>
      <c r="D42" s="36" t="s">
        <v>545</v>
      </c>
      <c r="E42" s="37" t="s">
        <v>558</v>
      </c>
      <c r="F42" s="38">
        <v>1.61</v>
      </c>
      <c r="G42" s="39">
        <f t="shared" si="0"/>
        <v>40.3</v>
      </c>
    </row>
    <row r="43" spans="2:7" ht="15" customHeight="1">
      <c r="B43" s="35" t="s">
        <v>559</v>
      </c>
      <c r="C43" s="36" t="s">
        <v>541</v>
      </c>
      <c r="D43" s="36" t="s">
        <v>545</v>
      </c>
      <c r="E43" s="37" t="s">
        <v>560</v>
      </c>
      <c r="F43" s="38">
        <v>2.28</v>
      </c>
      <c r="G43" s="39">
        <f t="shared" si="0"/>
        <v>57</v>
      </c>
    </row>
    <row r="44" spans="2:7" ht="15" customHeight="1">
      <c r="B44" s="35" t="s">
        <v>561</v>
      </c>
      <c r="C44" s="36" t="s">
        <v>541</v>
      </c>
      <c r="D44" s="36" t="s">
        <v>545</v>
      </c>
      <c r="E44" s="37" t="s">
        <v>562</v>
      </c>
      <c r="F44" s="38">
        <v>2.35</v>
      </c>
      <c r="G44" s="39">
        <f t="shared" si="0"/>
        <v>58.8</v>
      </c>
    </row>
    <row r="45" spans="2:7" ht="15" customHeight="1">
      <c r="B45" s="35" t="s">
        <v>563</v>
      </c>
      <c r="C45" s="36" t="s">
        <v>541</v>
      </c>
      <c r="D45" s="36" t="s">
        <v>545</v>
      </c>
      <c r="E45" s="37" t="s">
        <v>564</v>
      </c>
      <c r="F45" s="38">
        <v>3.43</v>
      </c>
      <c r="G45" s="39">
        <f t="shared" si="0"/>
        <v>85.8</v>
      </c>
    </row>
    <row r="46" spans="2:7" ht="15" customHeight="1">
      <c r="B46" s="40" t="s">
        <v>565</v>
      </c>
      <c r="C46" s="36" t="s">
        <v>541</v>
      </c>
      <c r="D46" s="36" t="s">
        <v>545</v>
      </c>
      <c r="E46" s="37" t="s">
        <v>566</v>
      </c>
      <c r="F46" s="38">
        <v>1.38</v>
      </c>
      <c r="G46" s="39">
        <f t="shared" si="0"/>
        <v>34.5</v>
      </c>
    </row>
    <row r="47" spans="2:7" ht="15" customHeight="1">
      <c r="B47" s="40" t="s">
        <v>567</v>
      </c>
      <c r="C47" s="36" t="s">
        <v>541</v>
      </c>
      <c r="D47" s="36" t="s">
        <v>545</v>
      </c>
      <c r="E47" s="37" t="s">
        <v>568</v>
      </c>
      <c r="F47" s="38">
        <v>1.99</v>
      </c>
      <c r="G47" s="39">
        <f t="shared" si="0"/>
        <v>49.8</v>
      </c>
    </row>
    <row r="48" spans="2:7" ht="15" customHeight="1">
      <c r="B48" s="35" t="s">
        <v>569</v>
      </c>
      <c r="C48" s="36" t="s">
        <v>541</v>
      </c>
      <c r="D48" s="36" t="s">
        <v>545</v>
      </c>
      <c r="E48" s="37" t="s">
        <v>570</v>
      </c>
      <c r="F48" s="38">
        <v>1.35</v>
      </c>
      <c r="G48" s="39">
        <f t="shared" si="0"/>
        <v>33.8</v>
      </c>
    </row>
    <row r="49" spans="2:7" ht="15" customHeight="1">
      <c r="B49" s="35" t="s">
        <v>571</v>
      </c>
      <c r="C49" s="36" t="s">
        <v>541</v>
      </c>
      <c r="D49" s="36" t="s">
        <v>545</v>
      </c>
      <c r="E49" s="37" t="s">
        <v>572</v>
      </c>
      <c r="F49" s="38">
        <v>1.89</v>
      </c>
      <c r="G49" s="39">
        <f t="shared" si="0"/>
        <v>47.3</v>
      </c>
    </row>
    <row r="50" spans="2:7" ht="15" customHeight="1">
      <c r="B50" s="35" t="s">
        <v>573</v>
      </c>
      <c r="C50" s="36" t="s">
        <v>541</v>
      </c>
      <c r="D50" s="36" t="s">
        <v>545</v>
      </c>
      <c r="E50" s="37" t="s">
        <v>574</v>
      </c>
      <c r="F50" s="38">
        <v>1.36</v>
      </c>
      <c r="G50" s="39">
        <f t="shared" si="0"/>
        <v>34</v>
      </c>
    </row>
    <row r="51" spans="2:7" ht="15" customHeight="1">
      <c r="B51" s="41" t="s">
        <v>575</v>
      </c>
      <c r="C51" s="36" t="s">
        <v>541</v>
      </c>
      <c r="D51" s="36" t="s">
        <v>545</v>
      </c>
      <c r="E51" s="37" t="s">
        <v>576</v>
      </c>
      <c r="F51" s="38">
        <v>2.62</v>
      </c>
      <c r="G51" s="39">
        <f t="shared" si="0"/>
        <v>65.5</v>
      </c>
    </row>
    <row r="52" spans="2:7" ht="15" customHeight="1">
      <c r="B52" s="41" t="s">
        <v>577</v>
      </c>
      <c r="C52" s="36" t="s">
        <v>541</v>
      </c>
      <c r="D52" s="36" t="s">
        <v>545</v>
      </c>
      <c r="E52" s="37" t="s">
        <v>578</v>
      </c>
      <c r="F52" s="38">
        <v>1.87</v>
      </c>
      <c r="G52" s="39">
        <f t="shared" si="0"/>
        <v>46.8</v>
      </c>
    </row>
    <row r="53" spans="2:7" ht="15" customHeight="1">
      <c r="B53" s="41" t="s">
        <v>579</v>
      </c>
      <c r="C53" s="36" t="s">
        <v>541</v>
      </c>
      <c r="D53" s="36" t="s">
        <v>545</v>
      </c>
      <c r="E53" s="37" t="s">
        <v>580</v>
      </c>
      <c r="F53" s="38">
        <v>0.89</v>
      </c>
      <c r="G53" s="39">
        <f t="shared" si="0"/>
        <v>22.3</v>
      </c>
    </row>
    <row r="54" spans="2:7" ht="15" customHeight="1">
      <c r="B54" s="41" t="s">
        <v>581</v>
      </c>
      <c r="C54" s="36" t="s">
        <v>541</v>
      </c>
      <c r="D54" s="36" t="s">
        <v>545</v>
      </c>
      <c r="E54" s="37" t="s">
        <v>582</v>
      </c>
      <c r="F54" s="38">
        <v>1.21</v>
      </c>
      <c r="G54" s="39">
        <f t="shared" si="0"/>
        <v>30.3</v>
      </c>
    </row>
    <row r="55" spans="2:7" ht="15" customHeight="1">
      <c r="B55" s="41" t="s">
        <v>583</v>
      </c>
      <c r="C55" s="36" t="s">
        <v>541</v>
      </c>
      <c r="D55" s="36" t="s">
        <v>545</v>
      </c>
      <c r="E55" s="37" t="s">
        <v>584</v>
      </c>
      <c r="F55" s="38">
        <v>1.46</v>
      </c>
      <c r="G55" s="39">
        <f t="shared" si="0"/>
        <v>36.5</v>
      </c>
    </row>
    <row r="56" spans="2:7" ht="15" customHeight="1">
      <c r="B56" s="41" t="s">
        <v>585</v>
      </c>
      <c r="C56" s="36" t="s">
        <v>541</v>
      </c>
      <c r="D56" s="36" t="s">
        <v>545</v>
      </c>
      <c r="E56" s="37" t="s">
        <v>586</v>
      </c>
      <c r="F56" s="38">
        <v>1.99</v>
      </c>
      <c r="G56" s="39">
        <f t="shared" si="0"/>
        <v>49.8</v>
      </c>
    </row>
    <row r="57" spans="2:7" ht="15" customHeight="1">
      <c r="B57" s="41" t="s">
        <v>587</v>
      </c>
      <c r="C57" s="36" t="s">
        <v>541</v>
      </c>
      <c r="D57" s="36" t="s">
        <v>545</v>
      </c>
      <c r="E57" s="37" t="s">
        <v>588</v>
      </c>
      <c r="F57" s="38">
        <v>0.82</v>
      </c>
      <c r="G57" s="39">
        <f t="shared" si="0"/>
        <v>20.5</v>
      </c>
    </row>
    <row r="58" spans="2:7" ht="15" customHeight="1">
      <c r="B58" s="41" t="s">
        <v>589</v>
      </c>
      <c r="C58" s="36" t="s">
        <v>541</v>
      </c>
      <c r="D58" s="36" t="s">
        <v>545</v>
      </c>
      <c r="E58" s="37" t="s">
        <v>590</v>
      </c>
      <c r="F58" s="38">
        <v>1.1</v>
      </c>
      <c r="G58" s="39">
        <f t="shared" si="0"/>
        <v>27.5</v>
      </c>
    </row>
    <row r="59" spans="2:7" ht="15" customHeight="1">
      <c r="B59" s="41" t="s">
        <v>591</v>
      </c>
      <c r="C59" s="36" t="s">
        <v>541</v>
      </c>
      <c r="D59" s="36" t="s">
        <v>545</v>
      </c>
      <c r="E59" s="37" t="s">
        <v>592</v>
      </c>
      <c r="F59" s="38">
        <v>1.33</v>
      </c>
      <c r="G59" s="39">
        <f t="shared" si="0"/>
        <v>33.3</v>
      </c>
    </row>
    <row r="60" spans="2:7" ht="15" customHeight="1">
      <c r="B60" s="41" t="s">
        <v>593</v>
      </c>
      <c r="C60" s="36" t="s">
        <v>541</v>
      </c>
      <c r="D60" s="36" t="s">
        <v>545</v>
      </c>
      <c r="E60" s="37" t="s">
        <v>594</v>
      </c>
      <c r="F60" s="38">
        <v>1.58</v>
      </c>
      <c r="G60" s="39">
        <f t="shared" si="0"/>
        <v>39.5</v>
      </c>
    </row>
    <row r="61" spans="2:7" ht="15" customHeight="1">
      <c r="B61" s="41" t="s">
        <v>595</v>
      </c>
      <c r="C61" s="36" t="s">
        <v>541</v>
      </c>
      <c r="D61" s="36" t="s">
        <v>545</v>
      </c>
      <c r="E61" s="37" t="s">
        <v>596</v>
      </c>
      <c r="F61" s="38">
        <v>1.97</v>
      </c>
      <c r="G61" s="39">
        <f t="shared" si="0"/>
        <v>49.3</v>
      </c>
    </row>
    <row r="62" spans="2:7" ht="15" customHeight="1">
      <c r="B62" s="41" t="s">
        <v>597</v>
      </c>
      <c r="C62" s="36" t="s">
        <v>541</v>
      </c>
      <c r="D62" s="36" t="s">
        <v>545</v>
      </c>
      <c r="E62" s="37" t="s">
        <v>598</v>
      </c>
      <c r="F62" s="38">
        <v>1.31</v>
      </c>
      <c r="G62" s="39">
        <f t="shared" si="0"/>
        <v>32.8</v>
      </c>
    </row>
    <row r="63" spans="2:7" ht="15" customHeight="1">
      <c r="B63" s="41" t="s">
        <v>599</v>
      </c>
      <c r="C63" s="36" t="s">
        <v>541</v>
      </c>
      <c r="D63" s="36" t="s">
        <v>545</v>
      </c>
      <c r="E63" s="37" t="s">
        <v>600</v>
      </c>
      <c r="F63" s="38">
        <v>1.64</v>
      </c>
      <c r="G63" s="39">
        <f t="shared" si="0"/>
        <v>41</v>
      </c>
    </row>
    <row r="64" spans="2:7" ht="15" customHeight="1">
      <c r="B64" s="41" t="s">
        <v>601</v>
      </c>
      <c r="C64" s="36" t="s">
        <v>541</v>
      </c>
      <c r="D64" s="36" t="s">
        <v>545</v>
      </c>
      <c r="E64" s="37" t="s">
        <v>602</v>
      </c>
      <c r="F64" s="38">
        <v>1.44</v>
      </c>
      <c r="G64" s="39">
        <f t="shared" si="0"/>
        <v>36</v>
      </c>
    </row>
    <row r="65" spans="2:7" ht="15" customHeight="1">
      <c r="B65" s="41" t="s">
        <v>603</v>
      </c>
      <c r="C65" s="36" t="s">
        <v>541</v>
      </c>
      <c r="D65" s="36" t="s">
        <v>545</v>
      </c>
      <c r="E65" s="37" t="s">
        <v>604</v>
      </c>
      <c r="F65" s="38">
        <v>4.68</v>
      </c>
      <c r="G65" s="39">
        <f t="shared" si="0"/>
        <v>117</v>
      </c>
    </row>
    <row r="66" spans="2:7" ht="15" customHeight="1">
      <c r="B66" s="41" t="s">
        <v>605</v>
      </c>
      <c r="C66" s="36" t="s">
        <v>541</v>
      </c>
      <c r="D66" s="36" t="s">
        <v>545</v>
      </c>
      <c r="E66" s="37" t="s">
        <v>606</v>
      </c>
      <c r="F66" s="38">
        <v>10.49</v>
      </c>
      <c r="G66" s="39">
        <f t="shared" si="0"/>
        <v>262.3</v>
      </c>
    </row>
    <row r="67" spans="2:7" ht="15" customHeight="1">
      <c r="B67" s="41" t="s">
        <v>607</v>
      </c>
      <c r="C67" s="36" t="s">
        <v>541</v>
      </c>
      <c r="D67" s="36" t="s">
        <v>545</v>
      </c>
      <c r="E67" s="37" t="s">
        <v>608</v>
      </c>
      <c r="F67" s="38">
        <v>9.48</v>
      </c>
      <c r="G67" s="39">
        <f t="shared" si="0"/>
        <v>237</v>
      </c>
    </row>
    <row r="68" spans="2:7" ht="15" customHeight="1">
      <c r="B68" s="41" t="s">
        <v>609</v>
      </c>
      <c r="C68" s="36" t="s">
        <v>541</v>
      </c>
      <c r="D68" s="36" t="s">
        <v>545</v>
      </c>
      <c r="E68" s="37" t="s">
        <v>610</v>
      </c>
      <c r="F68" s="38">
        <v>1.97</v>
      </c>
      <c r="G68" s="39">
        <f t="shared" si="0"/>
        <v>49.3</v>
      </c>
    </row>
    <row r="69" spans="2:7" ht="15" customHeight="1">
      <c r="B69" s="41" t="s">
        <v>611</v>
      </c>
      <c r="C69" s="36" t="s">
        <v>541</v>
      </c>
      <c r="D69" s="36" t="s">
        <v>545</v>
      </c>
      <c r="E69" s="37" t="s">
        <v>612</v>
      </c>
      <c r="F69" s="38">
        <v>1.97</v>
      </c>
      <c r="G69" s="39">
        <f t="shared" si="0"/>
        <v>49.3</v>
      </c>
    </row>
    <row r="70" spans="2:7" ht="15" customHeight="1">
      <c r="B70" s="41" t="s">
        <v>613</v>
      </c>
      <c r="C70" s="36" t="s">
        <v>541</v>
      </c>
      <c r="D70" s="36" t="s">
        <v>545</v>
      </c>
      <c r="E70" s="37" t="s">
        <v>614</v>
      </c>
      <c r="F70" s="38">
        <v>7.84</v>
      </c>
      <c r="G70" s="39">
        <f t="shared" si="0"/>
        <v>196</v>
      </c>
    </row>
    <row r="71" spans="2:7" ht="15" customHeight="1">
      <c r="B71" s="41" t="s">
        <v>615</v>
      </c>
      <c r="C71" s="36" t="s">
        <v>541</v>
      </c>
      <c r="D71" s="36" t="s">
        <v>545</v>
      </c>
      <c r="E71" s="37" t="s">
        <v>616</v>
      </c>
      <c r="F71" s="38">
        <v>11.12</v>
      </c>
      <c r="G71" s="39">
        <f t="shared" si="0"/>
        <v>278</v>
      </c>
    </row>
    <row r="72" spans="2:7" ht="15" customHeight="1">
      <c r="B72" s="41" t="s">
        <v>617</v>
      </c>
      <c r="C72" s="36" t="s">
        <v>541</v>
      </c>
      <c r="D72" s="36" t="s">
        <v>545</v>
      </c>
      <c r="E72" s="37" t="s">
        <v>618</v>
      </c>
      <c r="F72" s="38">
        <v>2.2</v>
      </c>
      <c r="G72" s="39">
        <f t="shared" si="0"/>
        <v>55</v>
      </c>
    </row>
    <row r="73" spans="2:7" ht="15" customHeight="1">
      <c r="B73" s="41" t="s">
        <v>619</v>
      </c>
      <c r="C73" s="36" t="s">
        <v>541</v>
      </c>
      <c r="D73" s="36" t="s">
        <v>545</v>
      </c>
      <c r="E73" s="37" t="s">
        <v>620</v>
      </c>
      <c r="F73" s="38">
        <v>3.46</v>
      </c>
      <c r="G73" s="39">
        <f t="shared" si="0"/>
        <v>86.5</v>
      </c>
    </row>
    <row r="74" spans="2:7" ht="15" customHeight="1">
      <c r="B74" s="41" t="s">
        <v>621</v>
      </c>
      <c r="C74" s="36" t="s">
        <v>541</v>
      </c>
      <c r="D74" s="36" t="s">
        <v>545</v>
      </c>
      <c r="E74" s="37" t="s">
        <v>622</v>
      </c>
      <c r="F74" s="38">
        <v>6.42</v>
      </c>
      <c r="G74" s="39">
        <f t="shared" si="0"/>
        <v>160.5</v>
      </c>
    </row>
    <row r="75" spans="2:7" ht="15" customHeight="1">
      <c r="B75" s="41" t="s">
        <v>623</v>
      </c>
      <c r="C75" s="36" t="s">
        <v>541</v>
      </c>
      <c r="D75" s="36" t="s">
        <v>545</v>
      </c>
      <c r="E75" s="37" t="s">
        <v>624</v>
      </c>
      <c r="F75" s="38">
        <v>10.68</v>
      </c>
      <c r="G75" s="39">
        <f aca="true" t="shared" si="1" ref="G75:G138">ROUND(F75*$F$4,1)</f>
        <v>267</v>
      </c>
    </row>
    <row r="76" spans="2:7" ht="15" customHeight="1">
      <c r="B76" s="41" t="s">
        <v>625</v>
      </c>
      <c r="C76" s="36" t="s">
        <v>541</v>
      </c>
      <c r="D76" s="36" t="s">
        <v>545</v>
      </c>
      <c r="E76" s="37" t="s">
        <v>626</v>
      </c>
      <c r="F76" s="38">
        <v>1.54</v>
      </c>
      <c r="G76" s="39">
        <f t="shared" si="1"/>
        <v>38.5</v>
      </c>
    </row>
    <row r="77" spans="2:7" ht="15" customHeight="1">
      <c r="B77" s="41" t="s">
        <v>627</v>
      </c>
      <c r="C77" s="36" t="s">
        <v>541</v>
      </c>
      <c r="D77" s="36" t="s">
        <v>545</v>
      </c>
      <c r="E77" s="37" t="s">
        <v>628</v>
      </c>
      <c r="F77" s="38">
        <v>1.76</v>
      </c>
      <c r="G77" s="39">
        <f t="shared" si="1"/>
        <v>44</v>
      </c>
    </row>
    <row r="78" spans="2:7" ht="15" customHeight="1">
      <c r="B78" s="41" t="s">
        <v>629</v>
      </c>
      <c r="C78" s="36" t="s">
        <v>541</v>
      </c>
      <c r="D78" s="36" t="s">
        <v>545</v>
      </c>
      <c r="E78" s="37" t="s">
        <v>630</v>
      </c>
      <c r="F78" s="38">
        <v>1.63</v>
      </c>
      <c r="G78" s="39">
        <f t="shared" si="1"/>
        <v>40.8</v>
      </c>
    </row>
    <row r="79" spans="2:7" ht="15" customHeight="1">
      <c r="B79" s="41" t="s">
        <v>631</v>
      </c>
      <c r="C79" s="36" t="s">
        <v>541</v>
      </c>
      <c r="D79" s="36" t="s">
        <v>545</v>
      </c>
      <c r="E79" s="37" t="s">
        <v>632</v>
      </c>
      <c r="F79" s="38">
        <v>1.9</v>
      </c>
      <c r="G79" s="39">
        <f t="shared" si="1"/>
        <v>47.5</v>
      </c>
    </row>
    <row r="80" spans="2:7" ht="15" customHeight="1">
      <c r="B80" s="41" t="s">
        <v>633</v>
      </c>
      <c r="C80" s="36" t="s">
        <v>541</v>
      </c>
      <c r="D80" s="36" t="s">
        <v>545</v>
      </c>
      <c r="E80" s="37" t="s">
        <v>634</v>
      </c>
      <c r="F80" s="38">
        <v>1.73</v>
      </c>
      <c r="G80" s="39">
        <f t="shared" si="1"/>
        <v>43.3</v>
      </c>
    </row>
    <row r="81" spans="2:7" ht="15" customHeight="1">
      <c r="B81" s="41" t="s">
        <v>635</v>
      </c>
      <c r="C81" s="36" t="s">
        <v>541</v>
      </c>
      <c r="D81" s="36" t="s">
        <v>545</v>
      </c>
      <c r="E81" s="37" t="s">
        <v>636</v>
      </c>
      <c r="F81" s="38">
        <v>1.41</v>
      </c>
      <c r="G81" s="39">
        <f t="shared" si="1"/>
        <v>35.3</v>
      </c>
    </row>
    <row r="82" spans="2:7" ht="15" customHeight="1">
      <c r="B82" s="41" t="s">
        <v>637</v>
      </c>
      <c r="C82" s="36" t="s">
        <v>541</v>
      </c>
      <c r="D82" s="36" t="s">
        <v>545</v>
      </c>
      <c r="E82" s="37" t="s">
        <v>638</v>
      </c>
      <c r="F82" s="38">
        <v>2.07</v>
      </c>
      <c r="G82" s="39">
        <f t="shared" si="1"/>
        <v>51.8</v>
      </c>
    </row>
    <row r="83" spans="2:7" ht="15" customHeight="1">
      <c r="B83" s="41" t="s">
        <v>639</v>
      </c>
      <c r="C83" s="36" t="s">
        <v>541</v>
      </c>
      <c r="D83" s="36" t="s">
        <v>545</v>
      </c>
      <c r="E83" s="37" t="s">
        <v>640</v>
      </c>
      <c r="F83" s="38">
        <v>6.79</v>
      </c>
      <c r="G83" s="39">
        <f t="shared" si="1"/>
        <v>169.8</v>
      </c>
    </row>
    <row r="84" spans="2:7" ht="15" customHeight="1">
      <c r="B84" s="41" t="s">
        <v>641</v>
      </c>
      <c r="C84" s="36" t="s">
        <v>541</v>
      </c>
      <c r="D84" s="36" t="s">
        <v>545</v>
      </c>
      <c r="E84" s="37" t="s">
        <v>642</v>
      </c>
      <c r="F84" s="38">
        <v>8.54</v>
      </c>
      <c r="G84" s="39">
        <f t="shared" si="1"/>
        <v>213.5</v>
      </c>
    </row>
    <row r="85" spans="2:7" ht="15" customHeight="1">
      <c r="B85" s="41" t="s">
        <v>643</v>
      </c>
      <c r="C85" s="36" t="s">
        <v>541</v>
      </c>
      <c r="D85" s="36" t="s">
        <v>545</v>
      </c>
      <c r="E85" s="37" t="s">
        <v>644</v>
      </c>
      <c r="F85" s="38">
        <v>8.64</v>
      </c>
      <c r="G85" s="39">
        <f t="shared" si="1"/>
        <v>216</v>
      </c>
    </row>
    <row r="86" spans="2:7" ht="15" customHeight="1">
      <c r="B86" s="41" t="s">
        <v>645</v>
      </c>
      <c r="C86" s="36" t="s">
        <v>541</v>
      </c>
      <c r="D86" s="36" t="s">
        <v>545</v>
      </c>
      <c r="E86" s="37" t="s">
        <v>646</v>
      </c>
      <c r="F86" s="38">
        <v>7.42</v>
      </c>
      <c r="G86" s="39">
        <f t="shared" si="1"/>
        <v>185.5</v>
      </c>
    </row>
    <row r="87" spans="2:7" ht="15" customHeight="1">
      <c r="B87" s="41" t="s">
        <v>647</v>
      </c>
      <c r="C87" s="36" t="s">
        <v>541</v>
      </c>
      <c r="D87" s="36" t="s">
        <v>545</v>
      </c>
      <c r="E87" s="37" t="s">
        <v>648</v>
      </c>
      <c r="F87" s="38">
        <v>8.23</v>
      </c>
      <c r="G87" s="39">
        <f t="shared" si="1"/>
        <v>205.8</v>
      </c>
    </row>
    <row r="88" spans="2:7" ht="15" customHeight="1">
      <c r="B88" s="41" t="s">
        <v>649</v>
      </c>
      <c r="C88" s="36" t="s">
        <v>541</v>
      </c>
      <c r="D88" s="36" t="s">
        <v>545</v>
      </c>
      <c r="E88" s="37" t="s">
        <v>650</v>
      </c>
      <c r="F88" s="38">
        <v>7.53</v>
      </c>
      <c r="G88" s="39">
        <f t="shared" si="1"/>
        <v>188.3</v>
      </c>
    </row>
    <row r="89" spans="2:7" ht="15" customHeight="1">
      <c r="B89" s="44" t="s">
        <v>543</v>
      </c>
      <c r="C89" s="36"/>
      <c r="D89" s="36"/>
      <c r="E89" s="37"/>
      <c r="F89" s="38"/>
      <c r="G89" s="39">
        <f t="shared" si="1"/>
        <v>0</v>
      </c>
    </row>
    <row r="90" spans="2:7" ht="15" customHeight="1">
      <c r="B90" s="35" t="s">
        <v>544</v>
      </c>
      <c r="C90" s="36" t="s">
        <v>541</v>
      </c>
      <c r="D90" s="36" t="s">
        <v>651</v>
      </c>
      <c r="E90" s="37" t="s">
        <v>546</v>
      </c>
      <c r="F90" s="38">
        <v>2.51</v>
      </c>
      <c r="G90" s="39">
        <f t="shared" si="1"/>
        <v>62.8</v>
      </c>
    </row>
    <row r="91" spans="2:7" ht="15" customHeight="1">
      <c r="B91" s="35" t="s">
        <v>547</v>
      </c>
      <c r="C91" s="36" t="s">
        <v>541</v>
      </c>
      <c r="D91" s="36" t="s">
        <v>651</v>
      </c>
      <c r="E91" s="37" t="s">
        <v>548</v>
      </c>
      <c r="F91" s="38">
        <v>3.08</v>
      </c>
      <c r="G91" s="39">
        <f t="shared" si="1"/>
        <v>77</v>
      </c>
    </row>
    <row r="92" spans="2:7" ht="15" customHeight="1">
      <c r="B92" s="35" t="s">
        <v>549</v>
      </c>
      <c r="C92" s="36" t="s">
        <v>541</v>
      </c>
      <c r="D92" s="36" t="s">
        <v>651</v>
      </c>
      <c r="E92" s="37" t="s">
        <v>550</v>
      </c>
      <c r="F92" s="38">
        <v>2.83</v>
      </c>
      <c r="G92" s="39">
        <f t="shared" si="1"/>
        <v>70.8</v>
      </c>
    </row>
    <row r="93" spans="2:7" ht="15" customHeight="1">
      <c r="B93" s="35" t="s">
        <v>551</v>
      </c>
      <c r="C93" s="36" t="s">
        <v>541</v>
      </c>
      <c r="D93" s="36" t="s">
        <v>651</v>
      </c>
      <c r="E93" s="37" t="s">
        <v>552</v>
      </c>
      <c r="F93" s="38">
        <v>3.55</v>
      </c>
      <c r="G93" s="39">
        <f t="shared" si="1"/>
        <v>88.8</v>
      </c>
    </row>
    <row r="94" spans="2:7" ht="15" customHeight="1">
      <c r="B94" s="35" t="s">
        <v>553</v>
      </c>
      <c r="C94" s="36" t="s">
        <v>541</v>
      </c>
      <c r="D94" s="36" t="s">
        <v>651</v>
      </c>
      <c r="E94" s="37" t="s">
        <v>554</v>
      </c>
      <c r="F94" s="38">
        <v>0</v>
      </c>
      <c r="G94" s="39">
        <f t="shared" si="1"/>
        <v>0</v>
      </c>
    </row>
    <row r="95" spans="2:7" ht="15" customHeight="1">
      <c r="B95" s="35" t="s">
        <v>555</v>
      </c>
      <c r="C95" s="36" t="s">
        <v>541</v>
      </c>
      <c r="D95" s="36" t="s">
        <v>651</v>
      </c>
      <c r="E95" s="37" t="s">
        <v>556</v>
      </c>
      <c r="F95" s="38">
        <v>3.99</v>
      </c>
      <c r="G95" s="39">
        <f t="shared" si="1"/>
        <v>99.8</v>
      </c>
    </row>
    <row r="96" spans="2:7" ht="15" customHeight="1">
      <c r="B96" s="35" t="s">
        <v>557</v>
      </c>
      <c r="C96" s="36" t="s">
        <v>541</v>
      </c>
      <c r="D96" s="36" t="s">
        <v>651</v>
      </c>
      <c r="E96" s="37" t="s">
        <v>558</v>
      </c>
      <c r="F96" s="38">
        <v>2.83</v>
      </c>
      <c r="G96" s="39">
        <f t="shared" si="1"/>
        <v>70.8</v>
      </c>
    </row>
    <row r="97" spans="2:7" ht="15" customHeight="1">
      <c r="B97" s="35" t="s">
        <v>559</v>
      </c>
      <c r="C97" s="36" t="s">
        <v>541</v>
      </c>
      <c r="D97" s="36" t="s">
        <v>651</v>
      </c>
      <c r="E97" s="37" t="s">
        <v>560</v>
      </c>
      <c r="F97" s="38">
        <v>3.32</v>
      </c>
      <c r="G97" s="39">
        <f t="shared" si="1"/>
        <v>83</v>
      </c>
    </row>
    <row r="98" spans="2:7" ht="15" customHeight="1">
      <c r="B98" s="35" t="s">
        <v>561</v>
      </c>
      <c r="C98" s="36" t="s">
        <v>541</v>
      </c>
      <c r="D98" s="36" t="s">
        <v>651</v>
      </c>
      <c r="E98" s="37" t="s">
        <v>562</v>
      </c>
      <c r="F98" s="38">
        <v>3.7</v>
      </c>
      <c r="G98" s="39">
        <f t="shared" si="1"/>
        <v>92.5</v>
      </c>
    </row>
    <row r="99" spans="2:7" ht="15" customHeight="1">
      <c r="B99" s="35" t="s">
        <v>563</v>
      </c>
      <c r="C99" s="36" t="s">
        <v>541</v>
      </c>
      <c r="D99" s="36" t="s">
        <v>651</v>
      </c>
      <c r="E99" s="37" t="s">
        <v>564</v>
      </c>
      <c r="F99" s="38">
        <v>0</v>
      </c>
      <c r="G99" s="39">
        <f t="shared" si="1"/>
        <v>0</v>
      </c>
    </row>
    <row r="100" spans="2:7" ht="15" customHeight="1">
      <c r="B100" s="40" t="s">
        <v>565</v>
      </c>
      <c r="C100" s="36" t="s">
        <v>541</v>
      </c>
      <c r="D100" s="36" t="s">
        <v>651</v>
      </c>
      <c r="E100" s="37" t="s">
        <v>566</v>
      </c>
      <c r="F100" s="38">
        <v>2.58</v>
      </c>
      <c r="G100" s="39">
        <f t="shared" si="1"/>
        <v>64.5</v>
      </c>
    </row>
    <row r="101" spans="2:7" ht="15" customHeight="1">
      <c r="B101" s="40" t="s">
        <v>567</v>
      </c>
      <c r="C101" s="36" t="s">
        <v>541</v>
      </c>
      <c r="D101" s="36" t="s">
        <v>651</v>
      </c>
      <c r="E101" s="37" t="s">
        <v>568</v>
      </c>
      <c r="F101" s="38">
        <v>3.04</v>
      </c>
      <c r="G101" s="39">
        <f t="shared" si="1"/>
        <v>76</v>
      </c>
    </row>
    <row r="102" spans="2:7" ht="15" customHeight="1">
      <c r="B102" s="35" t="s">
        <v>569</v>
      </c>
      <c r="C102" s="36" t="s">
        <v>541</v>
      </c>
      <c r="D102" s="36" t="s">
        <v>651</v>
      </c>
      <c r="E102" s="37" t="s">
        <v>570</v>
      </c>
      <c r="F102" s="38">
        <v>2.58</v>
      </c>
      <c r="G102" s="39">
        <f t="shared" si="1"/>
        <v>64.5</v>
      </c>
    </row>
    <row r="103" spans="2:7" ht="15" customHeight="1">
      <c r="B103" s="35" t="s">
        <v>571</v>
      </c>
      <c r="C103" s="36" t="s">
        <v>541</v>
      </c>
      <c r="D103" s="36" t="s">
        <v>651</v>
      </c>
      <c r="E103" s="37" t="s">
        <v>572</v>
      </c>
      <c r="F103" s="38">
        <v>0</v>
      </c>
      <c r="G103" s="39">
        <f t="shared" si="1"/>
        <v>0</v>
      </c>
    </row>
    <row r="104" spans="2:7" ht="15" customHeight="1">
      <c r="B104" s="35" t="s">
        <v>573</v>
      </c>
      <c r="C104" s="36" t="s">
        <v>541</v>
      </c>
      <c r="D104" s="36" t="s">
        <v>651</v>
      </c>
      <c r="E104" s="37" t="s">
        <v>574</v>
      </c>
      <c r="F104" s="38">
        <v>2.58</v>
      </c>
      <c r="G104" s="39">
        <f t="shared" si="1"/>
        <v>64.5</v>
      </c>
    </row>
    <row r="105" spans="2:7" ht="15" customHeight="1">
      <c r="B105" s="41" t="s">
        <v>575</v>
      </c>
      <c r="C105" s="36" t="s">
        <v>541</v>
      </c>
      <c r="D105" s="36" t="s">
        <v>651</v>
      </c>
      <c r="E105" s="37" t="s">
        <v>576</v>
      </c>
      <c r="F105" s="38">
        <v>0</v>
      </c>
      <c r="G105" s="39">
        <f t="shared" si="1"/>
        <v>0</v>
      </c>
    </row>
    <row r="106" spans="2:7" ht="15" customHeight="1">
      <c r="B106" s="41" t="s">
        <v>577</v>
      </c>
      <c r="C106" s="36" t="s">
        <v>541</v>
      </c>
      <c r="D106" s="36" t="s">
        <v>651</v>
      </c>
      <c r="E106" s="37" t="s">
        <v>578</v>
      </c>
      <c r="F106" s="38">
        <v>0</v>
      </c>
      <c r="G106" s="39">
        <f t="shared" si="1"/>
        <v>0</v>
      </c>
    </row>
    <row r="107" spans="2:7" ht="15" customHeight="1">
      <c r="B107" s="41" t="s">
        <v>579</v>
      </c>
      <c r="C107" s="36" t="s">
        <v>541</v>
      </c>
      <c r="D107" s="36" t="s">
        <v>651</v>
      </c>
      <c r="E107" s="37" t="s">
        <v>580</v>
      </c>
      <c r="F107" s="38">
        <v>0</v>
      </c>
      <c r="G107" s="39">
        <f t="shared" si="1"/>
        <v>0</v>
      </c>
    </row>
    <row r="108" spans="2:7" ht="15" customHeight="1">
      <c r="B108" s="41" t="s">
        <v>581</v>
      </c>
      <c r="C108" s="36" t="s">
        <v>541</v>
      </c>
      <c r="D108" s="36" t="s">
        <v>651</v>
      </c>
      <c r="E108" s="37" t="s">
        <v>582</v>
      </c>
      <c r="F108" s="38">
        <v>0</v>
      </c>
      <c r="G108" s="39">
        <f t="shared" si="1"/>
        <v>0</v>
      </c>
    </row>
    <row r="109" spans="2:7" ht="15" customHeight="1">
      <c r="B109" s="41" t="s">
        <v>583</v>
      </c>
      <c r="C109" s="36" t="s">
        <v>541</v>
      </c>
      <c r="D109" s="36" t="s">
        <v>651</v>
      </c>
      <c r="E109" s="37" t="s">
        <v>584</v>
      </c>
      <c r="F109" s="38">
        <v>0</v>
      </c>
      <c r="G109" s="39">
        <f t="shared" si="1"/>
        <v>0</v>
      </c>
    </row>
    <row r="110" spans="2:7" ht="15" customHeight="1">
      <c r="B110" s="41" t="s">
        <v>585</v>
      </c>
      <c r="C110" s="36" t="s">
        <v>541</v>
      </c>
      <c r="D110" s="36" t="s">
        <v>651</v>
      </c>
      <c r="E110" s="37" t="s">
        <v>586</v>
      </c>
      <c r="F110" s="38">
        <v>0</v>
      </c>
      <c r="G110" s="39">
        <f t="shared" si="1"/>
        <v>0</v>
      </c>
    </row>
    <row r="111" spans="2:7" ht="15" customHeight="1">
      <c r="B111" s="41" t="s">
        <v>587</v>
      </c>
      <c r="C111" s="36" t="s">
        <v>541</v>
      </c>
      <c r="D111" s="36" t="s">
        <v>651</v>
      </c>
      <c r="E111" s="37" t="s">
        <v>588</v>
      </c>
      <c r="F111" s="38">
        <v>1.39</v>
      </c>
      <c r="G111" s="39">
        <f t="shared" si="1"/>
        <v>34.8</v>
      </c>
    </row>
    <row r="112" spans="2:7" ht="15" customHeight="1">
      <c r="B112" s="41" t="s">
        <v>589</v>
      </c>
      <c r="C112" s="36" t="s">
        <v>541</v>
      </c>
      <c r="D112" s="36" t="s">
        <v>651</v>
      </c>
      <c r="E112" s="37" t="s">
        <v>590</v>
      </c>
      <c r="F112" s="38">
        <v>1.76</v>
      </c>
      <c r="G112" s="39">
        <f t="shared" si="1"/>
        <v>44</v>
      </c>
    </row>
    <row r="113" spans="2:7" ht="15" customHeight="1">
      <c r="B113" s="41" t="s">
        <v>591</v>
      </c>
      <c r="C113" s="36" t="s">
        <v>541</v>
      </c>
      <c r="D113" s="36" t="s">
        <v>651</v>
      </c>
      <c r="E113" s="37" t="s">
        <v>592</v>
      </c>
      <c r="F113" s="38">
        <v>2.15</v>
      </c>
      <c r="G113" s="39">
        <f t="shared" si="1"/>
        <v>53.8</v>
      </c>
    </row>
    <row r="114" spans="2:7" ht="15" customHeight="1">
      <c r="B114" s="41" t="s">
        <v>593</v>
      </c>
      <c r="C114" s="36" t="s">
        <v>541</v>
      </c>
      <c r="D114" s="36" t="s">
        <v>651</v>
      </c>
      <c r="E114" s="37" t="s">
        <v>594</v>
      </c>
      <c r="F114" s="38">
        <v>2.67</v>
      </c>
      <c r="G114" s="39">
        <f t="shared" si="1"/>
        <v>66.8</v>
      </c>
    </row>
    <row r="115" spans="2:7" ht="15" customHeight="1">
      <c r="B115" s="41" t="s">
        <v>595</v>
      </c>
      <c r="C115" s="36" t="s">
        <v>541</v>
      </c>
      <c r="D115" s="36" t="s">
        <v>651</v>
      </c>
      <c r="E115" s="37" t="s">
        <v>596</v>
      </c>
      <c r="F115" s="38">
        <v>3.68</v>
      </c>
      <c r="G115" s="39">
        <f t="shared" si="1"/>
        <v>92</v>
      </c>
    </row>
    <row r="116" spans="2:7" ht="15" customHeight="1">
      <c r="B116" s="41" t="s">
        <v>597</v>
      </c>
      <c r="C116" s="36" t="s">
        <v>541</v>
      </c>
      <c r="D116" s="36" t="s">
        <v>651</v>
      </c>
      <c r="E116" s="37" t="s">
        <v>598</v>
      </c>
      <c r="F116" s="38">
        <v>2.51</v>
      </c>
      <c r="G116" s="39">
        <f t="shared" si="1"/>
        <v>62.8</v>
      </c>
    </row>
    <row r="117" spans="2:7" ht="15" customHeight="1">
      <c r="B117" s="41" t="s">
        <v>599</v>
      </c>
      <c r="C117" s="36" t="s">
        <v>541</v>
      </c>
      <c r="D117" s="36" t="s">
        <v>651</v>
      </c>
      <c r="E117" s="37" t="s">
        <v>600</v>
      </c>
      <c r="F117" s="38">
        <v>2.97</v>
      </c>
      <c r="G117" s="39">
        <f t="shared" si="1"/>
        <v>74.3</v>
      </c>
    </row>
    <row r="118" spans="2:7" ht="15" customHeight="1">
      <c r="B118" s="41" t="s">
        <v>601</v>
      </c>
      <c r="C118" s="36" t="s">
        <v>541</v>
      </c>
      <c r="D118" s="36" t="s">
        <v>651</v>
      </c>
      <c r="E118" s="37" t="s">
        <v>602</v>
      </c>
      <c r="F118" s="38">
        <v>2.93</v>
      </c>
      <c r="G118" s="39">
        <f t="shared" si="1"/>
        <v>73.3</v>
      </c>
    </row>
    <row r="119" spans="2:7" ht="15" customHeight="1">
      <c r="B119" s="41" t="s">
        <v>603</v>
      </c>
      <c r="C119" s="36" t="s">
        <v>541</v>
      </c>
      <c r="D119" s="36" t="s">
        <v>651</v>
      </c>
      <c r="E119" s="37" t="s">
        <v>604</v>
      </c>
      <c r="F119" s="38">
        <v>0</v>
      </c>
      <c r="G119" s="39">
        <f t="shared" si="1"/>
        <v>0</v>
      </c>
    </row>
    <row r="120" spans="2:7" ht="15" customHeight="1">
      <c r="B120" s="41" t="s">
        <v>605</v>
      </c>
      <c r="C120" s="36" t="s">
        <v>541</v>
      </c>
      <c r="D120" s="36" t="s">
        <v>651</v>
      </c>
      <c r="E120" s="37" t="s">
        <v>606</v>
      </c>
      <c r="F120" s="38">
        <v>0</v>
      </c>
      <c r="G120" s="39">
        <f t="shared" si="1"/>
        <v>0</v>
      </c>
    </row>
    <row r="121" spans="2:7" ht="15" customHeight="1">
      <c r="B121" s="41" t="s">
        <v>607</v>
      </c>
      <c r="C121" s="36" t="s">
        <v>541</v>
      </c>
      <c r="D121" s="36" t="s">
        <v>651</v>
      </c>
      <c r="E121" s="37" t="s">
        <v>608</v>
      </c>
      <c r="F121" s="38">
        <v>0</v>
      </c>
      <c r="G121" s="39">
        <f t="shared" si="1"/>
        <v>0</v>
      </c>
    </row>
    <row r="122" spans="2:7" ht="15" customHeight="1">
      <c r="B122" s="41" t="s">
        <v>609</v>
      </c>
      <c r="C122" s="36" t="s">
        <v>541</v>
      </c>
      <c r="D122" s="36" t="s">
        <v>651</v>
      </c>
      <c r="E122" s="37" t="s">
        <v>610</v>
      </c>
      <c r="F122" s="38">
        <v>3.08</v>
      </c>
      <c r="G122" s="39">
        <f t="shared" si="1"/>
        <v>77</v>
      </c>
    </row>
    <row r="123" spans="2:7" ht="15" customHeight="1">
      <c r="B123" s="41" t="s">
        <v>611</v>
      </c>
      <c r="C123" s="36" t="s">
        <v>541</v>
      </c>
      <c r="D123" s="36" t="s">
        <v>651</v>
      </c>
      <c r="E123" s="37" t="s">
        <v>612</v>
      </c>
      <c r="F123" s="38">
        <v>3.08</v>
      </c>
      <c r="G123" s="39">
        <f t="shared" si="1"/>
        <v>77</v>
      </c>
    </row>
    <row r="124" spans="2:7" ht="15" customHeight="1">
      <c r="B124" s="41" t="s">
        <v>613</v>
      </c>
      <c r="C124" s="36" t="s">
        <v>541</v>
      </c>
      <c r="D124" s="36" t="s">
        <v>651</v>
      </c>
      <c r="E124" s="37" t="s">
        <v>614</v>
      </c>
      <c r="F124" s="38">
        <v>0</v>
      </c>
      <c r="G124" s="39">
        <f t="shared" si="1"/>
        <v>0</v>
      </c>
    </row>
    <row r="125" spans="2:7" ht="15" customHeight="1">
      <c r="B125" s="41" t="s">
        <v>615</v>
      </c>
      <c r="C125" s="36" t="s">
        <v>541</v>
      </c>
      <c r="D125" s="36" t="s">
        <v>651</v>
      </c>
      <c r="E125" s="37" t="s">
        <v>616</v>
      </c>
      <c r="F125" s="38">
        <v>0</v>
      </c>
      <c r="G125" s="39">
        <f t="shared" si="1"/>
        <v>0</v>
      </c>
    </row>
    <row r="126" spans="2:7" ht="15" customHeight="1">
      <c r="B126" s="41" t="s">
        <v>617</v>
      </c>
      <c r="C126" s="36" t="s">
        <v>541</v>
      </c>
      <c r="D126" s="36" t="s">
        <v>651</v>
      </c>
      <c r="E126" s="37" t="s">
        <v>618</v>
      </c>
      <c r="F126" s="38">
        <v>0</v>
      </c>
      <c r="G126" s="39">
        <f t="shared" si="1"/>
        <v>0</v>
      </c>
    </row>
    <row r="127" spans="2:7" ht="15" customHeight="1">
      <c r="B127" s="41" t="s">
        <v>619</v>
      </c>
      <c r="C127" s="36" t="s">
        <v>541</v>
      </c>
      <c r="D127" s="36" t="s">
        <v>651</v>
      </c>
      <c r="E127" s="37" t="s">
        <v>620</v>
      </c>
      <c r="F127" s="38">
        <v>0</v>
      </c>
      <c r="G127" s="39">
        <f t="shared" si="1"/>
        <v>0</v>
      </c>
    </row>
    <row r="128" spans="2:7" ht="15" customHeight="1">
      <c r="B128" s="41" t="s">
        <v>621</v>
      </c>
      <c r="C128" s="36" t="s">
        <v>541</v>
      </c>
      <c r="D128" s="36" t="s">
        <v>651</v>
      </c>
      <c r="E128" s="37" t="s">
        <v>622</v>
      </c>
      <c r="F128" s="38">
        <v>7.85</v>
      </c>
      <c r="G128" s="39">
        <f t="shared" si="1"/>
        <v>196.3</v>
      </c>
    </row>
    <row r="129" spans="2:7" ht="15" customHeight="1">
      <c r="B129" s="41" t="s">
        <v>623</v>
      </c>
      <c r="C129" s="36" t="s">
        <v>541</v>
      </c>
      <c r="D129" s="36" t="s">
        <v>651</v>
      </c>
      <c r="E129" s="37" t="s">
        <v>624</v>
      </c>
      <c r="F129" s="38">
        <v>0</v>
      </c>
      <c r="G129" s="39">
        <f t="shared" si="1"/>
        <v>0</v>
      </c>
    </row>
    <row r="130" spans="2:7" ht="15" customHeight="1">
      <c r="B130" s="41" t="s">
        <v>625</v>
      </c>
      <c r="C130" s="36" t="s">
        <v>541</v>
      </c>
      <c r="D130" s="36" t="s">
        <v>651</v>
      </c>
      <c r="E130" s="37" t="s">
        <v>626</v>
      </c>
      <c r="F130" s="38">
        <v>2.83</v>
      </c>
      <c r="G130" s="39">
        <f t="shared" si="1"/>
        <v>70.8</v>
      </c>
    </row>
    <row r="131" spans="2:7" ht="15" customHeight="1">
      <c r="B131" s="41" t="s">
        <v>627</v>
      </c>
      <c r="C131" s="36" t="s">
        <v>541</v>
      </c>
      <c r="D131" s="36" t="s">
        <v>651</v>
      </c>
      <c r="E131" s="37" t="s">
        <v>628</v>
      </c>
      <c r="F131" s="38">
        <v>3.47</v>
      </c>
      <c r="G131" s="39">
        <f t="shared" si="1"/>
        <v>86.8</v>
      </c>
    </row>
    <row r="132" spans="2:7" ht="15" customHeight="1">
      <c r="B132" s="41" t="s">
        <v>629</v>
      </c>
      <c r="C132" s="36" t="s">
        <v>541</v>
      </c>
      <c r="D132" s="36" t="s">
        <v>651</v>
      </c>
      <c r="E132" s="37" t="s">
        <v>630</v>
      </c>
      <c r="F132" s="38">
        <v>3.06</v>
      </c>
      <c r="G132" s="39">
        <f t="shared" si="1"/>
        <v>76.5</v>
      </c>
    </row>
    <row r="133" spans="2:7" ht="15" customHeight="1">
      <c r="B133" s="41" t="s">
        <v>631</v>
      </c>
      <c r="C133" s="36" t="s">
        <v>541</v>
      </c>
      <c r="D133" s="36" t="s">
        <v>651</v>
      </c>
      <c r="E133" s="37" t="s">
        <v>632</v>
      </c>
      <c r="F133" s="38">
        <v>0</v>
      </c>
      <c r="G133" s="39">
        <f t="shared" si="1"/>
        <v>0</v>
      </c>
    </row>
    <row r="134" spans="2:7" ht="15" customHeight="1">
      <c r="B134" s="41" t="s">
        <v>633</v>
      </c>
      <c r="C134" s="36" t="s">
        <v>541</v>
      </c>
      <c r="D134" s="36" t="s">
        <v>651</v>
      </c>
      <c r="E134" s="37" t="s">
        <v>634</v>
      </c>
      <c r="F134" s="38">
        <v>3.27</v>
      </c>
      <c r="G134" s="39">
        <f t="shared" si="1"/>
        <v>81.8</v>
      </c>
    </row>
    <row r="135" spans="2:7" ht="15" customHeight="1">
      <c r="B135" s="41" t="s">
        <v>635</v>
      </c>
      <c r="C135" s="36" t="s">
        <v>541</v>
      </c>
      <c r="D135" s="36" t="s">
        <v>651</v>
      </c>
      <c r="E135" s="37" t="s">
        <v>636</v>
      </c>
      <c r="F135" s="38">
        <v>2.73</v>
      </c>
      <c r="G135" s="39">
        <f t="shared" si="1"/>
        <v>68.3</v>
      </c>
    </row>
    <row r="136" spans="2:7" ht="15" customHeight="1">
      <c r="B136" s="41" t="s">
        <v>637</v>
      </c>
      <c r="C136" s="36" t="s">
        <v>541</v>
      </c>
      <c r="D136" s="36" t="s">
        <v>651</v>
      </c>
      <c r="E136" s="37" t="s">
        <v>638</v>
      </c>
      <c r="F136" s="38">
        <v>0</v>
      </c>
      <c r="G136" s="39">
        <f t="shared" si="1"/>
        <v>0</v>
      </c>
    </row>
    <row r="137" spans="2:7" ht="15" customHeight="1">
      <c r="B137" s="41" t="s">
        <v>639</v>
      </c>
      <c r="C137" s="36" t="s">
        <v>541</v>
      </c>
      <c r="D137" s="36" t="s">
        <v>651</v>
      </c>
      <c r="E137" s="37" t="s">
        <v>640</v>
      </c>
      <c r="F137" s="38">
        <v>8.98</v>
      </c>
      <c r="G137" s="39">
        <f t="shared" si="1"/>
        <v>224.5</v>
      </c>
    </row>
    <row r="138" spans="2:7" ht="15" customHeight="1">
      <c r="B138" s="41" t="s">
        <v>641</v>
      </c>
      <c r="C138" s="36" t="s">
        <v>541</v>
      </c>
      <c r="D138" s="36" t="s">
        <v>651</v>
      </c>
      <c r="E138" s="37" t="s">
        <v>642</v>
      </c>
      <c r="F138" s="38">
        <v>8.67</v>
      </c>
      <c r="G138" s="39">
        <f t="shared" si="1"/>
        <v>216.8</v>
      </c>
    </row>
    <row r="139" spans="2:7" ht="15" customHeight="1">
      <c r="B139" s="41" t="s">
        <v>643</v>
      </c>
      <c r="C139" s="36" t="s">
        <v>541</v>
      </c>
      <c r="D139" s="36" t="s">
        <v>651</v>
      </c>
      <c r="E139" s="37" t="s">
        <v>644</v>
      </c>
      <c r="F139" s="38">
        <v>9.34</v>
      </c>
      <c r="G139" s="39">
        <f aca="true" t="shared" si="2" ref="G139:G202">ROUND(F139*$F$4,1)</f>
        <v>233.5</v>
      </c>
    </row>
    <row r="140" spans="2:7" ht="15" customHeight="1">
      <c r="B140" s="41" t="s">
        <v>645</v>
      </c>
      <c r="C140" s="36" t="s">
        <v>541</v>
      </c>
      <c r="D140" s="36" t="s">
        <v>651</v>
      </c>
      <c r="E140" s="37" t="s">
        <v>646</v>
      </c>
      <c r="F140" s="38">
        <v>0</v>
      </c>
      <c r="G140" s="39">
        <f t="shared" si="2"/>
        <v>0</v>
      </c>
    </row>
    <row r="141" spans="2:7" ht="15" customHeight="1">
      <c r="B141" s="41" t="s">
        <v>647</v>
      </c>
      <c r="C141" s="36" t="s">
        <v>541</v>
      </c>
      <c r="D141" s="36" t="s">
        <v>651</v>
      </c>
      <c r="E141" s="37" t="s">
        <v>648</v>
      </c>
      <c r="F141" s="38">
        <v>0</v>
      </c>
      <c r="G141" s="39">
        <f t="shared" si="2"/>
        <v>0</v>
      </c>
    </row>
    <row r="142" spans="2:7" ht="15" customHeight="1">
      <c r="B142" s="41" t="s">
        <v>649</v>
      </c>
      <c r="C142" s="36" t="s">
        <v>541</v>
      </c>
      <c r="D142" s="36" t="s">
        <v>651</v>
      </c>
      <c r="E142" s="37" t="s">
        <v>650</v>
      </c>
      <c r="F142" s="38">
        <v>0</v>
      </c>
      <c r="G142" s="39">
        <f t="shared" si="2"/>
        <v>0</v>
      </c>
    </row>
    <row r="143" spans="2:7" ht="15" customHeight="1">
      <c r="B143" s="44" t="s">
        <v>543</v>
      </c>
      <c r="C143" s="36"/>
      <c r="D143" s="47"/>
      <c r="E143" s="37"/>
      <c r="F143" s="38"/>
      <c r="G143" s="39">
        <f t="shared" si="2"/>
        <v>0</v>
      </c>
    </row>
    <row r="144" spans="2:7" ht="15" customHeight="1">
      <c r="B144" s="35" t="s">
        <v>544</v>
      </c>
      <c r="C144" s="36" t="s">
        <v>541</v>
      </c>
      <c r="D144" s="47" t="s">
        <v>652</v>
      </c>
      <c r="E144" s="37" t="s">
        <v>546</v>
      </c>
      <c r="F144" s="38">
        <v>2.97</v>
      </c>
      <c r="G144" s="39">
        <f t="shared" si="2"/>
        <v>74.3</v>
      </c>
    </row>
    <row r="145" spans="2:7" ht="15" customHeight="1">
      <c r="B145" s="35" t="s">
        <v>547</v>
      </c>
      <c r="C145" s="36" t="s">
        <v>541</v>
      </c>
      <c r="D145" s="47" t="s">
        <v>652</v>
      </c>
      <c r="E145" s="37" t="s">
        <v>548</v>
      </c>
      <c r="F145" s="38">
        <v>3.55</v>
      </c>
      <c r="G145" s="39">
        <f t="shared" si="2"/>
        <v>88.8</v>
      </c>
    </row>
    <row r="146" spans="2:7" ht="15" customHeight="1">
      <c r="B146" s="35" t="s">
        <v>549</v>
      </c>
      <c r="C146" s="36" t="s">
        <v>541</v>
      </c>
      <c r="D146" s="47" t="s">
        <v>652</v>
      </c>
      <c r="E146" s="37" t="s">
        <v>550</v>
      </c>
      <c r="F146" s="38">
        <v>3.47</v>
      </c>
      <c r="G146" s="39">
        <f t="shared" si="2"/>
        <v>86.8</v>
      </c>
    </row>
    <row r="147" spans="2:7" ht="15" customHeight="1">
      <c r="B147" s="35" t="s">
        <v>551</v>
      </c>
      <c r="C147" s="36" t="s">
        <v>541</v>
      </c>
      <c r="D147" s="47" t="s">
        <v>652</v>
      </c>
      <c r="E147" s="37" t="s">
        <v>552</v>
      </c>
      <c r="F147" s="38">
        <v>4.12</v>
      </c>
      <c r="G147" s="39">
        <f t="shared" si="2"/>
        <v>103</v>
      </c>
    </row>
    <row r="148" spans="2:7" ht="15" customHeight="1">
      <c r="B148" s="35" t="s">
        <v>553</v>
      </c>
      <c r="C148" s="36" t="s">
        <v>541</v>
      </c>
      <c r="D148" s="47" t="s">
        <v>652</v>
      </c>
      <c r="E148" s="37" t="s">
        <v>554</v>
      </c>
      <c r="F148" s="38">
        <v>0</v>
      </c>
      <c r="G148" s="39">
        <f t="shared" si="2"/>
        <v>0</v>
      </c>
    </row>
    <row r="149" spans="2:7" ht="15" customHeight="1">
      <c r="B149" s="35" t="s">
        <v>555</v>
      </c>
      <c r="C149" s="36" t="s">
        <v>541</v>
      </c>
      <c r="D149" s="47" t="s">
        <v>652</v>
      </c>
      <c r="E149" s="37" t="s">
        <v>556</v>
      </c>
      <c r="F149" s="38">
        <v>4.78</v>
      </c>
      <c r="G149" s="39">
        <f t="shared" si="2"/>
        <v>119.5</v>
      </c>
    </row>
    <row r="150" spans="2:7" ht="15" customHeight="1">
      <c r="B150" s="35" t="s">
        <v>557</v>
      </c>
      <c r="C150" s="36" t="s">
        <v>541</v>
      </c>
      <c r="D150" s="47" t="s">
        <v>652</v>
      </c>
      <c r="E150" s="37" t="s">
        <v>558</v>
      </c>
      <c r="F150" s="38">
        <v>1.16</v>
      </c>
      <c r="G150" s="39">
        <f t="shared" si="2"/>
        <v>29</v>
      </c>
    </row>
    <row r="151" spans="2:7" ht="15" customHeight="1">
      <c r="B151" s="35" t="s">
        <v>559</v>
      </c>
      <c r="C151" s="36" t="s">
        <v>541</v>
      </c>
      <c r="D151" s="47" t="s">
        <v>652</v>
      </c>
      <c r="E151" s="37" t="s">
        <v>560</v>
      </c>
      <c r="F151" s="38">
        <v>4.11</v>
      </c>
      <c r="G151" s="39">
        <f t="shared" si="2"/>
        <v>102.8</v>
      </c>
    </row>
    <row r="152" spans="2:7" ht="15" customHeight="1">
      <c r="B152" s="35" t="s">
        <v>561</v>
      </c>
      <c r="C152" s="36" t="s">
        <v>541</v>
      </c>
      <c r="D152" s="47" t="s">
        <v>652</v>
      </c>
      <c r="E152" s="37" t="s">
        <v>562</v>
      </c>
      <c r="F152" s="38">
        <v>4.19</v>
      </c>
      <c r="G152" s="39">
        <f t="shared" si="2"/>
        <v>104.8</v>
      </c>
    </row>
    <row r="153" spans="2:7" ht="15" customHeight="1">
      <c r="B153" s="35" t="s">
        <v>563</v>
      </c>
      <c r="C153" s="36" t="s">
        <v>541</v>
      </c>
      <c r="D153" s="47" t="s">
        <v>652</v>
      </c>
      <c r="E153" s="37" t="s">
        <v>564</v>
      </c>
      <c r="F153" s="38">
        <v>0</v>
      </c>
      <c r="G153" s="39">
        <f t="shared" si="2"/>
        <v>0</v>
      </c>
    </row>
    <row r="154" spans="2:7" ht="15" customHeight="1">
      <c r="B154" s="40" t="s">
        <v>565</v>
      </c>
      <c r="C154" s="36" t="s">
        <v>541</v>
      </c>
      <c r="D154" s="47" t="s">
        <v>652</v>
      </c>
      <c r="E154" s="37" t="s">
        <v>566</v>
      </c>
      <c r="F154" s="38">
        <v>3.09</v>
      </c>
      <c r="G154" s="39">
        <f t="shared" si="2"/>
        <v>77.3</v>
      </c>
    </row>
    <row r="155" spans="2:7" ht="15" customHeight="1">
      <c r="B155" s="40" t="s">
        <v>567</v>
      </c>
      <c r="C155" s="36" t="s">
        <v>541</v>
      </c>
      <c r="D155" s="47" t="s">
        <v>652</v>
      </c>
      <c r="E155" s="37" t="s">
        <v>568</v>
      </c>
      <c r="F155" s="38">
        <v>3.7</v>
      </c>
      <c r="G155" s="39">
        <f t="shared" si="2"/>
        <v>92.5</v>
      </c>
    </row>
    <row r="156" spans="2:7" ht="15" customHeight="1">
      <c r="B156" s="35" t="s">
        <v>569</v>
      </c>
      <c r="C156" s="36" t="s">
        <v>541</v>
      </c>
      <c r="D156" s="47" t="s">
        <v>652</v>
      </c>
      <c r="E156" s="37" t="s">
        <v>570</v>
      </c>
      <c r="F156" s="38">
        <v>3.09</v>
      </c>
      <c r="G156" s="39">
        <f t="shared" si="2"/>
        <v>77.3</v>
      </c>
    </row>
    <row r="157" spans="2:7" ht="15" customHeight="1">
      <c r="B157" s="35" t="s">
        <v>571</v>
      </c>
      <c r="C157" s="36" t="s">
        <v>541</v>
      </c>
      <c r="D157" s="47" t="s">
        <v>652</v>
      </c>
      <c r="E157" s="37" t="s">
        <v>572</v>
      </c>
      <c r="F157" s="38">
        <v>0</v>
      </c>
      <c r="G157" s="39">
        <f t="shared" si="2"/>
        <v>0</v>
      </c>
    </row>
    <row r="158" spans="2:7" ht="15" customHeight="1">
      <c r="B158" s="35" t="s">
        <v>573</v>
      </c>
      <c r="C158" s="36" t="s">
        <v>541</v>
      </c>
      <c r="D158" s="47" t="s">
        <v>652</v>
      </c>
      <c r="E158" s="37" t="s">
        <v>574</v>
      </c>
      <c r="F158" s="38">
        <v>0</v>
      </c>
      <c r="G158" s="39">
        <f t="shared" si="2"/>
        <v>0</v>
      </c>
    </row>
    <row r="159" spans="2:7" ht="15" customHeight="1">
      <c r="B159" s="41" t="s">
        <v>575</v>
      </c>
      <c r="C159" s="36" t="s">
        <v>541</v>
      </c>
      <c r="D159" s="47" t="s">
        <v>652</v>
      </c>
      <c r="E159" s="37" t="s">
        <v>576</v>
      </c>
      <c r="F159" s="38">
        <v>0</v>
      </c>
      <c r="G159" s="39">
        <f t="shared" si="2"/>
        <v>0</v>
      </c>
    </row>
    <row r="160" spans="2:7" ht="15" customHeight="1">
      <c r="B160" s="41" t="s">
        <v>577</v>
      </c>
      <c r="C160" s="36" t="s">
        <v>541</v>
      </c>
      <c r="D160" s="47" t="s">
        <v>652</v>
      </c>
      <c r="E160" s="37" t="s">
        <v>578</v>
      </c>
      <c r="F160" s="38">
        <v>0</v>
      </c>
      <c r="G160" s="39">
        <f t="shared" si="2"/>
        <v>0</v>
      </c>
    </row>
    <row r="161" spans="2:7" ht="15" customHeight="1">
      <c r="B161" s="41" t="s">
        <v>579</v>
      </c>
      <c r="C161" s="36" t="s">
        <v>541</v>
      </c>
      <c r="D161" s="47" t="s">
        <v>652</v>
      </c>
      <c r="E161" s="37" t="s">
        <v>580</v>
      </c>
      <c r="F161" s="38">
        <v>0</v>
      </c>
      <c r="G161" s="39">
        <f t="shared" si="2"/>
        <v>0</v>
      </c>
    </row>
    <row r="162" spans="2:7" ht="15" customHeight="1">
      <c r="B162" s="41" t="s">
        <v>581</v>
      </c>
      <c r="C162" s="36" t="s">
        <v>541</v>
      </c>
      <c r="D162" s="47" t="s">
        <v>652</v>
      </c>
      <c r="E162" s="37" t="s">
        <v>582</v>
      </c>
      <c r="F162" s="38">
        <v>0</v>
      </c>
      <c r="G162" s="39">
        <f t="shared" si="2"/>
        <v>0</v>
      </c>
    </row>
    <row r="163" spans="2:7" ht="15" customHeight="1">
      <c r="B163" s="41" t="s">
        <v>583</v>
      </c>
      <c r="C163" s="36" t="s">
        <v>541</v>
      </c>
      <c r="D163" s="47" t="s">
        <v>652</v>
      </c>
      <c r="E163" s="37" t="s">
        <v>584</v>
      </c>
      <c r="F163" s="38">
        <v>0</v>
      </c>
      <c r="G163" s="39">
        <f t="shared" si="2"/>
        <v>0</v>
      </c>
    </row>
    <row r="164" spans="2:7" ht="15" customHeight="1">
      <c r="B164" s="41" t="s">
        <v>585</v>
      </c>
      <c r="C164" s="36" t="s">
        <v>541</v>
      </c>
      <c r="D164" s="47" t="s">
        <v>652</v>
      </c>
      <c r="E164" s="37" t="s">
        <v>586</v>
      </c>
      <c r="F164" s="38">
        <v>0</v>
      </c>
      <c r="G164" s="39">
        <f t="shared" si="2"/>
        <v>0</v>
      </c>
    </row>
    <row r="165" spans="2:7" ht="15" customHeight="1">
      <c r="B165" s="41" t="s">
        <v>587</v>
      </c>
      <c r="C165" s="36" t="s">
        <v>541</v>
      </c>
      <c r="D165" s="47" t="s">
        <v>652</v>
      </c>
      <c r="E165" s="37" t="s">
        <v>588</v>
      </c>
      <c r="F165" s="38">
        <v>1.76</v>
      </c>
      <c r="G165" s="39">
        <f t="shared" si="2"/>
        <v>44</v>
      </c>
    </row>
    <row r="166" spans="2:7" ht="15" customHeight="1">
      <c r="B166" s="41" t="s">
        <v>589</v>
      </c>
      <c r="C166" s="36" t="s">
        <v>541</v>
      </c>
      <c r="D166" s="47" t="s">
        <v>652</v>
      </c>
      <c r="E166" s="37" t="s">
        <v>590</v>
      </c>
      <c r="F166" s="38">
        <v>2.14</v>
      </c>
      <c r="G166" s="39">
        <f t="shared" si="2"/>
        <v>53.5</v>
      </c>
    </row>
    <row r="167" spans="2:7" ht="15" customHeight="1">
      <c r="B167" s="41" t="s">
        <v>591</v>
      </c>
      <c r="C167" s="36" t="s">
        <v>541</v>
      </c>
      <c r="D167" s="47" t="s">
        <v>652</v>
      </c>
      <c r="E167" s="37" t="s">
        <v>592</v>
      </c>
      <c r="F167" s="38">
        <v>2.71</v>
      </c>
      <c r="G167" s="39">
        <f t="shared" si="2"/>
        <v>67.8</v>
      </c>
    </row>
    <row r="168" spans="2:7" ht="15" customHeight="1">
      <c r="B168" s="41" t="s">
        <v>593</v>
      </c>
      <c r="C168" s="36" t="s">
        <v>541</v>
      </c>
      <c r="D168" s="47" t="s">
        <v>652</v>
      </c>
      <c r="E168" s="37" t="s">
        <v>594</v>
      </c>
      <c r="F168" s="38">
        <v>3.4</v>
      </c>
      <c r="G168" s="39">
        <f t="shared" si="2"/>
        <v>85</v>
      </c>
    </row>
    <row r="169" spans="2:7" ht="15" customHeight="1">
      <c r="B169" s="41" t="s">
        <v>595</v>
      </c>
      <c r="C169" s="36" t="s">
        <v>541</v>
      </c>
      <c r="D169" s="47" t="s">
        <v>652</v>
      </c>
      <c r="E169" s="37" t="s">
        <v>596</v>
      </c>
      <c r="F169" s="38">
        <v>4.38</v>
      </c>
      <c r="G169" s="39">
        <f t="shared" si="2"/>
        <v>109.5</v>
      </c>
    </row>
    <row r="170" spans="2:7" ht="15" customHeight="1">
      <c r="B170" s="41" t="s">
        <v>597</v>
      </c>
      <c r="C170" s="36" t="s">
        <v>541</v>
      </c>
      <c r="D170" s="47" t="s">
        <v>652</v>
      </c>
      <c r="E170" s="37" t="s">
        <v>598</v>
      </c>
      <c r="F170" s="38">
        <v>2.97</v>
      </c>
      <c r="G170" s="39">
        <f t="shared" si="2"/>
        <v>74.3</v>
      </c>
    </row>
    <row r="171" spans="2:7" ht="15" customHeight="1">
      <c r="B171" s="41" t="s">
        <v>599</v>
      </c>
      <c r="C171" s="36" t="s">
        <v>541</v>
      </c>
      <c r="D171" s="47" t="s">
        <v>652</v>
      </c>
      <c r="E171" s="37" t="s">
        <v>600</v>
      </c>
      <c r="F171" s="38">
        <v>3.46</v>
      </c>
      <c r="G171" s="39">
        <f t="shared" si="2"/>
        <v>86.5</v>
      </c>
    </row>
    <row r="172" spans="2:7" ht="15" customHeight="1">
      <c r="B172" s="41" t="s">
        <v>601</v>
      </c>
      <c r="C172" s="36" t="s">
        <v>541</v>
      </c>
      <c r="D172" s="47" t="s">
        <v>652</v>
      </c>
      <c r="E172" s="37" t="s">
        <v>602</v>
      </c>
      <c r="F172" s="38">
        <v>3.91</v>
      </c>
      <c r="G172" s="39">
        <f t="shared" si="2"/>
        <v>97.8</v>
      </c>
    </row>
    <row r="173" spans="2:7" ht="15" customHeight="1">
      <c r="B173" s="41" t="s">
        <v>603</v>
      </c>
      <c r="C173" s="36" t="s">
        <v>541</v>
      </c>
      <c r="D173" s="47" t="s">
        <v>652</v>
      </c>
      <c r="E173" s="37" t="s">
        <v>604</v>
      </c>
      <c r="F173" s="38">
        <v>0</v>
      </c>
      <c r="G173" s="39">
        <f t="shared" si="2"/>
        <v>0</v>
      </c>
    </row>
    <row r="174" spans="2:7" ht="15" customHeight="1">
      <c r="B174" s="41" t="s">
        <v>605</v>
      </c>
      <c r="C174" s="36" t="s">
        <v>541</v>
      </c>
      <c r="D174" s="47" t="s">
        <v>652</v>
      </c>
      <c r="E174" s="37" t="s">
        <v>606</v>
      </c>
      <c r="F174" s="38">
        <v>0</v>
      </c>
      <c r="G174" s="39">
        <f t="shared" si="2"/>
        <v>0</v>
      </c>
    </row>
    <row r="175" spans="2:7" ht="15" customHeight="1">
      <c r="B175" s="41" t="s">
        <v>607</v>
      </c>
      <c r="C175" s="36" t="s">
        <v>541</v>
      </c>
      <c r="D175" s="47" t="s">
        <v>652</v>
      </c>
      <c r="E175" s="37" t="s">
        <v>608</v>
      </c>
      <c r="F175" s="38">
        <v>0</v>
      </c>
      <c r="G175" s="39">
        <f t="shared" si="2"/>
        <v>0</v>
      </c>
    </row>
    <row r="176" spans="2:7" ht="15" customHeight="1">
      <c r="B176" s="41" t="s">
        <v>609</v>
      </c>
      <c r="C176" s="36" t="s">
        <v>541</v>
      </c>
      <c r="D176" s="47" t="s">
        <v>652</v>
      </c>
      <c r="E176" s="37" t="s">
        <v>610</v>
      </c>
      <c r="F176" s="38">
        <v>3.74</v>
      </c>
      <c r="G176" s="39">
        <f t="shared" si="2"/>
        <v>93.5</v>
      </c>
    </row>
    <row r="177" spans="2:7" ht="15" customHeight="1">
      <c r="B177" s="41" t="s">
        <v>611</v>
      </c>
      <c r="C177" s="36" t="s">
        <v>541</v>
      </c>
      <c r="D177" s="47" t="s">
        <v>652</v>
      </c>
      <c r="E177" s="37" t="s">
        <v>612</v>
      </c>
      <c r="F177" s="38">
        <v>3.74</v>
      </c>
      <c r="G177" s="39">
        <f t="shared" si="2"/>
        <v>93.5</v>
      </c>
    </row>
    <row r="178" spans="2:7" ht="15" customHeight="1">
      <c r="B178" s="41" t="s">
        <v>613</v>
      </c>
      <c r="C178" s="36" t="s">
        <v>541</v>
      </c>
      <c r="D178" s="47" t="s">
        <v>652</v>
      </c>
      <c r="E178" s="37" t="s">
        <v>614</v>
      </c>
      <c r="F178" s="38">
        <v>0</v>
      </c>
      <c r="G178" s="39">
        <f t="shared" si="2"/>
        <v>0</v>
      </c>
    </row>
    <row r="179" spans="2:7" ht="15" customHeight="1">
      <c r="B179" s="41" t="s">
        <v>615</v>
      </c>
      <c r="C179" s="36" t="s">
        <v>541</v>
      </c>
      <c r="D179" s="47" t="s">
        <v>652</v>
      </c>
      <c r="E179" s="37" t="s">
        <v>616</v>
      </c>
      <c r="F179" s="38">
        <v>0</v>
      </c>
      <c r="G179" s="39">
        <f t="shared" si="2"/>
        <v>0</v>
      </c>
    </row>
    <row r="180" spans="2:7" ht="15" customHeight="1">
      <c r="B180" s="41" t="s">
        <v>617</v>
      </c>
      <c r="C180" s="36" t="s">
        <v>541</v>
      </c>
      <c r="D180" s="47" t="s">
        <v>652</v>
      </c>
      <c r="E180" s="37" t="s">
        <v>618</v>
      </c>
      <c r="F180" s="38">
        <v>0</v>
      </c>
      <c r="G180" s="39">
        <f t="shared" si="2"/>
        <v>0</v>
      </c>
    </row>
    <row r="181" spans="2:7" ht="15" customHeight="1">
      <c r="B181" s="41" t="s">
        <v>619</v>
      </c>
      <c r="C181" s="36" t="s">
        <v>541</v>
      </c>
      <c r="D181" s="47" t="s">
        <v>652</v>
      </c>
      <c r="E181" s="37" t="s">
        <v>620</v>
      </c>
      <c r="F181" s="38">
        <v>0</v>
      </c>
      <c r="G181" s="39">
        <f t="shared" si="2"/>
        <v>0</v>
      </c>
    </row>
    <row r="182" spans="2:7" ht="15" customHeight="1">
      <c r="B182" s="41" t="s">
        <v>621</v>
      </c>
      <c r="C182" s="36" t="s">
        <v>541</v>
      </c>
      <c r="D182" s="47" t="s">
        <v>652</v>
      </c>
      <c r="E182" s="37" t="s">
        <v>622</v>
      </c>
      <c r="F182" s="38">
        <v>8.9</v>
      </c>
      <c r="G182" s="39">
        <f t="shared" si="2"/>
        <v>222.5</v>
      </c>
    </row>
    <row r="183" spans="2:7" ht="15" customHeight="1">
      <c r="B183" s="41" t="s">
        <v>623</v>
      </c>
      <c r="C183" s="36" t="s">
        <v>541</v>
      </c>
      <c r="D183" s="47" t="s">
        <v>652</v>
      </c>
      <c r="E183" s="37" t="s">
        <v>624</v>
      </c>
      <c r="F183" s="38">
        <v>0</v>
      </c>
      <c r="G183" s="39">
        <f t="shared" si="2"/>
        <v>0</v>
      </c>
    </row>
    <row r="184" spans="2:7" ht="15" customHeight="1">
      <c r="B184" s="41" t="s">
        <v>625</v>
      </c>
      <c r="C184" s="36" t="s">
        <v>541</v>
      </c>
      <c r="D184" s="47" t="s">
        <v>652</v>
      </c>
      <c r="E184" s="37" t="s">
        <v>626</v>
      </c>
      <c r="F184" s="38">
        <v>3.47</v>
      </c>
      <c r="G184" s="39">
        <f t="shared" si="2"/>
        <v>86.8</v>
      </c>
    </row>
    <row r="185" spans="2:7" ht="15" customHeight="1">
      <c r="B185" s="41" t="s">
        <v>627</v>
      </c>
      <c r="C185" s="36" t="s">
        <v>541</v>
      </c>
      <c r="D185" s="47" t="s">
        <v>652</v>
      </c>
      <c r="E185" s="37" t="s">
        <v>628</v>
      </c>
      <c r="F185" s="38">
        <v>3.85</v>
      </c>
      <c r="G185" s="39">
        <f t="shared" si="2"/>
        <v>96.3</v>
      </c>
    </row>
    <row r="186" spans="2:7" ht="15" customHeight="1">
      <c r="B186" s="41" t="s">
        <v>629</v>
      </c>
      <c r="C186" s="36" t="s">
        <v>541</v>
      </c>
      <c r="D186" s="47" t="s">
        <v>652</v>
      </c>
      <c r="E186" s="37" t="s">
        <v>630</v>
      </c>
      <c r="F186" s="38">
        <v>3.74</v>
      </c>
      <c r="G186" s="39">
        <f t="shared" si="2"/>
        <v>93.5</v>
      </c>
    </row>
    <row r="187" spans="2:7" ht="15" customHeight="1">
      <c r="B187" s="41" t="s">
        <v>631</v>
      </c>
      <c r="C187" s="36" t="s">
        <v>541</v>
      </c>
      <c r="D187" s="47" t="s">
        <v>652</v>
      </c>
      <c r="E187" s="37" t="s">
        <v>632</v>
      </c>
      <c r="F187" s="38">
        <v>0</v>
      </c>
      <c r="G187" s="39">
        <f t="shared" si="2"/>
        <v>0</v>
      </c>
    </row>
    <row r="188" spans="2:7" ht="15" customHeight="1">
      <c r="B188" s="41" t="s">
        <v>633</v>
      </c>
      <c r="C188" s="36" t="s">
        <v>541</v>
      </c>
      <c r="D188" s="47" t="s">
        <v>652</v>
      </c>
      <c r="E188" s="37" t="s">
        <v>634</v>
      </c>
      <c r="F188" s="38">
        <v>4.44</v>
      </c>
      <c r="G188" s="39">
        <f t="shared" si="2"/>
        <v>111</v>
      </c>
    </row>
    <row r="189" spans="2:7" ht="15" customHeight="1">
      <c r="B189" s="41" t="s">
        <v>635</v>
      </c>
      <c r="C189" s="36" t="s">
        <v>541</v>
      </c>
      <c r="D189" s="47" t="s">
        <v>652</v>
      </c>
      <c r="E189" s="37" t="s">
        <v>636</v>
      </c>
      <c r="F189" s="38">
        <v>3.37</v>
      </c>
      <c r="G189" s="39">
        <f t="shared" si="2"/>
        <v>84.3</v>
      </c>
    </row>
    <row r="190" spans="2:7" ht="15" customHeight="1">
      <c r="B190" s="41" t="s">
        <v>637</v>
      </c>
      <c r="C190" s="36" t="s">
        <v>541</v>
      </c>
      <c r="D190" s="47" t="s">
        <v>652</v>
      </c>
      <c r="E190" s="37" t="s">
        <v>638</v>
      </c>
      <c r="F190" s="38">
        <v>0</v>
      </c>
      <c r="G190" s="39">
        <f t="shared" si="2"/>
        <v>0</v>
      </c>
    </row>
    <row r="191" spans="2:7" ht="15" customHeight="1">
      <c r="B191" s="41" t="s">
        <v>639</v>
      </c>
      <c r="C191" s="36" t="s">
        <v>541</v>
      </c>
      <c r="D191" s="47" t="s">
        <v>652</v>
      </c>
      <c r="E191" s="37" t="s">
        <v>640</v>
      </c>
      <c r="F191" s="38">
        <v>9.66</v>
      </c>
      <c r="G191" s="39">
        <f t="shared" si="2"/>
        <v>241.5</v>
      </c>
    </row>
    <row r="192" spans="2:7" ht="15" customHeight="1">
      <c r="B192" s="41" t="s">
        <v>641</v>
      </c>
      <c r="C192" s="36" t="s">
        <v>541</v>
      </c>
      <c r="D192" s="47" t="s">
        <v>652</v>
      </c>
      <c r="E192" s="37" t="s">
        <v>642</v>
      </c>
      <c r="F192" s="38">
        <v>9.42</v>
      </c>
      <c r="G192" s="39">
        <f t="shared" si="2"/>
        <v>235.5</v>
      </c>
    </row>
    <row r="193" spans="2:7" ht="15" customHeight="1">
      <c r="B193" s="41" t="s">
        <v>643</v>
      </c>
      <c r="C193" s="36" t="s">
        <v>541</v>
      </c>
      <c r="D193" s="47" t="s">
        <v>652</v>
      </c>
      <c r="E193" s="37" t="s">
        <v>644</v>
      </c>
      <c r="F193" s="38">
        <v>10.71</v>
      </c>
      <c r="G193" s="39">
        <f t="shared" si="2"/>
        <v>267.8</v>
      </c>
    </row>
    <row r="194" spans="2:7" ht="15" customHeight="1">
      <c r="B194" s="41" t="s">
        <v>645</v>
      </c>
      <c r="C194" s="36" t="s">
        <v>541</v>
      </c>
      <c r="D194" s="47" t="s">
        <v>652</v>
      </c>
      <c r="E194" s="37" t="s">
        <v>646</v>
      </c>
      <c r="F194" s="38">
        <v>8.2</v>
      </c>
      <c r="G194" s="39">
        <f t="shared" si="2"/>
        <v>205</v>
      </c>
    </row>
    <row r="195" spans="2:7" ht="15" customHeight="1">
      <c r="B195" s="41" t="s">
        <v>647</v>
      </c>
      <c r="C195" s="36" t="s">
        <v>541</v>
      </c>
      <c r="D195" s="47" t="s">
        <v>652</v>
      </c>
      <c r="E195" s="37" t="s">
        <v>648</v>
      </c>
      <c r="F195" s="38">
        <v>9.3</v>
      </c>
      <c r="G195" s="39">
        <f t="shared" si="2"/>
        <v>232.5</v>
      </c>
    </row>
    <row r="196" spans="2:7" ht="15" customHeight="1">
      <c r="B196" s="41" t="s">
        <v>649</v>
      </c>
      <c r="C196" s="36" t="s">
        <v>541</v>
      </c>
      <c r="D196" s="47" t="s">
        <v>652</v>
      </c>
      <c r="E196" s="37" t="s">
        <v>650</v>
      </c>
      <c r="F196" s="38">
        <v>0</v>
      </c>
      <c r="G196" s="39">
        <f t="shared" si="2"/>
        <v>0</v>
      </c>
    </row>
    <row r="197" spans="2:7" ht="15" customHeight="1">
      <c r="B197" s="20"/>
      <c r="C197" s="19" t="s">
        <v>653</v>
      </c>
      <c r="D197" s="19"/>
      <c r="E197" s="19" t="s">
        <v>654</v>
      </c>
      <c r="F197" s="20"/>
      <c r="G197" s="39">
        <f t="shared" si="2"/>
        <v>0</v>
      </c>
    </row>
    <row r="198" spans="2:7" ht="15" customHeight="1">
      <c r="B198" s="48" t="s">
        <v>655</v>
      </c>
      <c r="C198" s="33" t="s">
        <v>653</v>
      </c>
      <c r="D198" s="49" t="s">
        <v>656</v>
      </c>
      <c r="E198" s="50" t="s">
        <v>657</v>
      </c>
      <c r="F198" s="38">
        <v>1.17</v>
      </c>
      <c r="G198" s="39">
        <f t="shared" si="2"/>
        <v>29.3</v>
      </c>
    </row>
    <row r="199" spans="2:7" ht="15" customHeight="1">
      <c r="B199" s="48" t="s">
        <v>658</v>
      </c>
      <c r="C199" s="33" t="s">
        <v>653</v>
      </c>
      <c r="D199" s="49" t="s">
        <v>656</v>
      </c>
      <c r="E199" s="50" t="s">
        <v>659</v>
      </c>
      <c r="F199" s="38">
        <v>1.67</v>
      </c>
      <c r="G199" s="39">
        <f t="shared" si="2"/>
        <v>41.8</v>
      </c>
    </row>
    <row r="200" spans="2:7" ht="15" customHeight="1">
      <c r="B200" s="48" t="s">
        <v>660</v>
      </c>
      <c r="C200" s="33" t="s">
        <v>653</v>
      </c>
      <c r="D200" s="49" t="s">
        <v>656</v>
      </c>
      <c r="E200" s="50" t="s">
        <v>661</v>
      </c>
      <c r="F200" s="38">
        <v>1.45</v>
      </c>
      <c r="G200" s="39">
        <f t="shared" si="2"/>
        <v>36.3</v>
      </c>
    </row>
    <row r="201" spans="2:7" ht="15" customHeight="1">
      <c r="B201" s="48" t="s">
        <v>662</v>
      </c>
      <c r="C201" s="33" t="s">
        <v>653</v>
      </c>
      <c r="D201" s="49" t="s">
        <v>656</v>
      </c>
      <c r="E201" s="50" t="s">
        <v>663</v>
      </c>
      <c r="F201" s="38">
        <v>1.97</v>
      </c>
      <c r="G201" s="39">
        <f t="shared" si="2"/>
        <v>49.3</v>
      </c>
    </row>
    <row r="202" spans="2:7" ht="15" customHeight="1">
      <c r="B202" s="48" t="s">
        <v>664</v>
      </c>
      <c r="C202" s="33" t="s">
        <v>653</v>
      </c>
      <c r="D202" s="49" t="s">
        <v>656</v>
      </c>
      <c r="E202" s="50" t="s">
        <v>665</v>
      </c>
      <c r="F202" s="38">
        <v>1.32</v>
      </c>
      <c r="G202" s="39">
        <f t="shared" si="2"/>
        <v>33</v>
      </c>
    </row>
    <row r="203" spans="2:7" ht="15" customHeight="1">
      <c r="B203" s="48" t="s">
        <v>666</v>
      </c>
      <c r="C203" s="33" t="s">
        <v>653</v>
      </c>
      <c r="D203" s="49" t="s">
        <v>656</v>
      </c>
      <c r="E203" s="50" t="s">
        <v>667</v>
      </c>
      <c r="F203" s="38">
        <v>9.55</v>
      </c>
      <c r="G203" s="39">
        <f aca="true" t="shared" si="3" ref="G203:G266">ROUND(F203*$F$4,1)</f>
        <v>238.8</v>
      </c>
    </row>
    <row r="204" spans="2:7" ht="15" customHeight="1">
      <c r="B204" s="48" t="s">
        <v>668</v>
      </c>
      <c r="C204" s="33" t="s">
        <v>653</v>
      </c>
      <c r="D204" s="49" t="s">
        <v>656</v>
      </c>
      <c r="E204" s="50" t="s">
        <v>669</v>
      </c>
      <c r="F204" s="38">
        <v>1.67</v>
      </c>
      <c r="G204" s="39">
        <f t="shared" si="3"/>
        <v>41.8</v>
      </c>
    </row>
    <row r="205" spans="2:7" ht="15" customHeight="1">
      <c r="B205" s="48" t="s">
        <v>670</v>
      </c>
      <c r="C205" s="33" t="s">
        <v>653</v>
      </c>
      <c r="D205" s="49" t="s">
        <v>656</v>
      </c>
      <c r="E205" s="50" t="s">
        <v>671</v>
      </c>
      <c r="F205" s="38">
        <v>1.85</v>
      </c>
      <c r="G205" s="39">
        <f t="shared" si="3"/>
        <v>46.3</v>
      </c>
    </row>
    <row r="206" spans="2:7" ht="15" customHeight="1">
      <c r="B206" s="48" t="s">
        <v>672</v>
      </c>
      <c r="C206" s="33" t="s">
        <v>653</v>
      </c>
      <c r="D206" s="49" t="s">
        <v>656</v>
      </c>
      <c r="E206" s="50" t="s">
        <v>673</v>
      </c>
      <c r="F206" s="38">
        <v>1.71</v>
      </c>
      <c r="G206" s="39">
        <f t="shared" si="3"/>
        <v>42.8</v>
      </c>
    </row>
    <row r="207" spans="2:7" ht="15" customHeight="1">
      <c r="B207" s="48" t="s">
        <v>674</v>
      </c>
      <c r="C207" s="33" t="s">
        <v>653</v>
      </c>
      <c r="D207" s="49" t="s">
        <v>656</v>
      </c>
      <c r="E207" s="50" t="s">
        <v>675</v>
      </c>
      <c r="F207" s="38">
        <v>1.69</v>
      </c>
      <c r="G207" s="39">
        <f t="shared" si="3"/>
        <v>42.3</v>
      </c>
    </row>
    <row r="208" spans="2:7" ht="15" customHeight="1">
      <c r="B208" s="51" t="s">
        <v>676</v>
      </c>
      <c r="C208" s="33" t="s">
        <v>653</v>
      </c>
      <c r="D208" s="49" t="s">
        <v>656</v>
      </c>
      <c r="E208" s="50" t="s">
        <v>677</v>
      </c>
      <c r="F208" s="38">
        <v>1.23</v>
      </c>
      <c r="G208" s="39">
        <f t="shared" si="3"/>
        <v>30.8</v>
      </c>
    </row>
    <row r="209" spans="2:7" ht="15" customHeight="1">
      <c r="B209" s="51" t="s">
        <v>678</v>
      </c>
      <c r="C209" s="33" t="s">
        <v>653</v>
      </c>
      <c r="D209" s="49" t="s">
        <v>656</v>
      </c>
      <c r="E209" s="50" t="s">
        <v>679</v>
      </c>
      <c r="F209" s="38">
        <v>1.23</v>
      </c>
      <c r="G209" s="39">
        <f t="shared" si="3"/>
        <v>30.8</v>
      </c>
    </row>
    <row r="210" spans="2:7" ht="15" customHeight="1">
      <c r="B210" s="48" t="s">
        <v>680</v>
      </c>
      <c r="C210" s="33" t="s">
        <v>653</v>
      </c>
      <c r="D210" s="49" t="s">
        <v>656</v>
      </c>
      <c r="E210" s="50" t="s">
        <v>681</v>
      </c>
      <c r="F210" s="38">
        <v>1.79</v>
      </c>
      <c r="G210" s="39">
        <f t="shared" si="3"/>
        <v>44.8</v>
      </c>
    </row>
    <row r="211" spans="2:7" ht="15" customHeight="1">
      <c r="B211" s="48" t="s">
        <v>682</v>
      </c>
      <c r="C211" s="33" t="s">
        <v>653</v>
      </c>
      <c r="D211" s="49" t="s">
        <v>656</v>
      </c>
      <c r="E211" s="50" t="s">
        <v>683</v>
      </c>
      <c r="F211" s="38">
        <v>1.45</v>
      </c>
      <c r="G211" s="39">
        <f t="shared" si="3"/>
        <v>36.3</v>
      </c>
    </row>
    <row r="212" spans="2:7" ht="15" customHeight="1">
      <c r="B212" s="48" t="s">
        <v>684</v>
      </c>
      <c r="C212" s="33" t="s">
        <v>653</v>
      </c>
      <c r="D212" s="49" t="s">
        <v>656</v>
      </c>
      <c r="E212" s="50" t="s">
        <v>685</v>
      </c>
      <c r="F212" s="38">
        <v>2.12</v>
      </c>
      <c r="G212" s="39">
        <f t="shared" si="3"/>
        <v>53</v>
      </c>
    </row>
    <row r="213" spans="2:7" ht="15" customHeight="1">
      <c r="B213" s="48" t="s">
        <v>686</v>
      </c>
      <c r="C213" s="33" t="s">
        <v>653</v>
      </c>
      <c r="D213" s="49" t="s">
        <v>656</v>
      </c>
      <c r="E213" s="50" t="s">
        <v>687</v>
      </c>
      <c r="F213" s="38">
        <v>2.06</v>
      </c>
      <c r="G213" s="39">
        <f t="shared" si="3"/>
        <v>51.5</v>
      </c>
    </row>
    <row r="214" spans="2:7" ht="15" customHeight="1">
      <c r="B214" s="48" t="s">
        <v>688</v>
      </c>
      <c r="C214" s="33" t="s">
        <v>653</v>
      </c>
      <c r="D214" s="49" t="s">
        <v>656</v>
      </c>
      <c r="E214" s="50" t="s">
        <v>689</v>
      </c>
      <c r="F214" s="38">
        <v>1.78</v>
      </c>
      <c r="G214" s="39">
        <f t="shared" si="3"/>
        <v>44.5</v>
      </c>
    </row>
    <row r="215" spans="2:7" ht="15" customHeight="1">
      <c r="B215" s="48" t="s">
        <v>690</v>
      </c>
      <c r="C215" s="33" t="s">
        <v>653</v>
      </c>
      <c r="D215" s="49" t="s">
        <v>656</v>
      </c>
      <c r="E215" s="50" t="s">
        <v>691</v>
      </c>
      <c r="F215" s="38">
        <v>0.75</v>
      </c>
      <c r="G215" s="39">
        <f t="shared" si="3"/>
        <v>18.8</v>
      </c>
    </row>
    <row r="216" spans="2:7" ht="15" customHeight="1">
      <c r="B216" s="48" t="s">
        <v>692</v>
      </c>
      <c r="C216" s="33" t="s">
        <v>653</v>
      </c>
      <c r="D216" s="49" t="s">
        <v>656</v>
      </c>
      <c r="E216" s="50" t="s">
        <v>693</v>
      </c>
      <c r="F216" s="38">
        <v>0.99</v>
      </c>
      <c r="G216" s="39">
        <f t="shared" si="3"/>
        <v>24.8</v>
      </c>
    </row>
    <row r="217" spans="2:7" ht="15" customHeight="1">
      <c r="B217" s="48" t="s">
        <v>694</v>
      </c>
      <c r="C217" s="33" t="s">
        <v>653</v>
      </c>
      <c r="D217" s="49" t="s">
        <v>656</v>
      </c>
      <c r="E217" s="50" t="s">
        <v>695</v>
      </c>
      <c r="F217" s="38">
        <v>1.18</v>
      </c>
      <c r="G217" s="39">
        <f t="shared" si="3"/>
        <v>29.5</v>
      </c>
    </row>
    <row r="218" spans="2:7" ht="15" customHeight="1">
      <c r="B218" s="48" t="s">
        <v>696</v>
      </c>
      <c r="C218" s="33" t="s">
        <v>653</v>
      </c>
      <c r="D218" s="49" t="s">
        <v>656</v>
      </c>
      <c r="E218" s="50" t="s">
        <v>697</v>
      </c>
      <c r="F218" s="38">
        <v>1.39</v>
      </c>
      <c r="G218" s="39">
        <f t="shared" si="3"/>
        <v>34.8</v>
      </c>
    </row>
    <row r="219" spans="2:7" ht="15" customHeight="1">
      <c r="B219" s="48" t="s">
        <v>698</v>
      </c>
      <c r="C219" s="33" t="s">
        <v>653</v>
      </c>
      <c r="D219" s="49" t="s">
        <v>656</v>
      </c>
      <c r="E219" s="50" t="s">
        <v>699</v>
      </c>
      <c r="F219" s="38">
        <v>1.75</v>
      </c>
      <c r="G219" s="39">
        <f t="shared" si="3"/>
        <v>43.8</v>
      </c>
    </row>
    <row r="220" spans="2:7" ht="15" customHeight="1">
      <c r="B220" s="48" t="s">
        <v>700</v>
      </c>
      <c r="C220" s="33" t="s">
        <v>653</v>
      </c>
      <c r="D220" s="49" t="s">
        <v>656</v>
      </c>
      <c r="E220" s="50" t="s">
        <v>701</v>
      </c>
      <c r="F220" s="38">
        <v>1.46</v>
      </c>
      <c r="G220" s="39">
        <f t="shared" si="3"/>
        <v>36.5</v>
      </c>
    </row>
    <row r="221" spans="2:7" ht="15" customHeight="1">
      <c r="B221" s="48" t="s">
        <v>702</v>
      </c>
      <c r="C221" s="33" t="s">
        <v>653</v>
      </c>
      <c r="D221" s="49" t="s">
        <v>656</v>
      </c>
      <c r="E221" s="50" t="s">
        <v>703</v>
      </c>
      <c r="F221" s="38">
        <v>1.17</v>
      </c>
      <c r="G221" s="39">
        <f t="shared" si="3"/>
        <v>29.3</v>
      </c>
    </row>
    <row r="222" spans="2:7" ht="15" customHeight="1">
      <c r="B222" s="48" t="s">
        <v>704</v>
      </c>
      <c r="C222" s="33" t="s">
        <v>653</v>
      </c>
      <c r="D222" s="49" t="s">
        <v>656</v>
      </c>
      <c r="E222" s="50" t="s">
        <v>705</v>
      </c>
      <c r="F222" s="38">
        <v>1.38</v>
      </c>
      <c r="G222" s="39">
        <f t="shared" si="3"/>
        <v>34.5</v>
      </c>
    </row>
    <row r="223" spans="2:7" ht="15" customHeight="1">
      <c r="B223" s="48" t="s">
        <v>706</v>
      </c>
      <c r="C223" s="33" t="s">
        <v>653</v>
      </c>
      <c r="D223" s="49" t="s">
        <v>656</v>
      </c>
      <c r="E223" s="50" t="s">
        <v>707</v>
      </c>
      <c r="F223" s="38">
        <v>6.05</v>
      </c>
      <c r="G223" s="39">
        <f t="shared" si="3"/>
        <v>151.3</v>
      </c>
    </row>
    <row r="224" spans="2:7" ht="15" customHeight="1">
      <c r="B224" s="48" t="s">
        <v>708</v>
      </c>
      <c r="C224" s="33" t="s">
        <v>653</v>
      </c>
      <c r="D224" s="49" t="s">
        <v>656</v>
      </c>
      <c r="E224" s="50" t="s">
        <v>709</v>
      </c>
      <c r="F224" s="38">
        <v>5.74</v>
      </c>
      <c r="G224" s="39">
        <f t="shared" si="3"/>
        <v>143.5</v>
      </c>
    </row>
    <row r="225" spans="2:7" ht="15" customHeight="1">
      <c r="B225" s="48" t="s">
        <v>710</v>
      </c>
      <c r="C225" s="33" t="s">
        <v>653</v>
      </c>
      <c r="D225" s="49" t="s">
        <v>656</v>
      </c>
      <c r="E225" s="50" t="s">
        <v>711</v>
      </c>
      <c r="F225" s="38">
        <v>1.47</v>
      </c>
      <c r="G225" s="39">
        <f t="shared" si="3"/>
        <v>36.8</v>
      </c>
    </row>
    <row r="226" spans="2:7" ht="15" customHeight="1">
      <c r="B226" s="48" t="s">
        <v>712</v>
      </c>
      <c r="C226" s="33" t="s">
        <v>653</v>
      </c>
      <c r="D226" s="49" t="s">
        <v>656</v>
      </c>
      <c r="E226" s="50" t="s">
        <v>713</v>
      </c>
      <c r="F226" s="38">
        <v>1.58</v>
      </c>
      <c r="G226" s="39">
        <f t="shared" si="3"/>
        <v>39.5</v>
      </c>
    </row>
    <row r="227" spans="2:7" ht="15" customHeight="1">
      <c r="B227" s="48" t="s">
        <v>714</v>
      </c>
      <c r="C227" s="33" t="s">
        <v>653</v>
      </c>
      <c r="D227" s="49" t="s">
        <v>656</v>
      </c>
      <c r="E227" s="50" t="s">
        <v>715</v>
      </c>
      <c r="F227" s="38">
        <v>7.41</v>
      </c>
      <c r="G227" s="39">
        <f t="shared" si="3"/>
        <v>185.3</v>
      </c>
    </row>
    <row r="228" spans="2:7" ht="15" customHeight="1">
      <c r="B228" s="48" t="s">
        <v>716</v>
      </c>
      <c r="C228" s="33" t="s">
        <v>653</v>
      </c>
      <c r="D228" s="49" t="s">
        <v>656</v>
      </c>
      <c r="E228" s="50" t="s">
        <v>717</v>
      </c>
      <c r="F228" s="38">
        <v>7.49</v>
      </c>
      <c r="G228" s="39">
        <f t="shared" si="3"/>
        <v>187.3</v>
      </c>
    </row>
    <row r="229" spans="2:7" ht="15" customHeight="1">
      <c r="B229" s="48" t="s">
        <v>718</v>
      </c>
      <c r="C229" s="33" t="s">
        <v>653</v>
      </c>
      <c r="D229" s="49" t="s">
        <v>656</v>
      </c>
      <c r="E229" s="50" t="s">
        <v>719</v>
      </c>
      <c r="F229" s="38">
        <v>6.41</v>
      </c>
      <c r="G229" s="39">
        <f t="shared" si="3"/>
        <v>160.3</v>
      </c>
    </row>
    <row r="230" spans="2:7" ht="15" customHeight="1">
      <c r="B230" s="48" t="s">
        <v>720</v>
      </c>
      <c r="C230" s="33" t="s">
        <v>653</v>
      </c>
      <c r="D230" s="49" t="s">
        <v>656</v>
      </c>
      <c r="E230" s="50" t="s">
        <v>721</v>
      </c>
      <c r="F230" s="38">
        <v>7.13</v>
      </c>
      <c r="G230" s="39">
        <f t="shared" si="3"/>
        <v>178.3</v>
      </c>
    </row>
    <row r="231" spans="2:7" ht="15" customHeight="1">
      <c r="B231" s="48" t="s">
        <v>722</v>
      </c>
      <c r="C231" s="33" t="s">
        <v>653</v>
      </c>
      <c r="D231" s="49" t="s">
        <v>656</v>
      </c>
      <c r="E231" s="50" t="s">
        <v>723</v>
      </c>
      <c r="F231" s="38">
        <v>13.19</v>
      </c>
      <c r="G231" s="39">
        <f t="shared" si="3"/>
        <v>329.8</v>
      </c>
    </row>
    <row r="232" spans="2:7" ht="15" customHeight="1">
      <c r="B232" s="48" t="s">
        <v>724</v>
      </c>
      <c r="C232" s="33" t="s">
        <v>653</v>
      </c>
      <c r="D232" s="49" t="s">
        <v>656</v>
      </c>
      <c r="E232" s="50" t="s">
        <v>725</v>
      </c>
      <c r="F232" s="38">
        <v>9.94</v>
      </c>
      <c r="G232" s="39">
        <f t="shared" si="3"/>
        <v>248.5</v>
      </c>
    </row>
    <row r="233" spans="2:7" ht="15" customHeight="1">
      <c r="B233" s="48" t="s">
        <v>726</v>
      </c>
      <c r="C233" s="33" t="s">
        <v>653</v>
      </c>
      <c r="D233" s="49" t="s">
        <v>656</v>
      </c>
      <c r="E233" s="50" t="s">
        <v>727</v>
      </c>
      <c r="F233" s="38">
        <v>9.38</v>
      </c>
      <c r="G233" s="39">
        <f t="shared" si="3"/>
        <v>234.5</v>
      </c>
    </row>
    <row r="234" spans="2:7" ht="15" customHeight="1">
      <c r="B234" s="48" t="s">
        <v>728</v>
      </c>
      <c r="C234" s="33" t="s">
        <v>653</v>
      </c>
      <c r="D234" s="49" t="s">
        <v>656</v>
      </c>
      <c r="E234" s="50" t="s">
        <v>729</v>
      </c>
      <c r="F234" s="38">
        <v>1.74</v>
      </c>
      <c r="G234" s="39">
        <f t="shared" si="3"/>
        <v>43.5</v>
      </c>
    </row>
    <row r="235" spans="2:7" ht="15" customHeight="1">
      <c r="B235" s="48" t="s">
        <v>730</v>
      </c>
      <c r="C235" s="33" t="s">
        <v>653</v>
      </c>
      <c r="D235" s="49" t="s">
        <v>656</v>
      </c>
      <c r="E235" s="50" t="s">
        <v>731</v>
      </c>
      <c r="F235" s="38">
        <v>1.74</v>
      </c>
      <c r="G235" s="39">
        <f t="shared" si="3"/>
        <v>43.5</v>
      </c>
    </row>
    <row r="236" spans="2:7" ht="15" customHeight="1">
      <c r="B236" s="48" t="s">
        <v>732</v>
      </c>
      <c r="C236" s="33" t="s">
        <v>653</v>
      </c>
      <c r="D236" s="49" t="s">
        <v>656</v>
      </c>
      <c r="E236" s="50" t="s">
        <v>733</v>
      </c>
      <c r="F236" s="38">
        <v>1.25</v>
      </c>
      <c r="G236" s="39">
        <f t="shared" si="3"/>
        <v>31.3</v>
      </c>
    </row>
    <row r="237" spans="2:7" ht="15" customHeight="1">
      <c r="B237" s="20"/>
      <c r="C237" s="19" t="s">
        <v>734</v>
      </c>
      <c r="D237" s="19"/>
      <c r="E237" s="19" t="s">
        <v>735</v>
      </c>
      <c r="F237" s="20"/>
      <c r="G237" s="39">
        <f t="shared" si="3"/>
        <v>0</v>
      </c>
    </row>
    <row r="238" spans="2:7" ht="15" customHeight="1">
      <c r="B238" s="52" t="s">
        <v>736</v>
      </c>
      <c r="C238" s="33" t="s">
        <v>734</v>
      </c>
      <c r="D238" s="49" t="s">
        <v>656</v>
      </c>
      <c r="E238" s="53" t="s">
        <v>737</v>
      </c>
      <c r="F238" s="38">
        <v>1.14</v>
      </c>
      <c r="G238" s="39">
        <f t="shared" si="3"/>
        <v>28.5</v>
      </c>
    </row>
    <row r="239" spans="2:7" ht="15" customHeight="1">
      <c r="B239" s="54" t="s">
        <v>738</v>
      </c>
      <c r="C239" s="33" t="s">
        <v>734</v>
      </c>
      <c r="D239" s="49" t="s">
        <v>656</v>
      </c>
      <c r="E239" s="50" t="s">
        <v>739</v>
      </c>
      <c r="F239" s="38">
        <v>1.86</v>
      </c>
      <c r="G239" s="39">
        <f t="shared" si="3"/>
        <v>46.5</v>
      </c>
    </row>
    <row r="240" spans="2:7" ht="15" customHeight="1">
      <c r="B240" s="54" t="s">
        <v>740</v>
      </c>
      <c r="C240" s="33" t="s">
        <v>734</v>
      </c>
      <c r="D240" s="49" t="s">
        <v>656</v>
      </c>
      <c r="E240" s="50" t="s">
        <v>741</v>
      </c>
      <c r="F240" s="38">
        <v>1.41</v>
      </c>
      <c r="G240" s="39">
        <f t="shared" si="3"/>
        <v>35.3</v>
      </c>
    </row>
    <row r="241" spans="2:7" ht="15" customHeight="1">
      <c r="B241" s="54" t="s">
        <v>742</v>
      </c>
      <c r="C241" s="33" t="s">
        <v>734</v>
      </c>
      <c r="D241" s="49" t="s">
        <v>656</v>
      </c>
      <c r="E241" s="50" t="s">
        <v>743</v>
      </c>
      <c r="F241" s="38">
        <v>2.05</v>
      </c>
      <c r="G241" s="39">
        <f t="shared" si="3"/>
        <v>51.3</v>
      </c>
    </row>
    <row r="242" spans="2:7" ht="15" customHeight="1">
      <c r="B242" s="54" t="s">
        <v>744</v>
      </c>
      <c r="C242" s="33" t="s">
        <v>734</v>
      </c>
      <c r="D242" s="49" t="s">
        <v>656</v>
      </c>
      <c r="E242" s="50" t="s">
        <v>745</v>
      </c>
      <c r="F242" s="38">
        <v>1.45</v>
      </c>
      <c r="G242" s="39">
        <f t="shared" si="3"/>
        <v>36.3</v>
      </c>
    </row>
    <row r="243" spans="2:7" ht="15" customHeight="1">
      <c r="B243" s="54" t="s">
        <v>746</v>
      </c>
      <c r="C243" s="33" t="s">
        <v>734</v>
      </c>
      <c r="D243" s="49" t="s">
        <v>656</v>
      </c>
      <c r="E243" s="50" t="s">
        <v>747</v>
      </c>
      <c r="F243" s="38">
        <v>1.98</v>
      </c>
      <c r="G243" s="39">
        <f t="shared" si="3"/>
        <v>49.5</v>
      </c>
    </row>
    <row r="244" spans="2:7" ht="15" customHeight="1">
      <c r="B244" s="54" t="s">
        <v>748</v>
      </c>
      <c r="C244" s="33" t="s">
        <v>734</v>
      </c>
      <c r="D244" s="49" t="s">
        <v>656</v>
      </c>
      <c r="E244" s="50" t="s">
        <v>749</v>
      </c>
      <c r="F244" s="38">
        <v>1.27</v>
      </c>
      <c r="G244" s="39">
        <f t="shared" si="3"/>
        <v>31.8</v>
      </c>
    </row>
    <row r="245" spans="2:7" ht="15" customHeight="1">
      <c r="B245" s="54" t="s">
        <v>750</v>
      </c>
      <c r="C245" s="33" t="s">
        <v>734</v>
      </c>
      <c r="D245" s="49" t="s">
        <v>656</v>
      </c>
      <c r="E245" s="50" t="s">
        <v>751</v>
      </c>
      <c r="F245" s="38">
        <v>1.27</v>
      </c>
      <c r="G245" s="39">
        <f t="shared" si="3"/>
        <v>31.8</v>
      </c>
    </row>
    <row r="246" spans="2:7" ht="15" customHeight="1">
      <c r="B246" s="54" t="s">
        <v>752</v>
      </c>
      <c r="C246" s="33" t="s">
        <v>734</v>
      </c>
      <c r="D246" s="49" t="s">
        <v>656</v>
      </c>
      <c r="E246" s="50" t="s">
        <v>753</v>
      </c>
      <c r="F246" s="38">
        <v>1.83</v>
      </c>
      <c r="G246" s="39">
        <f t="shared" si="3"/>
        <v>45.8</v>
      </c>
    </row>
    <row r="247" spans="2:7" ht="15" customHeight="1">
      <c r="B247" s="54" t="s">
        <v>754</v>
      </c>
      <c r="C247" s="33" t="s">
        <v>734</v>
      </c>
      <c r="D247" s="49" t="s">
        <v>656</v>
      </c>
      <c r="E247" s="50" t="s">
        <v>755</v>
      </c>
      <c r="F247" s="38">
        <v>1.27</v>
      </c>
      <c r="G247" s="39">
        <f t="shared" si="3"/>
        <v>31.8</v>
      </c>
    </row>
    <row r="248" spans="2:7" ht="15" customHeight="1">
      <c r="B248" s="55" t="s">
        <v>756</v>
      </c>
      <c r="C248" s="33" t="s">
        <v>734</v>
      </c>
      <c r="D248" s="49" t="s">
        <v>656</v>
      </c>
      <c r="E248" s="50" t="s">
        <v>757</v>
      </c>
      <c r="F248" s="38">
        <v>1.14</v>
      </c>
      <c r="G248" s="39">
        <f t="shared" si="3"/>
        <v>28.5</v>
      </c>
    </row>
    <row r="249" spans="2:7" ht="15" customHeight="1">
      <c r="B249" s="55" t="s">
        <v>758</v>
      </c>
      <c r="C249" s="33" t="s">
        <v>734</v>
      </c>
      <c r="D249" s="49" t="s">
        <v>656</v>
      </c>
      <c r="E249" s="50" t="s">
        <v>759</v>
      </c>
      <c r="F249" s="38">
        <v>1.45</v>
      </c>
      <c r="G249" s="39">
        <f t="shared" si="3"/>
        <v>36.3</v>
      </c>
    </row>
    <row r="250" spans="2:7" ht="15" customHeight="1">
      <c r="B250" s="54" t="s">
        <v>760</v>
      </c>
      <c r="C250" s="33" t="s">
        <v>734</v>
      </c>
      <c r="D250" s="49" t="s">
        <v>656</v>
      </c>
      <c r="E250" s="50" t="s">
        <v>761</v>
      </c>
      <c r="F250" s="38">
        <v>2.38</v>
      </c>
      <c r="G250" s="39">
        <f t="shared" si="3"/>
        <v>59.5</v>
      </c>
    </row>
    <row r="251" spans="2:7" ht="15" customHeight="1">
      <c r="B251" s="54" t="s">
        <v>762</v>
      </c>
      <c r="C251" s="33" t="s">
        <v>734</v>
      </c>
      <c r="D251" s="49" t="s">
        <v>656</v>
      </c>
      <c r="E251" s="50" t="s">
        <v>763</v>
      </c>
      <c r="F251" s="38">
        <v>1.97</v>
      </c>
      <c r="G251" s="39">
        <f t="shared" si="3"/>
        <v>49.3</v>
      </c>
    </row>
    <row r="252" spans="2:7" ht="15" customHeight="1">
      <c r="B252" s="48" t="s">
        <v>764</v>
      </c>
      <c r="C252" s="33" t="s">
        <v>734</v>
      </c>
      <c r="D252" s="49" t="s">
        <v>656</v>
      </c>
      <c r="E252" s="50" t="s">
        <v>765</v>
      </c>
      <c r="F252" s="38">
        <v>1.97</v>
      </c>
      <c r="G252" s="39">
        <f t="shared" si="3"/>
        <v>49.3</v>
      </c>
    </row>
    <row r="253" spans="2:7" ht="15" customHeight="1">
      <c r="B253" s="48" t="s">
        <v>766</v>
      </c>
      <c r="C253" s="33" t="s">
        <v>734</v>
      </c>
      <c r="D253" s="49" t="s">
        <v>656</v>
      </c>
      <c r="E253" s="50" t="s">
        <v>767</v>
      </c>
      <c r="F253" s="38">
        <v>4.67</v>
      </c>
      <c r="G253" s="39">
        <f t="shared" si="3"/>
        <v>116.8</v>
      </c>
    </row>
    <row r="254" spans="2:7" ht="15" customHeight="1">
      <c r="B254" s="48" t="s">
        <v>768</v>
      </c>
      <c r="C254" s="33" t="s">
        <v>734</v>
      </c>
      <c r="D254" s="49" t="s">
        <v>656</v>
      </c>
      <c r="E254" s="50" t="s">
        <v>769</v>
      </c>
      <c r="F254" s="38">
        <v>6.19</v>
      </c>
      <c r="G254" s="39">
        <f t="shared" si="3"/>
        <v>154.8</v>
      </c>
    </row>
    <row r="255" spans="2:7" ht="15" customHeight="1">
      <c r="B255" s="48" t="s">
        <v>770</v>
      </c>
      <c r="C255" s="33" t="s">
        <v>734</v>
      </c>
      <c r="D255" s="49" t="s">
        <v>656</v>
      </c>
      <c r="E255" s="50" t="s">
        <v>771</v>
      </c>
      <c r="F255" s="38">
        <v>1.17</v>
      </c>
      <c r="G255" s="39">
        <f t="shared" si="3"/>
        <v>29.3</v>
      </c>
    </row>
    <row r="256" spans="2:7" ht="15" customHeight="1">
      <c r="B256" s="48" t="s">
        <v>772</v>
      </c>
      <c r="C256" s="33" t="s">
        <v>734</v>
      </c>
      <c r="D256" s="49" t="s">
        <v>656</v>
      </c>
      <c r="E256" s="50" t="s">
        <v>773</v>
      </c>
      <c r="F256" s="38">
        <v>1.23</v>
      </c>
      <c r="G256" s="39">
        <f t="shared" si="3"/>
        <v>30.8</v>
      </c>
    </row>
    <row r="257" spans="2:7" ht="15" customHeight="1">
      <c r="B257" s="48" t="s">
        <v>774</v>
      </c>
      <c r="C257" s="33" t="s">
        <v>734</v>
      </c>
      <c r="D257" s="49" t="s">
        <v>656</v>
      </c>
      <c r="E257" s="50" t="s">
        <v>775</v>
      </c>
      <c r="F257" s="38">
        <v>1.81</v>
      </c>
      <c r="G257" s="39">
        <f t="shared" si="3"/>
        <v>45.3</v>
      </c>
    </row>
    <row r="258" spans="2:7" ht="15" customHeight="1">
      <c r="B258" s="48" t="s">
        <v>776</v>
      </c>
      <c r="C258" s="33" t="s">
        <v>734</v>
      </c>
      <c r="D258" s="49" t="s">
        <v>656</v>
      </c>
      <c r="E258" s="50" t="s">
        <v>777</v>
      </c>
      <c r="F258" s="38">
        <v>1.21</v>
      </c>
      <c r="G258" s="39">
        <f t="shared" si="3"/>
        <v>30.3</v>
      </c>
    </row>
    <row r="259" spans="2:7" ht="15" customHeight="1">
      <c r="B259" s="56"/>
      <c r="C259" s="19" t="s">
        <v>734</v>
      </c>
      <c r="D259" s="19"/>
      <c r="E259" s="19" t="s">
        <v>735</v>
      </c>
      <c r="F259" s="20"/>
      <c r="G259" s="39">
        <f t="shared" si="3"/>
        <v>0</v>
      </c>
    </row>
    <row r="260" spans="2:7" ht="15" customHeight="1">
      <c r="B260" s="52" t="s">
        <v>736</v>
      </c>
      <c r="C260" s="33" t="s">
        <v>734</v>
      </c>
      <c r="D260" s="57" t="s">
        <v>778</v>
      </c>
      <c r="E260" s="53" t="s">
        <v>737</v>
      </c>
      <c r="F260" s="38">
        <v>2.92</v>
      </c>
      <c r="G260" s="39">
        <f t="shared" si="3"/>
        <v>73</v>
      </c>
    </row>
    <row r="261" spans="2:7" ht="15" customHeight="1">
      <c r="B261" s="54" t="s">
        <v>738</v>
      </c>
      <c r="C261" s="33" t="s">
        <v>734</v>
      </c>
      <c r="D261" s="57" t="s">
        <v>778</v>
      </c>
      <c r="E261" s="50" t="s">
        <v>739</v>
      </c>
      <c r="F261" s="38">
        <v>3.85</v>
      </c>
      <c r="G261" s="39">
        <f t="shared" si="3"/>
        <v>96.3</v>
      </c>
    </row>
    <row r="262" spans="2:7" ht="15" customHeight="1">
      <c r="B262" s="54" t="s">
        <v>740</v>
      </c>
      <c r="C262" s="33" t="s">
        <v>734</v>
      </c>
      <c r="D262" s="57" t="s">
        <v>778</v>
      </c>
      <c r="E262" s="50" t="s">
        <v>741</v>
      </c>
      <c r="F262" s="38">
        <v>3.44</v>
      </c>
      <c r="G262" s="39">
        <f t="shared" si="3"/>
        <v>86</v>
      </c>
    </row>
    <row r="263" spans="2:7" ht="15" customHeight="1">
      <c r="B263" s="54" t="s">
        <v>742</v>
      </c>
      <c r="C263" s="33" t="s">
        <v>734</v>
      </c>
      <c r="D263" s="57" t="s">
        <v>778</v>
      </c>
      <c r="E263" s="50" t="s">
        <v>743</v>
      </c>
      <c r="F263" s="38">
        <v>4.3</v>
      </c>
      <c r="G263" s="39">
        <f t="shared" si="3"/>
        <v>107.5</v>
      </c>
    </row>
    <row r="264" spans="2:7" ht="15" customHeight="1">
      <c r="B264" s="54" t="s">
        <v>744</v>
      </c>
      <c r="C264" s="33" t="s">
        <v>734</v>
      </c>
      <c r="D264" s="57" t="s">
        <v>778</v>
      </c>
      <c r="E264" s="50" t="s">
        <v>745</v>
      </c>
      <c r="F264" s="38">
        <v>0</v>
      </c>
      <c r="G264" s="39">
        <f t="shared" si="3"/>
        <v>0</v>
      </c>
    </row>
    <row r="265" spans="2:7" ht="15" customHeight="1">
      <c r="B265" s="54" t="s">
        <v>746</v>
      </c>
      <c r="C265" s="33" t="s">
        <v>734</v>
      </c>
      <c r="D265" s="57" t="s">
        <v>778</v>
      </c>
      <c r="E265" s="50" t="s">
        <v>747</v>
      </c>
      <c r="F265" s="38">
        <v>0</v>
      </c>
      <c r="G265" s="39">
        <f t="shared" si="3"/>
        <v>0</v>
      </c>
    </row>
    <row r="266" spans="2:7" ht="15" customHeight="1">
      <c r="B266" s="54" t="s">
        <v>748</v>
      </c>
      <c r="C266" s="33" t="s">
        <v>734</v>
      </c>
      <c r="D266" s="57" t="s">
        <v>778</v>
      </c>
      <c r="E266" s="50" t="s">
        <v>749</v>
      </c>
      <c r="F266" s="38">
        <v>0</v>
      </c>
      <c r="G266" s="39">
        <f t="shared" si="3"/>
        <v>0</v>
      </c>
    </row>
    <row r="267" spans="2:7" ht="15" customHeight="1">
      <c r="B267" s="54" t="s">
        <v>750</v>
      </c>
      <c r="C267" s="33" t="s">
        <v>734</v>
      </c>
      <c r="D267" s="57" t="s">
        <v>778</v>
      </c>
      <c r="E267" s="50" t="s">
        <v>751</v>
      </c>
      <c r="F267" s="38">
        <v>0</v>
      </c>
      <c r="G267" s="39">
        <f aca="true" t="shared" si="4" ref="G267:G307">ROUND(F267*$F$4,1)</f>
        <v>0</v>
      </c>
    </row>
    <row r="268" spans="2:7" ht="15" customHeight="1">
      <c r="B268" s="54" t="s">
        <v>752</v>
      </c>
      <c r="C268" s="33" t="s">
        <v>734</v>
      </c>
      <c r="D268" s="57" t="s">
        <v>778</v>
      </c>
      <c r="E268" s="50" t="s">
        <v>753</v>
      </c>
      <c r="F268" s="38">
        <v>0</v>
      </c>
      <c r="G268" s="39">
        <f t="shared" si="4"/>
        <v>0</v>
      </c>
    </row>
    <row r="269" spans="2:7" ht="15" customHeight="1">
      <c r="B269" s="54" t="s">
        <v>754</v>
      </c>
      <c r="C269" s="33" t="s">
        <v>734</v>
      </c>
      <c r="D269" s="57" t="s">
        <v>778</v>
      </c>
      <c r="E269" s="50" t="s">
        <v>755</v>
      </c>
      <c r="F269" s="38">
        <v>0</v>
      </c>
      <c r="G269" s="39">
        <f t="shared" si="4"/>
        <v>0</v>
      </c>
    </row>
    <row r="270" spans="2:7" ht="15" customHeight="1">
      <c r="B270" s="55" t="s">
        <v>756</v>
      </c>
      <c r="C270" s="33" t="s">
        <v>734</v>
      </c>
      <c r="D270" s="57" t="s">
        <v>778</v>
      </c>
      <c r="E270" s="50" t="s">
        <v>757</v>
      </c>
      <c r="F270" s="38">
        <v>2.92</v>
      </c>
      <c r="G270" s="39">
        <f t="shared" si="4"/>
        <v>73</v>
      </c>
    </row>
    <row r="271" spans="2:7" ht="15" customHeight="1">
      <c r="B271" s="55" t="s">
        <v>758</v>
      </c>
      <c r="C271" s="33" t="s">
        <v>734</v>
      </c>
      <c r="D271" s="57" t="s">
        <v>778</v>
      </c>
      <c r="E271" s="50" t="s">
        <v>759</v>
      </c>
      <c r="F271" s="38">
        <v>3.98</v>
      </c>
      <c r="G271" s="39">
        <f t="shared" si="4"/>
        <v>99.5</v>
      </c>
    </row>
    <row r="272" spans="2:7" ht="15" customHeight="1">
      <c r="B272" s="54" t="s">
        <v>760</v>
      </c>
      <c r="C272" s="33" t="s">
        <v>734</v>
      </c>
      <c r="D272" s="57" t="s">
        <v>778</v>
      </c>
      <c r="E272" s="50" t="s">
        <v>761</v>
      </c>
      <c r="F272" s="38">
        <v>0</v>
      </c>
      <c r="G272" s="39">
        <f t="shared" si="4"/>
        <v>0</v>
      </c>
    </row>
    <row r="273" spans="2:7" ht="15" customHeight="1">
      <c r="B273" s="54" t="s">
        <v>762</v>
      </c>
      <c r="C273" s="33" t="s">
        <v>734</v>
      </c>
      <c r="D273" s="57" t="s">
        <v>778</v>
      </c>
      <c r="E273" s="50" t="s">
        <v>763</v>
      </c>
      <c r="F273" s="38">
        <v>0</v>
      </c>
      <c r="G273" s="39">
        <f t="shared" si="4"/>
        <v>0</v>
      </c>
    </row>
    <row r="274" spans="2:7" ht="15" customHeight="1">
      <c r="B274" s="48" t="s">
        <v>764</v>
      </c>
      <c r="C274" s="33" t="s">
        <v>734</v>
      </c>
      <c r="D274" s="57" t="s">
        <v>778</v>
      </c>
      <c r="E274" s="50" t="s">
        <v>765</v>
      </c>
      <c r="F274" s="38">
        <v>0</v>
      </c>
      <c r="G274" s="39">
        <f t="shared" si="4"/>
        <v>0</v>
      </c>
    </row>
    <row r="275" spans="2:7" ht="15" customHeight="1">
      <c r="B275" s="48" t="s">
        <v>766</v>
      </c>
      <c r="C275" s="33" t="s">
        <v>734</v>
      </c>
      <c r="D275" s="57" t="s">
        <v>778</v>
      </c>
      <c r="E275" s="50" t="s">
        <v>767</v>
      </c>
      <c r="F275" s="38">
        <v>0</v>
      </c>
      <c r="G275" s="39">
        <f t="shared" si="4"/>
        <v>0</v>
      </c>
    </row>
    <row r="276" spans="2:7" ht="15" customHeight="1">
      <c r="B276" s="48" t="s">
        <v>768</v>
      </c>
      <c r="C276" s="33" t="s">
        <v>734</v>
      </c>
      <c r="D276" s="57" t="s">
        <v>778</v>
      </c>
      <c r="E276" s="50" t="s">
        <v>769</v>
      </c>
      <c r="F276" s="38">
        <v>0</v>
      </c>
      <c r="G276" s="39">
        <f t="shared" si="4"/>
        <v>0</v>
      </c>
    </row>
    <row r="277" spans="2:7" ht="15" customHeight="1">
      <c r="B277" s="48" t="s">
        <v>770</v>
      </c>
      <c r="C277" s="33" t="s">
        <v>734</v>
      </c>
      <c r="D277" s="57" t="s">
        <v>778</v>
      </c>
      <c r="E277" s="50" t="s">
        <v>771</v>
      </c>
      <c r="F277" s="38">
        <v>3.52</v>
      </c>
      <c r="G277" s="39">
        <f t="shared" si="4"/>
        <v>88</v>
      </c>
    </row>
    <row r="278" spans="2:7" ht="15" customHeight="1">
      <c r="B278" s="48" t="s">
        <v>772</v>
      </c>
      <c r="C278" s="33" t="s">
        <v>734</v>
      </c>
      <c r="D278" s="57" t="s">
        <v>778</v>
      </c>
      <c r="E278" s="50" t="s">
        <v>773</v>
      </c>
      <c r="F278" s="38">
        <v>3.78</v>
      </c>
      <c r="G278" s="39">
        <f t="shared" si="4"/>
        <v>94.5</v>
      </c>
    </row>
    <row r="279" spans="2:7" ht="15" customHeight="1">
      <c r="B279" s="48" t="s">
        <v>774</v>
      </c>
      <c r="C279" s="33" t="s">
        <v>734</v>
      </c>
      <c r="D279" s="57" t="s">
        <v>778</v>
      </c>
      <c r="E279" s="50" t="s">
        <v>775</v>
      </c>
      <c r="F279" s="38">
        <v>4.93</v>
      </c>
      <c r="G279" s="39">
        <f t="shared" si="4"/>
        <v>123.3</v>
      </c>
    </row>
    <row r="280" spans="2:7" ht="15" customHeight="1">
      <c r="B280" s="48" t="s">
        <v>776</v>
      </c>
      <c r="C280" s="33" t="s">
        <v>734</v>
      </c>
      <c r="D280" s="57" t="s">
        <v>778</v>
      </c>
      <c r="E280" s="50" t="s">
        <v>777</v>
      </c>
      <c r="F280" s="38">
        <v>0</v>
      </c>
      <c r="G280" s="39">
        <f t="shared" si="4"/>
        <v>0</v>
      </c>
    </row>
    <row r="281" spans="2:7" ht="15" customHeight="1">
      <c r="B281" s="20"/>
      <c r="C281" s="58" t="s">
        <v>779</v>
      </c>
      <c r="D281" s="58"/>
      <c r="E281" s="58" t="s">
        <v>780</v>
      </c>
      <c r="F281" s="20"/>
      <c r="G281" s="39">
        <f t="shared" si="4"/>
        <v>0</v>
      </c>
    </row>
    <row r="282" spans="2:7" ht="15" customHeight="1">
      <c r="B282" s="59" t="s">
        <v>781</v>
      </c>
      <c r="C282" s="33" t="s">
        <v>779</v>
      </c>
      <c r="D282" s="49" t="s">
        <v>656</v>
      </c>
      <c r="E282" s="37" t="s">
        <v>782</v>
      </c>
      <c r="F282" s="38">
        <v>1.01</v>
      </c>
      <c r="G282" s="39">
        <f t="shared" si="4"/>
        <v>25.3</v>
      </c>
    </row>
    <row r="283" spans="2:7" ht="15" customHeight="1">
      <c r="B283" s="35" t="s">
        <v>783</v>
      </c>
      <c r="C283" s="33" t="s">
        <v>779</v>
      </c>
      <c r="D283" s="49" t="s">
        <v>656</v>
      </c>
      <c r="E283" s="37" t="s">
        <v>548</v>
      </c>
      <c r="F283" s="38">
        <v>1.46</v>
      </c>
      <c r="G283" s="39">
        <f t="shared" si="4"/>
        <v>36.5</v>
      </c>
    </row>
    <row r="284" spans="2:7" ht="15" customHeight="1">
      <c r="B284" s="35" t="s">
        <v>784</v>
      </c>
      <c r="C284" s="33" t="s">
        <v>779</v>
      </c>
      <c r="D284" s="49" t="s">
        <v>656</v>
      </c>
      <c r="E284" s="37" t="s">
        <v>550</v>
      </c>
      <c r="F284" s="38">
        <v>1.32</v>
      </c>
      <c r="G284" s="39">
        <f t="shared" si="4"/>
        <v>33</v>
      </c>
    </row>
    <row r="285" spans="2:7" ht="15" customHeight="1">
      <c r="B285" s="35" t="s">
        <v>785</v>
      </c>
      <c r="C285" s="33" t="s">
        <v>779</v>
      </c>
      <c r="D285" s="49" t="s">
        <v>656</v>
      </c>
      <c r="E285" s="37" t="s">
        <v>552</v>
      </c>
      <c r="F285" s="38">
        <v>1.75</v>
      </c>
      <c r="G285" s="39">
        <f t="shared" si="4"/>
        <v>43.8</v>
      </c>
    </row>
    <row r="286" spans="2:7" ht="15" customHeight="1">
      <c r="B286" s="35" t="s">
        <v>786</v>
      </c>
      <c r="C286" s="33" t="s">
        <v>779</v>
      </c>
      <c r="D286" s="49" t="s">
        <v>656</v>
      </c>
      <c r="E286" s="37" t="s">
        <v>787</v>
      </c>
      <c r="F286" s="38">
        <v>1.66</v>
      </c>
      <c r="G286" s="39">
        <f t="shared" si="4"/>
        <v>41.5</v>
      </c>
    </row>
    <row r="287" spans="2:7" ht="15" customHeight="1">
      <c r="B287" s="35" t="s">
        <v>788</v>
      </c>
      <c r="C287" s="33" t="s">
        <v>779</v>
      </c>
      <c r="D287" s="49" t="s">
        <v>656</v>
      </c>
      <c r="E287" s="37" t="s">
        <v>789</v>
      </c>
      <c r="F287" s="38">
        <v>1.66</v>
      </c>
      <c r="G287" s="39">
        <f t="shared" si="4"/>
        <v>41.5</v>
      </c>
    </row>
    <row r="288" spans="2:7" ht="15" customHeight="1">
      <c r="B288" s="35" t="s">
        <v>790</v>
      </c>
      <c r="C288" s="33" t="s">
        <v>779</v>
      </c>
      <c r="D288" s="49" t="s">
        <v>656</v>
      </c>
      <c r="E288" s="37" t="s">
        <v>598</v>
      </c>
      <c r="F288" s="38">
        <v>1.01</v>
      </c>
      <c r="G288" s="39">
        <f t="shared" si="4"/>
        <v>25.3</v>
      </c>
    </row>
    <row r="289" spans="2:7" ht="15" customHeight="1">
      <c r="B289" s="35" t="s">
        <v>791</v>
      </c>
      <c r="C289" s="33" t="s">
        <v>779</v>
      </c>
      <c r="D289" s="49" t="s">
        <v>656</v>
      </c>
      <c r="E289" s="37" t="s">
        <v>626</v>
      </c>
      <c r="F289" s="38">
        <v>1.28</v>
      </c>
      <c r="G289" s="39">
        <f t="shared" si="4"/>
        <v>32</v>
      </c>
    </row>
    <row r="290" spans="2:7" ht="15" customHeight="1">
      <c r="B290" s="35" t="s">
        <v>792</v>
      </c>
      <c r="C290" s="33" t="s">
        <v>779</v>
      </c>
      <c r="D290" s="49" t="s">
        <v>656</v>
      </c>
      <c r="E290" s="37" t="s">
        <v>630</v>
      </c>
      <c r="F290" s="38">
        <v>1.33</v>
      </c>
      <c r="G290" s="39">
        <f t="shared" si="4"/>
        <v>33.3</v>
      </c>
    </row>
    <row r="291" spans="2:7" ht="15" customHeight="1">
      <c r="B291" s="35" t="s">
        <v>793</v>
      </c>
      <c r="C291" s="33" t="s">
        <v>779</v>
      </c>
      <c r="D291" s="49" t="s">
        <v>656</v>
      </c>
      <c r="E291" s="37" t="s">
        <v>794</v>
      </c>
      <c r="F291" s="38">
        <v>1.23</v>
      </c>
      <c r="G291" s="39">
        <f t="shared" si="4"/>
        <v>30.8</v>
      </c>
    </row>
    <row r="292" spans="2:7" ht="15" customHeight="1">
      <c r="B292" s="35" t="s">
        <v>795</v>
      </c>
      <c r="C292" s="33" t="s">
        <v>779</v>
      </c>
      <c r="D292" s="49" t="s">
        <v>656</v>
      </c>
      <c r="E292" s="37" t="s">
        <v>636</v>
      </c>
      <c r="F292" s="38">
        <v>1.14</v>
      </c>
      <c r="G292" s="39">
        <f t="shared" si="4"/>
        <v>28.5</v>
      </c>
    </row>
    <row r="293" spans="2:7" ht="15" customHeight="1">
      <c r="B293" s="35" t="s">
        <v>796</v>
      </c>
      <c r="C293" s="33" t="s">
        <v>779</v>
      </c>
      <c r="D293" s="49" t="s">
        <v>656</v>
      </c>
      <c r="E293" s="37" t="s">
        <v>638</v>
      </c>
      <c r="F293" s="38">
        <v>1.7</v>
      </c>
      <c r="G293" s="39">
        <f t="shared" si="4"/>
        <v>42.5</v>
      </c>
    </row>
    <row r="294" spans="2:7" ht="15" customHeight="1">
      <c r="B294" s="35" t="s">
        <v>797</v>
      </c>
      <c r="C294" s="33" t="s">
        <v>779</v>
      </c>
      <c r="D294" s="49" t="s">
        <v>656</v>
      </c>
      <c r="E294" s="37" t="s">
        <v>612</v>
      </c>
      <c r="F294" s="38">
        <v>1.73</v>
      </c>
      <c r="G294" s="39">
        <f t="shared" si="4"/>
        <v>43.3</v>
      </c>
    </row>
    <row r="295" spans="2:7" ht="15" customHeight="1">
      <c r="B295" s="35" t="s">
        <v>798</v>
      </c>
      <c r="C295" s="33" t="s">
        <v>779</v>
      </c>
      <c r="D295" s="49" t="s">
        <v>656</v>
      </c>
      <c r="E295" s="37" t="s">
        <v>610</v>
      </c>
      <c r="F295" s="38">
        <v>1.73</v>
      </c>
      <c r="G295" s="39">
        <f t="shared" si="4"/>
        <v>43.3</v>
      </c>
    </row>
    <row r="296" spans="2:7" ht="15" customHeight="1">
      <c r="B296" s="35" t="s">
        <v>799</v>
      </c>
      <c r="C296" s="33" t="s">
        <v>779</v>
      </c>
      <c r="D296" s="49" t="s">
        <v>656</v>
      </c>
      <c r="E296" s="37" t="s">
        <v>642</v>
      </c>
      <c r="F296" s="38">
        <v>6.64</v>
      </c>
      <c r="G296" s="39">
        <f t="shared" si="4"/>
        <v>166</v>
      </c>
    </row>
    <row r="297" spans="2:7" ht="15" customHeight="1">
      <c r="B297" s="35" t="s">
        <v>800</v>
      </c>
      <c r="C297" s="33" t="s">
        <v>779</v>
      </c>
      <c r="D297" s="49" t="s">
        <v>656</v>
      </c>
      <c r="E297" s="37" t="s">
        <v>644</v>
      </c>
      <c r="F297" s="38">
        <v>7.37</v>
      </c>
      <c r="G297" s="39">
        <f t="shared" si="4"/>
        <v>184.3</v>
      </c>
    </row>
    <row r="298" spans="2:7" ht="15" customHeight="1">
      <c r="B298" s="35" t="s">
        <v>801</v>
      </c>
      <c r="C298" s="33" t="s">
        <v>779</v>
      </c>
      <c r="D298" s="49" t="s">
        <v>656</v>
      </c>
      <c r="E298" s="37" t="s">
        <v>602</v>
      </c>
      <c r="F298" s="38">
        <v>1.22</v>
      </c>
      <c r="G298" s="39">
        <f t="shared" si="4"/>
        <v>30.5</v>
      </c>
    </row>
    <row r="299" spans="2:7" ht="15" customHeight="1">
      <c r="B299" s="35" t="s">
        <v>802</v>
      </c>
      <c r="C299" s="33" t="s">
        <v>779</v>
      </c>
      <c r="D299" s="49" t="s">
        <v>656</v>
      </c>
      <c r="E299" s="37" t="s">
        <v>634</v>
      </c>
      <c r="F299" s="38">
        <v>1.61</v>
      </c>
      <c r="G299" s="39">
        <f t="shared" si="4"/>
        <v>40.3</v>
      </c>
    </row>
    <row r="300" spans="2:7" ht="15" customHeight="1">
      <c r="B300" s="35" t="s">
        <v>803</v>
      </c>
      <c r="C300" s="33" t="s">
        <v>779</v>
      </c>
      <c r="D300" s="49" t="s">
        <v>656</v>
      </c>
      <c r="E300" s="37" t="s">
        <v>588</v>
      </c>
      <c r="F300" s="38">
        <v>0.7</v>
      </c>
      <c r="G300" s="39">
        <f t="shared" si="4"/>
        <v>17.5</v>
      </c>
    </row>
    <row r="301" spans="2:7" ht="15" customHeight="1">
      <c r="B301" s="35" t="s">
        <v>804</v>
      </c>
      <c r="C301" s="33" t="s">
        <v>779</v>
      </c>
      <c r="D301" s="49" t="s">
        <v>656</v>
      </c>
      <c r="E301" s="37" t="s">
        <v>590</v>
      </c>
      <c r="F301" s="38">
        <v>0.93</v>
      </c>
      <c r="G301" s="39">
        <f t="shared" si="4"/>
        <v>23.3</v>
      </c>
    </row>
    <row r="302" spans="2:7" ht="15" customHeight="1">
      <c r="B302" s="35" t="s">
        <v>805</v>
      </c>
      <c r="C302" s="33" t="s">
        <v>779</v>
      </c>
      <c r="D302" s="49" t="s">
        <v>656</v>
      </c>
      <c r="E302" s="37" t="s">
        <v>592</v>
      </c>
      <c r="F302" s="38">
        <v>1.12</v>
      </c>
      <c r="G302" s="39">
        <f t="shared" si="4"/>
        <v>28</v>
      </c>
    </row>
    <row r="303" spans="2:7" ht="15" customHeight="1">
      <c r="B303" s="35" t="s">
        <v>806</v>
      </c>
      <c r="C303" s="33" t="s">
        <v>779</v>
      </c>
      <c r="D303" s="49" t="s">
        <v>656</v>
      </c>
      <c r="E303" s="37" t="s">
        <v>596</v>
      </c>
      <c r="F303" s="38">
        <v>1.64</v>
      </c>
      <c r="G303" s="39">
        <f t="shared" si="4"/>
        <v>41</v>
      </c>
    </row>
    <row r="304" spans="2:7" ht="15" customHeight="1">
      <c r="B304" s="35" t="s">
        <v>807</v>
      </c>
      <c r="C304" s="33" t="s">
        <v>779</v>
      </c>
      <c r="D304" s="49" t="s">
        <v>656</v>
      </c>
      <c r="E304" s="37" t="s">
        <v>622</v>
      </c>
      <c r="F304" s="38">
        <v>5.26</v>
      </c>
      <c r="G304" s="39">
        <f t="shared" si="4"/>
        <v>131.5</v>
      </c>
    </row>
    <row r="305" spans="2:7" ht="15" customHeight="1">
      <c r="B305" s="35" t="s">
        <v>808</v>
      </c>
      <c r="C305" s="33" t="s">
        <v>779</v>
      </c>
      <c r="D305" s="49" t="s">
        <v>656</v>
      </c>
      <c r="E305" s="37" t="s">
        <v>640</v>
      </c>
      <c r="F305" s="38">
        <v>4.82</v>
      </c>
      <c r="G305" s="39">
        <f t="shared" si="4"/>
        <v>120.5</v>
      </c>
    </row>
    <row r="306" spans="2:7" ht="15" customHeight="1">
      <c r="B306" s="35" t="s">
        <v>809</v>
      </c>
      <c r="C306" s="33" t="s">
        <v>779</v>
      </c>
      <c r="D306" s="49" t="s">
        <v>656</v>
      </c>
      <c r="E306" s="37" t="s">
        <v>689</v>
      </c>
      <c r="F306" s="38">
        <v>1.64</v>
      </c>
      <c r="G306" s="39">
        <f t="shared" si="4"/>
        <v>41</v>
      </c>
    </row>
    <row r="307" spans="2:7" ht="15" customHeight="1">
      <c r="B307" s="35" t="s">
        <v>810</v>
      </c>
      <c r="C307" s="33" t="s">
        <v>779</v>
      </c>
      <c r="D307" s="49" t="s">
        <v>656</v>
      </c>
      <c r="E307" s="37" t="s">
        <v>673</v>
      </c>
      <c r="F307" s="38">
        <v>1.61</v>
      </c>
      <c r="G307" s="39">
        <f t="shared" si="4"/>
        <v>40.3</v>
      </c>
    </row>
  </sheetData>
  <sheetProtection/>
  <autoFilter ref="B7:E8"/>
  <mergeCells count="1">
    <mergeCell ref="F6:G6"/>
  </mergeCells>
  <hyperlinks>
    <hyperlink ref="B4" r:id="rId1" display="www.elektro-montag.com.ua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Admin</cp:lastModifiedBy>
  <dcterms:created xsi:type="dcterms:W3CDTF">2015-09-27T17:20:28Z</dcterms:created>
  <dcterms:modified xsi:type="dcterms:W3CDTF">2015-12-09T19:36:20Z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