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793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<sst xmlns="http://schemas.openxmlformats.org/spreadsheetml/2006/main" count="73" uniqueCount="72">
  <si>
    <t>Наименование</t>
  </si>
  <si>
    <t>Табурет "Джаз"</t>
  </si>
  <si>
    <t>Стол квадратный "Триумф"</t>
  </si>
  <si>
    <t>Стол овальный "Барселона"</t>
  </si>
  <si>
    <t>Столик под телефон "Пекин"</t>
  </si>
  <si>
    <t>Этажерка "Сафари"</t>
  </si>
  <si>
    <t>Журнальный столик "Ниагара"</t>
  </si>
  <si>
    <t>Журнальный столик "Вест"</t>
  </si>
  <si>
    <t>Журнальный столик "Марс"</t>
  </si>
  <si>
    <t>Кресло "Версаль"</t>
  </si>
  <si>
    <t>Комод "Мечта"</t>
  </si>
  <si>
    <t xml:space="preserve">№ </t>
  </si>
  <si>
    <t>Цена изделия</t>
  </si>
  <si>
    <t>Диван"Престиж"</t>
  </si>
  <si>
    <t>В-87,Ш-128,Г-75</t>
  </si>
  <si>
    <t>В-87,Ш-65,Г-65</t>
  </si>
  <si>
    <t>Диван " Версаль"</t>
  </si>
  <si>
    <t>В-83,Ш-125,Г-65</t>
  </si>
  <si>
    <t>В-83,Ш-60,Г-65</t>
  </si>
  <si>
    <t>Стол круглый "Соната"</t>
  </si>
  <si>
    <t>В-53,Ш-80,Г-49</t>
  </si>
  <si>
    <t>В-50,Д-110,Ш-60</t>
  </si>
  <si>
    <t>В-52,Ø-69</t>
  </si>
  <si>
    <t>В-91,Ш-68,Г-73</t>
  </si>
  <si>
    <t>В-91,Ш-122,Г-73</t>
  </si>
  <si>
    <t>Этажерка "Аккорд"</t>
  </si>
  <si>
    <t>В-150,Ш-55,Г-39</t>
  </si>
  <si>
    <t>Этажерка "Европейская"</t>
  </si>
  <si>
    <t>В-170,Ш-55,Г-36</t>
  </si>
  <si>
    <t>Кресло "Майями"* с подставкой</t>
  </si>
  <si>
    <t>Кресло "Папасан"*</t>
  </si>
  <si>
    <t>Ø 105</t>
  </si>
  <si>
    <t>В-48,Ш-48,Г-33</t>
  </si>
  <si>
    <t>Стул барный "Стиль"*</t>
  </si>
  <si>
    <t>В-105,Ш-53,Г-50</t>
  </si>
  <si>
    <t xml:space="preserve">* Изделия отмеченные звездочкой пригодны к эксплуатации только с подушкой </t>
  </si>
  <si>
    <t>В-96,Ш-63,Г-65</t>
  </si>
  <si>
    <t>Кресло "Посол"*</t>
  </si>
  <si>
    <t>Диван "Мамамия"*</t>
  </si>
  <si>
    <t>В -100; Ш-160; Г-70</t>
  </si>
  <si>
    <t>В-105; ш-81; Г-45</t>
  </si>
  <si>
    <t>В-87; Ш-60; Г-65</t>
  </si>
  <si>
    <t>В -100; Ш-60; Г-70</t>
  </si>
  <si>
    <t>В -95; Ш-70; Г-170</t>
  </si>
  <si>
    <t>В-100; Ш-51; Г-60</t>
  </si>
  <si>
    <t>В-92; Ш-53; Г-46</t>
  </si>
  <si>
    <t>В-110,Ш-65,Г-120</t>
  </si>
  <si>
    <t>В-120,Ш-65,Г-110</t>
  </si>
  <si>
    <t>В-110; Ш-65;Г-120</t>
  </si>
  <si>
    <t>В-75,Ш-81</t>
  </si>
  <si>
    <t>В-75,Д-81</t>
  </si>
  <si>
    <t>В-75,Д-120,Ш-70</t>
  </si>
  <si>
    <t>В-92,Ш-87,Г-47</t>
  </si>
  <si>
    <t>В-130,Ш-46,Г-32</t>
  </si>
  <si>
    <t>Диван для отдыха "ДО-1"*</t>
  </si>
  <si>
    <t>Кресло для отдыха  "КО -1"*</t>
  </si>
  <si>
    <t>В-110,Ш-65,Г-135</t>
  </si>
  <si>
    <t>Кресло "Флорида"*</t>
  </si>
  <si>
    <t>Кресло" Модена"*</t>
  </si>
  <si>
    <t>Диван  "Флорида"*</t>
  </si>
  <si>
    <t>Кресло-качалка "Бриз"*</t>
  </si>
  <si>
    <t>Кресло-качалка "Каприз"*</t>
  </si>
  <si>
    <t>Кресло-качалка "Олимп"*</t>
  </si>
  <si>
    <t>Кресло "Мамамия"*</t>
  </si>
  <si>
    <t>Кресло " Оскар"*</t>
  </si>
  <si>
    <t>Размеры                                 (высота, ширина,               глубина )</t>
  </si>
  <si>
    <t>Кресло-качалка "Олимп с подножкой"*</t>
  </si>
  <si>
    <t>Кресло "Престиж"</t>
  </si>
  <si>
    <t>Цена подушки тк. Кат №1,           стекло</t>
  </si>
  <si>
    <t>Цена  изделия с подушкой кат.1</t>
  </si>
  <si>
    <t xml:space="preserve">ФОП Безуглый В.В. ул. Котляревского 11А г. Запорожье, Украина.                                                       Тел.  Киевстар 068-860-62-62, МТС 066-65-99-672                                                                                     e-mail: bezal_zp@ukr.net    http://www.bezal.com.ua                                                                               </t>
  </si>
  <si>
    <t xml:space="preserve">Мебель из ротанга с 07.04.2015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</si>
</sst>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Verdana"/>
      <family val="2"/>
    </font>
    <font>
      <sz val="11"/>
      <name val="Calibri"/>
      <family val="2"/>
    </font>
    <font>
      <b/>
      <sz val="11"/>
      <color indexed="12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1"/>
      <color indexed="60"/>
      <name val="Calibri"/>
      <family val="2"/>
    </font>
    <font>
      <b/>
      <sz val="10"/>
      <color indexed="60"/>
      <name val="Verdana"/>
      <family val="2"/>
    </font>
    <font>
      <b/>
      <sz val="16"/>
      <color indexed="6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Fill="1" applyAlignment="1">
      <alignment/>
    </xf>
    <xf numFmtId="0" fontId="8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2" fontId="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2" fontId="5" fillId="0" borderId="14" xfId="0" applyNumberFormat="1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 wrapText="1"/>
    </xf>
    <xf numFmtId="0" fontId="4" fillId="34" borderId="14" xfId="0" applyFont="1" applyFill="1" applyBorder="1" applyAlignment="1">
      <alignment horizontal="center" vertical="center"/>
    </xf>
    <xf numFmtId="2" fontId="5" fillId="34" borderId="14" xfId="0" applyNumberFormat="1" applyFont="1" applyFill="1" applyBorder="1" applyAlignment="1">
      <alignment horizontal="center" vertical="center"/>
    </xf>
    <xf numFmtId="2" fontId="4" fillId="34" borderId="14" xfId="0" applyNumberFormat="1" applyFont="1" applyFill="1" applyBorder="1" applyAlignment="1">
      <alignment horizontal="center" vertical="center"/>
    </xf>
    <xf numFmtId="2" fontId="5" fillId="34" borderId="15" xfId="0" applyNumberFormat="1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2" fontId="5" fillId="0" borderId="20" xfId="0" applyNumberFormat="1" applyFont="1" applyFill="1" applyBorder="1" applyAlignment="1">
      <alignment horizontal="center" vertical="center"/>
    </xf>
    <xf numFmtId="2" fontId="4" fillId="0" borderId="20" xfId="0" applyNumberFormat="1" applyFont="1" applyFill="1" applyBorder="1" applyAlignment="1">
      <alignment horizontal="center" vertical="center"/>
    </xf>
    <xf numFmtId="2" fontId="5" fillId="0" borderId="21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center" vertical="center"/>
    </xf>
    <xf numFmtId="2" fontId="5" fillId="34" borderId="17" xfId="0" applyNumberFormat="1" applyFont="1" applyFill="1" applyBorder="1" applyAlignment="1">
      <alignment horizontal="center" vertical="center"/>
    </xf>
    <xf numFmtId="2" fontId="4" fillId="34" borderId="17" xfId="0" applyNumberFormat="1" applyFont="1" applyFill="1" applyBorder="1" applyAlignment="1">
      <alignment horizontal="center" vertical="center"/>
    </xf>
    <xf numFmtId="2" fontId="5" fillId="34" borderId="18" xfId="0" applyNumberFormat="1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wrapText="1"/>
    </xf>
    <xf numFmtId="0" fontId="4" fillId="34" borderId="20" xfId="0" applyFont="1" applyFill="1" applyBorder="1" applyAlignment="1">
      <alignment horizontal="center" vertical="center"/>
    </xf>
    <xf numFmtId="2" fontId="5" fillId="34" borderId="20" xfId="0" applyNumberFormat="1" applyFont="1" applyFill="1" applyBorder="1" applyAlignment="1">
      <alignment horizontal="center" vertical="center"/>
    </xf>
    <xf numFmtId="2" fontId="4" fillId="34" borderId="20" xfId="0" applyNumberFormat="1" applyFont="1" applyFill="1" applyBorder="1" applyAlignment="1">
      <alignment horizontal="center" vertical="center"/>
    </xf>
    <xf numFmtId="2" fontId="5" fillId="34" borderId="21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" fontId="0" fillId="0" borderId="0" xfId="0" applyNumberFormat="1" applyFill="1" applyBorder="1" applyAlignment="1">
      <alignment/>
    </xf>
    <xf numFmtId="0" fontId="9" fillId="35" borderId="22" xfId="0" applyFont="1" applyFill="1" applyBorder="1" applyAlignment="1">
      <alignment horizontal="right" vertical="center" wrapText="1"/>
    </xf>
    <xf numFmtId="0" fontId="9" fillId="35" borderId="23" xfId="0" applyFont="1" applyFill="1" applyBorder="1" applyAlignment="1">
      <alignment horizontal="right" vertical="center" wrapText="1"/>
    </xf>
    <xf numFmtId="0" fontId="9" fillId="35" borderId="24" xfId="0" applyFont="1" applyFill="1" applyBorder="1" applyAlignment="1">
      <alignment horizontal="right" vertical="center" wrapText="1"/>
    </xf>
    <xf numFmtId="0" fontId="10" fillId="36" borderId="25" xfId="0" applyFont="1" applyFill="1" applyBorder="1" applyAlignment="1">
      <alignment horizontal="center" vertical="center"/>
    </xf>
    <xf numFmtId="0" fontId="10" fillId="36" borderId="26" xfId="0" applyFont="1" applyFill="1" applyBorder="1" applyAlignment="1">
      <alignment horizontal="center" vertical="center"/>
    </xf>
    <xf numFmtId="0" fontId="10" fillId="36" borderId="27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19050</xdr:rowOff>
    </xdr:from>
    <xdr:to>
      <xdr:col>2</xdr:col>
      <xdr:colOff>771525</xdr:colOff>
      <xdr:row>0</xdr:row>
      <xdr:rowOff>428625</xdr:rowOff>
    </xdr:to>
    <xdr:pic>
      <xdr:nvPicPr>
        <xdr:cNvPr id="1" name="Рисунок 4" descr="1-01 бел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9050"/>
          <a:ext cx="2962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</xdr:row>
      <xdr:rowOff>381000</xdr:rowOff>
    </xdr:from>
    <xdr:to>
      <xdr:col>1</xdr:col>
      <xdr:colOff>1952625</xdr:colOff>
      <xdr:row>1</xdr:row>
      <xdr:rowOff>733425</xdr:rowOff>
    </xdr:to>
    <xdr:pic>
      <xdr:nvPicPr>
        <xdr:cNvPr id="2" name="Рисунок 4" descr="1-01 белая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22002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pane xSplit="17475" topLeftCell="N1" activePane="topLeft" state="split"/>
      <selection pane="topLeft" activeCell="C13" sqref="C13"/>
      <selection pane="topRight" activeCell="N24" sqref="N24"/>
    </sheetView>
  </sheetViews>
  <sheetFormatPr defaultColWidth="9.00390625" defaultRowHeight="12.75"/>
  <cols>
    <col min="1" max="1" width="3.625" style="0" customWidth="1"/>
    <col min="2" max="2" width="27.00390625" style="0" customWidth="1"/>
    <col min="3" max="3" width="17.75390625" style="0" customWidth="1"/>
    <col min="4" max="4" width="12.125" style="0" customWidth="1"/>
    <col min="5" max="5" width="14.125" style="0" customWidth="1"/>
    <col min="6" max="6" width="12.875" style="0" customWidth="1"/>
  </cols>
  <sheetData>
    <row r="1" spans="1:6" ht="1.5" customHeight="1" thickBot="1">
      <c r="A1" s="51"/>
      <c r="B1" s="52"/>
      <c r="C1" s="52"/>
      <c r="D1" s="52"/>
      <c r="E1" s="52"/>
      <c r="F1" s="53"/>
    </row>
    <row r="2" spans="1:6" ht="63.75" customHeight="1" thickBot="1">
      <c r="A2" s="51" t="s">
        <v>70</v>
      </c>
      <c r="B2" s="52"/>
      <c r="C2" s="52"/>
      <c r="D2" s="52"/>
      <c r="E2" s="52"/>
      <c r="F2" s="53"/>
    </row>
    <row r="3" spans="1:11" ht="36" customHeight="1" thickBot="1">
      <c r="A3" s="54" t="s">
        <v>71</v>
      </c>
      <c r="B3" s="55"/>
      <c r="C3" s="55"/>
      <c r="D3" s="55"/>
      <c r="E3" s="55"/>
      <c r="F3" s="56"/>
      <c r="K3" s="7"/>
    </row>
    <row r="4" spans="1:10" ht="61.5" customHeight="1">
      <c r="A4" s="1" t="s">
        <v>11</v>
      </c>
      <c r="B4" s="2" t="s">
        <v>0</v>
      </c>
      <c r="C4" s="2" t="s">
        <v>65</v>
      </c>
      <c r="D4" s="2" t="s">
        <v>12</v>
      </c>
      <c r="E4" s="2" t="s">
        <v>68</v>
      </c>
      <c r="F4" s="3" t="s">
        <v>69</v>
      </c>
      <c r="H4" s="49"/>
      <c r="I4" s="49"/>
      <c r="J4" s="49"/>
    </row>
    <row r="5" spans="1:10" ht="15" customHeight="1">
      <c r="A5" s="4"/>
      <c r="B5" s="5" t="s">
        <v>35</v>
      </c>
      <c r="C5" s="5"/>
      <c r="D5" s="5"/>
      <c r="E5" s="5"/>
      <c r="F5" s="6"/>
      <c r="H5" s="49"/>
      <c r="I5" s="49"/>
      <c r="J5" s="49"/>
    </row>
    <row r="6" spans="1:10" ht="15" customHeight="1">
      <c r="A6" s="8">
        <f>A5+1</f>
        <v>1</v>
      </c>
      <c r="B6" s="9" t="s">
        <v>16</v>
      </c>
      <c r="C6" s="10" t="s">
        <v>17</v>
      </c>
      <c r="D6" s="11">
        <v>3180</v>
      </c>
      <c r="E6" s="12">
        <v>298</v>
      </c>
      <c r="F6" s="13">
        <f aca="true" t="shared" si="0" ref="F6:F16">D6+E6</f>
        <v>3478</v>
      </c>
      <c r="G6" s="7"/>
      <c r="H6" s="48"/>
      <c r="I6" s="50"/>
      <c r="J6" s="49"/>
    </row>
    <row r="7" spans="1:10" ht="15" customHeight="1">
      <c r="A7" s="8">
        <f>A6+1</f>
        <v>2</v>
      </c>
      <c r="B7" s="9" t="s">
        <v>9</v>
      </c>
      <c r="C7" s="10" t="s">
        <v>18</v>
      </c>
      <c r="D7" s="11">
        <v>1620</v>
      </c>
      <c r="E7" s="12">
        <v>160</v>
      </c>
      <c r="F7" s="13">
        <f t="shared" si="0"/>
        <v>1780</v>
      </c>
      <c r="G7" s="7"/>
      <c r="H7" s="48"/>
      <c r="I7" s="50"/>
      <c r="J7" s="49"/>
    </row>
    <row r="8" spans="1:10" ht="17.25" customHeight="1">
      <c r="A8" s="8">
        <f aca="true" t="shared" si="1" ref="A8:A37">A7+1</f>
        <v>3</v>
      </c>
      <c r="B8" s="9" t="s">
        <v>59</v>
      </c>
      <c r="C8" s="10" t="s">
        <v>17</v>
      </c>
      <c r="D8" s="11">
        <v>1960</v>
      </c>
      <c r="E8" s="12">
        <v>298</v>
      </c>
      <c r="F8" s="13">
        <f t="shared" si="0"/>
        <v>2258</v>
      </c>
      <c r="G8" s="7"/>
      <c r="H8" s="48"/>
      <c r="I8" s="50"/>
      <c r="J8" s="49"/>
    </row>
    <row r="9" spans="1:10" ht="15" customHeight="1">
      <c r="A9" s="8">
        <f t="shared" si="1"/>
        <v>4</v>
      </c>
      <c r="B9" s="9" t="s">
        <v>57</v>
      </c>
      <c r="C9" s="10" t="s">
        <v>41</v>
      </c>
      <c r="D9" s="11">
        <v>1080</v>
      </c>
      <c r="E9" s="12">
        <v>160</v>
      </c>
      <c r="F9" s="13">
        <f t="shared" si="0"/>
        <v>1240</v>
      </c>
      <c r="G9" s="7"/>
      <c r="H9" s="48"/>
      <c r="I9" s="50"/>
      <c r="J9" s="49"/>
    </row>
    <row r="10" spans="1:10" ht="15" customHeight="1">
      <c r="A10" s="8">
        <f t="shared" si="1"/>
        <v>5</v>
      </c>
      <c r="B10" s="9" t="s">
        <v>58</v>
      </c>
      <c r="C10" s="10" t="s">
        <v>45</v>
      </c>
      <c r="D10" s="11">
        <v>1170</v>
      </c>
      <c r="E10" s="12">
        <v>190</v>
      </c>
      <c r="F10" s="13">
        <f t="shared" si="0"/>
        <v>1360</v>
      </c>
      <c r="G10" s="7"/>
      <c r="H10" s="48"/>
      <c r="I10" s="50"/>
      <c r="J10" s="49"/>
    </row>
    <row r="11" spans="1:10" ht="15" customHeight="1">
      <c r="A11" s="8">
        <f t="shared" si="1"/>
        <v>6</v>
      </c>
      <c r="B11" s="9" t="s">
        <v>38</v>
      </c>
      <c r="C11" s="14" t="s">
        <v>39</v>
      </c>
      <c r="D11" s="11">
        <v>3835</v>
      </c>
      <c r="E11" s="12">
        <v>2530</v>
      </c>
      <c r="F11" s="13">
        <f t="shared" si="0"/>
        <v>6365</v>
      </c>
      <c r="G11" s="7"/>
      <c r="H11" s="48"/>
      <c r="I11" s="50"/>
      <c r="J11" s="49"/>
    </row>
    <row r="12" spans="1:10" ht="15" customHeight="1">
      <c r="A12" s="8">
        <f t="shared" si="1"/>
        <v>7</v>
      </c>
      <c r="B12" s="9" t="s">
        <v>63</v>
      </c>
      <c r="C12" s="14" t="s">
        <v>42</v>
      </c>
      <c r="D12" s="11">
        <v>2565</v>
      </c>
      <c r="E12" s="12">
        <v>1375</v>
      </c>
      <c r="F12" s="13">
        <f t="shared" si="0"/>
        <v>3940</v>
      </c>
      <c r="G12" s="7"/>
      <c r="H12" s="48"/>
      <c r="I12" s="50"/>
      <c r="J12" s="49"/>
    </row>
    <row r="13" spans="1:10" ht="15" customHeight="1">
      <c r="A13" s="8">
        <f t="shared" si="1"/>
        <v>8</v>
      </c>
      <c r="B13" s="9" t="s">
        <v>54</v>
      </c>
      <c r="C13" s="10" t="s">
        <v>24</v>
      </c>
      <c r="D13" s="11">
        <v>2525</v>
      </c>
      <c r="E13" s="12">
        <v>770</v>
      </c>
      <c r="F13" s="13">
        <f t="shared" si="0"/>
        <v>3295</v>
      </c>
      <c r="G13" s="7"/>
      <c r="H13" s="48"/>
      <c r="I13" s="50"/>
      <c r="J13" s="49"/>
    </row>
    <row r="14" spans="1:10" ht="15" customHeight="1">
      <c r="A14" s="8">
        <f t="shared" si="1"/>
        <v>9</v>
      </c>
      <c r="B14" s="9" t="s">
        <v>55</v>
      </c>
      <c r="C14" s="10" t="s">
        <v>23</v>
      </c>
      <c r="D14" s="11">
        <v>1690</v>
      </c>
      <c r="E14" s="12">
        <v>480</v>
      </c>
      <c r="F14" s="13">
        <f t="shared" si="0"/>
        <v>2170</v>
      </c>
      <c r="G14" s="7"/>
      <c r="H14" s="48"/>
      <c r="I14" s="50"/>
      <c r="J14" s="49"/>
    </row>
    <row r="15" spans="1:10" ht="15" customHeight="1">
      <c r="A15" s="8">
        <f t="shared" si="1"/>
        <v>10</v>
      </c>
      <c r="B15" s="9" t="s">
        <v>13</v>
      </c>
      <c r="C15" s="10" t="s">
        <v>14</v>
      </c>
      <c r="D15" s="11">
        <v>3560</v>
      </c>
      <c r="E15" s="12">
        <v>410</v>
      </c>
      <c r="F15" s="13">
        <f t="shared" si="0"/>
        <v>3970</v>
      </c>
      <c r="G15" s="7"/>
      <c r="H15" s="48"/>
      <c r="I15" s="50"/>
      <c r="J15" s="49"/>
    </row>
    <row r="16" spans="1:10" ht="15" customHeight="1">
      <c r="A16" s="8">
        <f t="shared" si="1"/>
        <v>11</v>
      </c>
      <c r="B16" s="9" t="s">
        <v>67</v>
      </c>
      <c r="C16" s="10" t="s">
        <v>15</v>
      </c>
      <c r="D16" s="11">
        <v>1755</v>
      </c>
      <c r="E16" s="12">
        <v>175</v>
      </c>
      <c r="F16" s="13">
        <f t="shared" si="0"/>
        <v>1930</v>
      </c>
      <c r="G16" s="7"/>
      <c r="H16" s="48"/>
      <c r="I16" s="50"/>
      <c r="J16" s="49"/>
    </row>
    <row r="17" spans="1:10" ht="15" customHeight="1">
      <c r="A17" s="8">
        <f t="shared" si="1"/>
        <v>12</v>
      </c>
      <c r="B17" s="9" t="s">
        <v>64</v>
      </c>
      <c r="C17" s="10" t="s">
        <v>36</v>
      </c>
      <c r="D17" s="11">
        <v>1350</v>
      </c>
      <c r="E17" s="12">
        <v>190</v>
      </c>
      <c r="F17" s="13">
        <f>SUM(D17:E17)</f>
        <v>1540</v>
      </c>
      <c r="G17" s="7"/>
      <c r="H17" s="48"/>
      <c r="I17" s="50"/>
      <c r="J17" s="49"/>
    </row>
    <row r="18" spans="1:10" ht="15" customHeight="1">
      <c r="A18" s="8">
        <f t="shared" si="1"/>
        <v>13</v>
      </c>
      <c r="B18" s="9" t="s">
        <v>37</v>
      </c>
      <c r="C18" s="10" t="s">
        <v>44</v>
      </c>
      <c r="D18" s="11">
        <v>1540</v>
      </c>
      <c r="E18" s="12">
        <v>178</v>
      </c>
      <c r="F18" s="13">
        <f aca="true" t="shared" si="2" ref="F18:F25">D18+E18</f>
        <v>1718</v>
      </c>
      <c r="G18" s="7"/>
      <c r="H18" s="48"/>
      <c r="I18" s="50"/>
      <c r="J18" s="49"/>
    </row>
    <row r="19" spans="1:10" ht="15" customHeight="1" thickBot="1">
      <c r="A19" s="30">
        <f t="shared" si="1"/>
        <v>14</v>
      </c>
      <c r="B19" s="31" t="s">
        <v>30</v>
      </c>
      <c r="C19" s="32" t="s">
        <v>31</v>
      </c>
      <c r="D19" s="33">
        <v>2430</v>
      </c>
      <c r="E19" s="34">
        <v>850</v>
      </c>
      <c r="F19" s="35">
        <f t="shared" si="2"/>
        <v>3280</v>
      </c>
      <c r="G19" s="7"/>
      <c r="H19" s="48"/>
      <c r="I19" s="50"/>
      <c r="J19" s="49"/>
    </row>
    <row r="20" spans="1:10" ht="15" customHeight="1" thickTop="1">
      <c r="A20" s="24">
        <f t="shared" si="1"/>
        <v>15</v>
      </c>
      <c r="B20" s="25" t="s">
        <v>2</v>
      </c>
      <c r="C20" s="26" t="s">
        <v>49</v>
      </c>
      <c r="D20" s="27">
        <v>1325</v>
      </c>
      <c r="E20" s="28"/>
      <c r="F20" s="29">
        <f t="shared" si="2"/>
        <v>1325</v>
      </c>
      <c r="G20" s="7"/>
      <c r="H20" s="48"/>
      <c r="I20" s="50"/>
      <c r="J20" s="49"/>
    </row>
    <row r="21" spans="1:10" ht="15" customHeight="1">
      <c r="A21" s="8">
        <f t="shared" si="1"/>
        <v>16</v>
      </c>
      <c r="B21" s="9" t="s">
        <v>19</v>
      </c>
      <c r="C21" s="10" t="s">
        <v>50</v>
      </c>
      <c r="D21" s="11">
        <v>1350</v>
      </c>
      <c r="E21" s="12"/>
      <c r="F21" s="13">
        <f t="shared" si="2"/>
        <v>1350</v>
      </c>
      <c r="G21" s="7"/>
      <c r="H21" s="48"/>
      <c r="I21" s="50"/>
      <c r="J21" s="49"/>
    </row>
    <row r="22" spans="1:10" ht="15" customHeight="1">
      <c r="A22" s="8">
        <f t="shared" si="1"/>
        <v>17</v>
      </c>
      <c r="B22" s="9" t="s">
        <v>3</v>
      </c>
      <c r="C22" s="10" t="s">
        <v>51</v>
      </c>
      <c r="D22" s="11">
        <v>2295</v>
      </c>
      <c r="E22" s="12"/>
      <c r="F22" s="13">
        <f t="shared" si="2"/>
        <v>2295</v>
      </c>
      <c r="G22" s="7"/>
      <c r="H22" s="48"/>
      <c r="I22" s="50"/>
      <c r="J22" s="49"/>
    </row>
    <row r="23" spans="1:10" ht="15" customHeight="1">
      <c r="A23" s="8">
        <f t="shared" si="1"/>
        <v>18</v>
      </c>
      <c r="B23" s="9" t="s">
        <v>7</v>
      </c>
      <c r="C23" s="10" t="s">
        <v>20</v>
      </c>
      <c r="D23" s="11">
        <v>935</v>
      </c>
      <c r="E23" s="12"/>
      <c r="F23" s="13">
        <f t="shared" si="2"/>
        <v>935</v>
      </c>
      <c r="G23" s="7"/>
      <c r="H23" s="48"/>
      <c r="I23" s="50"/>
      <c r="J23" s="49"/>
    </row>
    <row r="24" spans="1:10" ht="15" customHeight="1">
      <c r="A24" s="8">
        <f t="shared" si="1"/>
        <v>19</v>
      </c>
      <c r="B24" s="9" t="s">
        <v>8</v>
      </c>
      <c r="C24" s="10" t="s">
        <v>22</v>
      </c>
      <c r="D24" s="11">
        <v>1485</v>
      </c>
      <c r="E24" s="12">
        <v>430</v>
      </c>
      <c r="F24" s="13">
        <f t="shared" si="2"/>
        <v>1915</v>
      </c>
      <c r="G24" s="7"/>
      <c r="H24" s="48"/>
      <c r="I24" s="50"/>
      <c r="J24" s="49"/>
    </row>
    <row r="25" spans="1:10" ht="22.5" customHeight="1" thickBot="1">
      <c r="A25" s="30">
        <f t="shared" si="1"/>
        <v>20</v>
      </c>
      <c r="B25" s="31" t="s">
        <v>6</v>
      </c>
      <c r="C25" s="32" t="s">
        <v>21</v>
      </c>
      <c r="D25" s="33">
        <v>1540</v>
      </c>
      <c r="E25" s="34">
        <v>560</v>
      </c>
      <c r="F25" s="35">
        <f t="shared" si="2"/>
        <v>2100</v>
      </c>
      <c r="G25" s="7"/>
      <c r="H25" s="48"/>
      <c r="I25" s="50"/>
      <c r="J25" s="49"/>
    </row>
    <row r="26" spans="1:10" ht="15" customHeight="1" thickTop="1">
      <c r="A26" s="36">
        <f t="shared" si="1"/>
        <v>21</v>
      </c>
      <c r="B26" s="37" t="s">
        <v>60</v>
      </c>
      <c r="C26" s="38" t="s">
        <v>46</v>
      </c>
      <c r="D26" s="39">
        <v>2700</v>
      </c>
      <c r="E26" s="40">
        <v>410</v>
      </c>
      <c r="F26" s="41">
        <f aca="true" t="shared" si="3" ref="F26:F37">D26+E26</f>
        <v>3110</v>
      </c>
      <c r="G26" s="7"/>
      <c r="H26" s="48"/>
      <c r="I26" s="50"/>
      <c r="J26" s="49"/>
    </row>
    <row r="27" spans="1:10" ht="15" customHeight="1">
      <c r="A27" s="17">
        <v>22</v>
      </c>
      <c r="B27" s="18" t="s">
        <v>61</v>
      </c>
      <c r="C27" s="19" t="s">
        <v>47</v>
      </c>
      <c r="D27" s="20">
        <v>2700</v>
      </c>
      <c r="E27" s="21">
        <v>290</v>
      </c>
      <c r="F27" s="22">
        <f t="shared" si="3"/>
        <v>2990</v>
      </c>
      <c r="G27" s="7"/>
      <c r="H27" s="48"/>
      <c r="I27" s="50"/>
      <c r="J27" s="49"/>
    </row>
    <row r="28" spans="1:10" ht="15" customHeight="1">
      <c r="A28" s="17">
        <f t="shared" si="1"/>
        <v>23</v>
      </c>
      <c r="B28" s="23" t="s">
        <v>62</v>
      </c>
      <c r="C28" s="19" t="s">
        <v>48</v>
      </c>
      <c r="D28" s="20">
        <v>1930</v>
      </c>
      <c r="E28" s="21">
        <v>470</v>
      </c>
      <c r="F28" s="22">
        <f t="shared" si="3"/>
        <v>2400</v>
      </c>
      <c r="G28" s="7"/>
      <c r="H28" s="48"/>
      <c r="I28" s="50"/>
      <c r="J28" s="49"/>
    </row>
    <row r="29" spans="1:10" ht="27" customHeight="1" thickBot="1">
      <c r="A29" s="42">
        <f t="shared" si="1"/>
        <v>24</v>
      </c>
      <c r="B29" s="43" t="s">
        <v>66</v>
      </c>
      <c r="C29" s="44" t="s">
        <v>56</v>
      </c>
      <c r="D29" s="45">
        <v>2130</v>
      </c>
      <c r="E29" s="46">
        <v>470</v>
      </c>
      <c r="F29" s="47">
        <f t="shared" si="3"/>
        <v>2600</v>
      </c>
      <c r="G29" s="7"/>
      <c r="H29" s="48"/>
      <c r="I29" s="50"/>
      <c r="J29" s="49"/>
    </row>
    <row r="30" spans="1:10" ht="15" customHeight="1" thickTop="1">
      <c r="A30" s="24">
        <f t="shared" si="1"/>
        <v>25</v>
      </c>
      <c r="B30" s="25" t="s">
        <v>10</v>
      </c>
      <c r="C30" s="26" t="s">
        <v>40</v>
      </c>
      <c r="D30" s="27">
        <v>3375</v>
      </c>
      <c r="E30" s="28"/>
      <c r="F30" s="29">
        <f>D30</f>
        <v>3375</v>
      </c>
      <c r="G30" s="7"/>
      <c r="H30" s="48"/>
      <c r="I30" s="50"/>
      <c r="J30" s="49"/>
    </row>
    <row r="31" spans="1:10" ht="15" customHeight="1">
      <c r="A31" s="8">
        <f t="shared" si="1"/>
        <v>26</v>
      </c>
      <c r="B31" s="15" t="s">
        <v>29</v>
      </c>
      <c r="C31" s="10" t="s">
        <v>43</v>
      </c>
      <c r="D31" s="11">
        <v>2700</v>
      </c>
      <c r="E31" s="12">
        <v>660</v>
      </c>
      <c r="F31" s="13">
        <f>D31+E31</f>
        <v>3360</v>
      </c>
      <c r="G31" s="7"/>
      <c r="H31" s="48"/>
      <c r="I31" s="50"/>
      <c r="J31" s="49"/>
    </row>
    <row r="32" spans="1:10" ht="15" customHeight="1">
      <c r="A32" s="8">
        <f t="shared" si="1"/>
        <v>27</v>
      </c>
      <c r="B32" s="9" t="s">
        <v>4</v>
      </c>
      <c r="C32" s="10" t="s">
        <v>52</v>
      </c>
      <c r="D32" s="11">
        <v>1890</v>
      </c>
      <c r="E32" s="12">
        <v>138</v>
      </c>
      <c r="F32" s="13">
        <f t="shared" si="3"/>
        <v>2028</v>
      </c>
      <c r="G32" s="7"/>
      <c r="H32" s="48"/>
      <c r="I32" s="50"/>
      <c r="J32" s="49"/>
    </row>
    <row r="33" spans="1:10" ht="15" customHeight="1">
      <c r="A33" s="8">
        <f t="shared" si="1"/>
        <v>28</v>
      </c>
      <c r="B33" s="9" t="s">
        <v>33</v>
      </c>
      <c r="C33" s="10" t="s">
        <v>34</v>
      </c>
      <c r="D33" s="11">
        <v>1775</v>
      </c>
      <c r="E33" s="12">
        <v>160</v>
      </c>
      <c r="F33" s="13">
        <f t="shared" si="3"/>
        <v>1935</v>
      </c>
      <c r="G33" s="7"/>
      <c r="H33" s="48"/>
      <c r="I33" s="50"/>
      <c r="J33" s="49"/>
    </row>
    <row r="34" spans="1:10" ht="15" customHeight="1">
      <c r="A34" s="8">
        <f t="shared" si="1"/>
        <v>29</v>
      </c>
      <c r="B34" s="9" t="s">
        <v>1</v>
      </c>
      <c r="C34" s="10" t="s">
        <v>32</v>
      </c>
      <c r="D34" s="11">
        <v>455</v>
      </c>
      <c r="E34" s="12">
        <v>130</v>
      </c>
      <c r="F34" s="13">
        <f t="shared" si="3"/>
        <v>585</v>
      </c>
      <c r="G34" s="7"/>
      <c r="H34" s="48"/>
      <c r="I34" s="50"/>
      <c r="J34" s="49"/>
    </row>
    <row r="35" spans="1:10" ht="15" customHeight="1">
      <c r="A35" s="8">
        <f t="shared" si="1"/>
        <v>30</v>
      </c>
      <c r="B35" s="9" t="s">
        <v>25</v>
      </c>
      <c r="C35" s="10" t="s">
        <v>53</v>
      </c>
      <c r="D35" s="11">
        <v>1090</v>
      </c>
      <c r="E35" s="12"/>
      <c r="F35" s="16">
        <f t="shared" si="3"/>
        <v>1090</v>
      </c>
      <c r="G35" s="7"/>
      <c r="H35" s="48"/>
      <c r="I35" s="50"/>
      <c r="J35" s="49"/>
    </row>
    <row r="36" spans="1:10" ht="15" customHeight="1">
      <c r="A36" s="8">
        <f t="shared" si="1"/>
        <v>31</v>
      </c>
      <c r="B36" s="9" t="s">
        <v>27</v>
      </c>
      <c r="C36" s="10" t="s">
        <v>28</v>
      </c>
      <c r="D36" s="11">
        <v>2295</v>
      </c>
      <c r="E36" s="12"/>
      <c r="F36" s="16">
        <f t="shared" si="3"/>
        <v>2295</v>
      </c>
      <c r="G36" s="7"/>
      <c r="H36" s="48"/>
      <c r="I36" s="50"/>
      <c r="J36" s="49"/>
    </row>
    <row r="37" spans="1:10" ht="15">
      <c r="A37" s="8">
        <f t="shared" si="1"/>
        <v>32</v>
      </c>
      <c r="B37" s="9" t="s">
        <v>5</v>
      </c>
      <c r="C37" s="10" t="s">
        <v>26</v>
      </c>
      <c r="D37" s="11">
        <v>1150</v>
      </c>
      <c r="E37" s="12"/>
      <c r="F37" s="16">
        <f t="shared" si="3"/>
        <v>1150</v>
      </c>
      <c r="G37" s="7"/>
      <c r="H37" s="48"/>
      <c r="I37" s="50"/>
      <c r="J37" s="49"/>
    </row>
    <row r="38" spans="8:10" ht="12.75">
      <c r="H38" s="49"/>
      <c r="I38" s="49"/>
      <c r="J38" s="49"/>
    </row>
    <row r="39" spans="8:10" ht="12.75">
      <c r="H39" s="49"/>
      <c r="I39" s="49"/>
      <c r="J39" s="49"/>
    </row>
    <row r="40" spans="8:10" ht="12.75">
      <c r="H40" s="49"/>
      <c r="I40" s="49"/>
      <c r="J40" s="49"/>
    </row>
    <row r="41" spans="8:10" ht="12.75">
      <c r="H41" s="49"/>
      <c r="I41" s="49"/>
      <c r="J41" s="49"/>
    </row>
    <row r="42" spans="8:10" ht="12.75">
      <c r="H42" s="49"/>
      <c r="I42" s="49"/>
      <c r="J42" s="49"/>
    </row>
    <row r="43" spans="8:10" ht="12.75">
      <c r="H43" s="49"/>
      <c r="I43" s="49"/>
      <c r="J43" s="49"/>
    </row>
  </sheetData>
  <sheetProtection/>
  <mergeCells count="3">
    <mergeCell ref="A3:F3"/>
    <mergeCell ref="A1:F1"/>
    <mergeCell ref="A2:F2"/>
  </mergeCells>
  <printOptions/>
  <pageMargins left="0.7480314960629921" right="0.3937007874015748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лозовая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саша</dc:creator>
  <cp:keywords/>
  <dc:description/>
  <cp:lastModifiedBy>VADIM</cp:lastModifiedBy>
  <cp:lastPrinted>2015-04-08T12:28:05Z</cp:lastPrinted>
  <dcterms:created xsi:type="dcterms:W3CDTF">2003-12-02T14:13:44Z</dcterms:created>
  <dcterms:modified xsi:type="dcterms:W3CDTF">2015-07-30T11:00:05Z</dcterms:modified>
  <cp:category/>
  <cp:version/>
  <cp:contentType/>
  <cp:contentStatus/>
</cp:coreProperties>
</file>