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F:\Мода\Прайс на парфюмерию\Новая папка (2)\"/>
    </mc:Choice>
  </mc:AlternateContent>
  <bookViews>
    <workbookView xWindow="10485" yWindow="-135" windowWidth="9915" windowHeight="9645"/>
  </bookViews>
  <sheets>
    <sheet name="Парфюмерия" sheetId="2" r:id="rId1"/>
    <sheet name="ТЕСТЕРА" sheetId="1" r:id="rId2"/>
    <sheet name="Косметика" sheetId="11" r:id="rId3"/>
    <sheet name="50ml" sheetId="3" r:id="rId4"/>
    <sheet name="3x15ml" sheetId="12" r:id="rId5"/>
    <sheet name="40ml" sheetId="8" r:id="rId6"/>
    <sheet name="10ml" sheetId="6" r:id="rId7"/>
    <sheet name="8ml" sheetId="13" r:id="rId8"/>
    <sheet name="Уценка" sheetId="4" r:id="rId9"/>
    <sheet name="Лист1" sheetId="14" r:id="rId10"/>
  </sheets>
  <definedNames>
    <definedName name="_xlnm._FilterDatabase" localSheetId="6" hidden="1">'10ml'!$A$5:$E$29</definedName>
    <definedName name="_xlnm._FilterDatabase" localSheetId="5" hidden="1">'40ml'!$A$3:$G$3</definedName>
    <definedName name="_xlnm._FilterDatabase" localSheetId="3" hidden="1">'50ml'!$A$3:$G$73</definedName>
    <definedName name="_xlnm._FilterDatabase" localSheetId="2" hidden="1">Косметика!$A$4:$H$93</definedName>
    <definedName name="_xlnm._FilterDatabase" localSheetId="0" hidden="1">Парфюмерия!$A$6:$F$626</definedName>
    <definedName name="_xlnm._FilterDatabase" localSheetId="1" hidden="1">ТЕСТЕРА!$A$2:$F$141</definedName>
    <definedName name="_xlnm._FilterDatabase" localSheetId="8" hidden="1">Уценка!$B$3:$H$54</definedName>
  </definedNames>
  <calcPr calcId="152511" refMode="R1C1"/>
  <fileRecoveryPr autoRecover="0"/>
</workbook>
</file>

<file path=xl/calcChain.xml><?xml version="1.0" encoding="utf-8"?>
<calcChain xmlns="http://schemas.openxmlformats.org/spreadsheetml/2006/main">
  <c r="I54" i="4" l="1"/>
  <c r="I53" i="4"/>
  <c r="I52" i="4"/>
  <c r="I51" i="4"/>
  <c r="L50" i="4"/>
  <c r="I50" i="4"/>
  <c r="L49" i="4"/>
  <c r="I49" i="4"/>
  <c r="L48" i="4"/>
  <c r="I48" i="4"/>
  <c r="L47" i="4"/>
  <c r="I47" i="4"/>
  <c r="L46" i="4"/>
  <c r="I46" i="4"/>
  <c r="L45" i="4"/>
  <c r="I45" i="4"/>
  <c r="L44" i="4"/>
  <c r="I44" i="4"/>
  <c r="L43" i="4"/>
  <c r="I43" i="4"/>
  <c r="L42" i="4"/>
  <c r="I42" i="4"/>
  <c r="L41" i="4"/>
  <c r="I41" i="4"/>
  <c r="L40" i="4"/>
  <c r="I40" i="4"/>
  <c r="L39" i="4"/>
  <c r="I39" i="4"/>
  <c r="L38" i="4"/>
  <c r="I38" i="4"/>
  <c r="L37" i="4"/>
  <c r="I37" i="4"/>
  <c r="L36" i="4"/>
  <c r="I36" i="4"/>
  <c r="I35" i="4"/>
  <c r="L34" i="4"/>
  <c r="I34" i="4"/>
  <c r="L33" i="4"/>
  <c r="I33" i="4"/>
  <c r="L32" i="4"/>
  <c r="I32" i="4"/>
  <c r="L31" i="4"/>
  <c r="I31" i="4"/>
  <c r="L30" i="4"/>
  <c r="I30" i="4"/>
  <c r="L29" i="4"/>
  <c r="I29" i="4"/>
  <c r="L28" i="4"/>
  <c r="I28" i="4"/>
  <c r="L27" i="4"/>
  <c r="I27" i="4"/>
  <c r="L26" i="4"/>
  <c r="I26" i="4"/>
  <c r="I25" i="4"/>
  <c r="L24" i="4"/>
  <c r="I24" i="4"/>
  <c r="L23" i="4"/>
  <c r="I23" i="4"/>
  <c r="L22" i="4"/>
  <c r="I22" i="4"/>
  <c r="L21" i="4"/>
  <c r="I21" i="4"/>
  <c r="L20" i="4"/>
  <c r="I20" i="4"/>
  <c r="L19" i="4"/>
  <c r="I19" i="4"/>
  <c r="L18" i="4"/>
  <c r="I18" i="4"/>
  <c r="L17" i="4"/>
  <c r="I17" i="4"/>
  <c r="L16" i="4"/>
  <c r="I16" i="4"/>
  <c r="L15" i="4"/>
  <c r="I15" i="4"/>
  <c r="L14" i="4"/>
  <c r="I14" i="4"/>
  <c r="L13" i="4"/>
  <c r="I13" i="4"/>
  <c r="L12" i="4"/>
  <c r="I12" i="4"/>
  <c r="L11" i="4"/>
  <c r="I11" i="4"/>
  <c r="L10" i="4"/>
  <c r="I10" i="4"/>
  <c r="I9" i="4"/>
  <c r="L8" i="4"/>
  <c r="I8" i="4"/>
  <c r="L7" i="4"/>
  <c r="I7" i="4"/>
  <c r="L6" i="4"/>
  <c r="I6" i="4"/>
  <c r="L5" i="4"/>
  <c r="I5" i="4"/>
  <c r="I4" i="4"/>
  <c r="H2" i="4"/>
  <c r="F1" i="12"/>
  <c r="K612" i="2"/>
  <c r="J612" i="2"/>
  <c r="I612" i="2"/>
  <c r="H612" i="2"/>
  <c r="K611" i="2"/>
  <c r="J611" i="2"/>
  <c r="I611" i="2"/>
  <c r="H611" i="2"/>
  <c r="K610" i="2"/>
  <c r="J610" i="2"/>
  <c r="I610" i="2"/>
  <c r="H610" i="2"/>
  <c r="K609" i="2"/>
  <c r="J609" i="2"/>
  <c r="I609" i="2"/>
  <c r="H609" i="2"/>
  <c r="K608" i="2"/>
  <c r="J608" i="2"/>
  <c r="I608" i="2"/>
  <c r="H608" i="2"/>
  <c r="K607" i="2"/>
  <c r="J607" i="2"/>
  <c r="I607" i="2"/>
  <c r="H607" i="2"/>
  <c r="K606" i="2"/>
  <c r="J606" i="2"/>
  <c r="I606" i="2"/>
  <c r="H606" i="2"/>
  <c r="K605" i="2"/>
  <c r="J605" i="2"/>
  <c r="I605" i="2"/>
  <c r="H605" i="2"/>
  <c r="K604" i="2"/>
  <c r="J604" i="2"/>
  <c r="I604" i="2"/>
  <c r="H604" i="2"/>
  <c r="K603" i="2"/>
  <c r="J603" i="2"/>
  <c r="I603" i="2"/>
  <c r="H603" i="2"/>
  <c r="K602" i="2"/>
  <c r="J602" i="2"/>
  <c r="I602" i="2"/>
  <c r="H602" i="2"/>
  <c r="K601" i="2"/>
  <c r="J601" i="2"/>
  <c r="I601" i="2"/>
  <c r="H601" i="2"/>
  <c r="K600" i="2"/>
  <c r="J600" i="2"/>
  <c r="I600" i="2"/>
  <c r="H600" i="2"/>
  <c r="K599" i="2"/>
  <c r="J599" i="2"/>
  <c r="I599" i="2"/>
  <c r="H599" i="2"/>
  <c r="K598" i="2"/>
  <c r="J598" i="2"/>
  <c r="I598" i="2"/>
  <c r="H598" i="2"/>
  <c r="K597" i="2"/>
  <c r="J597" i="2"/>
  <c r="I597" i="2"/>
  <c r="H597" i="2"/>
  <c r="K596" i="2"/>
  <c r="J596" i="2"/>
  <c r="I596" i="2"/>
  <c r="H596" i="2"/>
  <c r="K595" i="2"/>
  <c r="J595" i="2"/>
  <c r="I595" i="2"/>
  <c r="H595" i="2"/>
  <c r="K594" i="2"/>
  <c r="J594" i="2"/>
  <c r="I594" i="2"/>
  <c r="H594" i="2"/>
  <c r="K593" i="2"/>
  <c r="J593" i="2"/>
  <c r="I593" i="2"/>
  <c r="H593" i="2"/>
  <c r="K592" i="2"/>
  <c r="J592" i="2"/>
  <c r="I592" i="2"/>
  <c r="H592" i="2"/>
  <c r="K591" i="2"/>
  <c r="J591" i="2"/>
  <c r="I591" i="2"/>
  <c r="H591" i="2"/>
  <c r="K590" i="2"/>
  <c r="J590" i="2"/>
  <c r="I590" i="2"/>
  <c r="H590" i="2"/>
  <c r="K589" i="2"/>
  <c r="J589" i="2"/>
  <c r="I589" i="2"/>
  <c r="H589" i="2"/>
  <c r="K588" i="2"/>
  <c r="J588" i="2"/>
  <c r="I588" i="2"/>
  <c r="H588" i="2"/>
  <c r="K587" i="2"/>
  <c r="J587" i="2"/>
  <c r="I587" i="2"/>
  <c r="H587" i="2"/>
  <c r="K586" i="2"/>
  <c r="J586" i="2"/>
  <c r="I586" i="2"/>
  <c r="H586" i="2"/>
  <c r="K585" i="2"/>
  <c r="J585" i="2"/>
  <c r="I585" i="2"/>
  <c r="H585" i="2"/>
  <c r="K584" i="2"/>
  <c r="J584" i="2"/>
  <c r="I584" i="2"/>
  <c r="H584" i="2"/>
  <c r="K583" i="2"/>
  <c r="J583" i="2"/>
  <c r="I583" i="2"/>
  <c r="H583" i="2"/>
  <c r="K582" i="2"/>
  <c r="J582" i="2"/>
  <c r="I582" i="2"/>
  <c r="H582" i="2"/>
  <c r="K581" i="2"/>
  <c r="J581" i="2"/>
  <c r="I581" i="2"/>
  <c r="H581" i="2"/>
  <c r="K580" i="2"/>
  <c r="J580" i="2"/>
  <c r="I580" i="2"/>
  <c r="H580" i="2"/>
  <c r="K579" i="2"/>
  <c r="J579" i="2"/>
  <c r="I579" i="2"/>
  <c r="H579" i="2"/>
  <c r="K578" i="2"/>
  <c r="J578" i="2"/>
  <c r="I578" i="2"/>
  <c r="H578" i="2"/>
  <c r="K577" i="2"/>
  <c r="J577" i="2"/>
  <c r="I577" i="2"/>
  <c r="H577" i="2"/>
  <c r="K576" i="2"/>
  <c r="J576" i="2"/>
  <c r="I576" i="2"/>
  <c r="H576" i="2"/>
  <c r="K575" i="2"/>
  <c r="J575" i="2"/>
  <c r="I575" i="2"/>
  <c r="H575" i="2"/>
  <c r="K574" i="2"/>
  <c r="J574" i="2"/>
  <c r="I574" i="2"/>
  <c r="H574" i="2"/>
  <c r="K573" i="2"/>
  <c r="J573" i="2"/>
  <c r="I573" i="2"/>
  <c r="H573" i="2"/>
  <c r="K572" i="2"/>
  <c r="J572" i="2"/>
  <c r="I572" i="2"/>
  <c r="H572" i="2"/>
  <c r="K571" i="2"/>
  <c r="J571" i="2"/>
  <c r="I571" i="2"/>
  <c r="H571" i="2"/>
  <c r="K570" i="2"/>
  <c r="J570" i="2"/>
  <c r="I570" i="2"/>
  <c r="H570" i="2"/>
  <c r="K569" i="2"/>
  <c r="J569" i="2"/>
  <c r="I569" i="2"/>
  <c r="H569" i="2"/>
  <c r="K568" i="2"/>
  <c r="J568" i="2"/>
  <c r="I568" i="2"/>
  <c r="H568" i="2"/>
  <c r="K567" i="2"/>
  <c r="J567" i="2"/>
  <c r="I567" i="2"/>
  <c r="H567" i="2"/>
  <c r="K566" i="2"/>
  <c r="J566" i="2"/>
  <c r="I566" i="2"/>
  <c r="H566" i="2"/>
  <c r="K565" i="2"/>
  <c r="J565" i="2"/>
  <c r="I565" i="2"/>
  <c r="H565" i="2"/>
  <c r="K564" i="2"/>
  <c r="J564" i="2"/>
  <c r="I564" i="2"/>
  <c r="H564" i="2"/>
  <c r="K563" i="2"/>
  <c r="J563" i="2"/>
  <c r="I563" i="2"/>
  <c r="H563" i="2"/>
  <c r="K562" i="2"/>
  <c r="J562" i="2"/>
  <c r="I562" i="2"/>
  <c r="H562" i="2"/>
  <c r="K561" i="2"/>
  <c r="J561" i="2"/>
  <c r="I561" i="2"/>
  <c r="H561" i="2"/>
  <c r="K560" i="2"/>
  <c r="J560" i="2"/>
  <c r="I560" i="2"/>
  <c r="H560" i="2"/>
  <c r="K559" i="2"/>
  <c r="J559" i="2"/>
  <c r="I559" i="2"/>
  <c r="H559" i="2"/>
  <c r="K558" i="2"/>
  <c r="J558" i="2"/>
  <c r="I558" i="2"/>
  <c r="H558" i="2"/>
  <c r="K557" i="2"/>
  <c r="J557" i="2"/>
  <c r="I557" i="2"/>
  <c r="H557" i="2"/>
  <c r="K556" i="2"/>
  <c r="J556" i="2"/>
  <c r="I556" i="2"/>
  <c r="H556" i="2"/>
  <c r="K555" i="2"/>
  <c r="J555" i="2"/>
  <c r="I555" i="2"/>
  <c r="H555" i="2"/>
  <c r="K554" i="2"/>
  <c r="J554" i="2"/>
  <c r="I554" i="2"/>
  <c r="H554" i="2"/>
  <c r="K553" i="2"/>
  <c r="J553" i="2"/>
  <c r="I553" i="2"/>
  <c r="H553" i="2"/>
  <c r="K552" i="2"/>
  <c r="J552" i="2"/>
  <c r="I552" i="2"/>
  <c r="H552" i="2"/>
  <c r="K551" i="2"/>
  <c r="J551" i="2"/>
  <c r="I551" i="2"/>
  <c r="H551" i="2"/>
  <c r="K550" i="2"/>
  <c r="J550" i="2"/>
  <c r="I550" i="2"/>
  <c r="H550" i="2"/>
  <c r="K549" i="2"/>
  <c r="J549" i="2"/>
  <c r="I549" i="2"/>
  <c r="H549" i="2"/>
  <c r="K548" i="2"/>
  <c r="J548" i="2"/>
  <c r="I548" i="2"/>
  <c r="H548" i="2"/>
  <c r="K547" i="2"/>
  <c r="J547" i="2"/>
  <c r="I547" i="2"/>
  <c r="H547" i="2"/>
  <c r="K546" i="2"/>
  <c r="J546" i="2"/>
  <c r="I546" i="2"/>
  <c r="H546" i="2"/>
  <c r="K545" i="2"/>
  <c r="J545" i="2"/>
  <c r="I545" i="2"/>
  <c r="H545" i="2"/>
  <c r="K544" i="2"/>
  <c r="J544" i="2"/>
  <c r="I544" i="2"/>
  <c r="H544" i="2"/>
  <c r="K543" i="2"/>
  <c r="J543" i="2"/>
  <c r="I543" i="2"/>
  <c r="H543" i="2"/>
  <c r="K542" i="2"/>
  <c r="J542" i="2"/>
  <c r="I542" i="2"/>
  <c r="H542" i="2"/>
  <c r="K541" i="2"/>
  <c r="J541" i="2"/>
  <c r="I541" i="2"/>
  <c r="H541" i="2"/>
  <c r="K540" i="2"/>
  <c r="J540" i="2"/>
  <c r="I540" i="2"/>
  <c r="H540" i="2"/>
  <c r="K539" i="2"/>
  <c r="J539" i="2"/>
  <c r="I539" i="2"/>
  <c r="H539" i="2"/>
  <c r="K538" i="2"/>
  <c r="J538" i="2"/>
  <c r="I538" i="2"/>
  <c r="H538" i="2"/>
  <c r="K537" i="2"/>
  <c r="J537" i="2"/>
  <c r="I537" i="2"/>
  <c r="H537" i="2"/>
  <c r="K536" i="2"/>
  <c r="J536" i="2"/>
  <c r="I536" i="2"/>
  <c r="H536" i="2"/>
  <c r="K535" i="2"/>
  <c r="J535" i="2"/>
  <c r="I535" i="2"/>
  <c r="H535" i="2"/>
  <c r="K534" i="2"/>
  <c r="J534" i="2"/>
  <c r="I534" i="2"/>
  <c r="H534" i="2"/>
  <c r="K533" i="2"/>
  <c r="J533" i="2"/>
  <c r="I533" i="2"/>
  <c r="H533" i="2"/>
  <c r="K532" i="2"/>
  <c r="J532" i="2"/>
  <c r="I532" i="2"/>
  <c r="H532" i="2"/>
  <c r="K531" i="2"/>
  <c r="J531" i="2"/>
  <c r="I531" i="2"/>
  <c r="H531" i="2"/>
  <c r="K530" i="2"/>
  <c r="J530" i="2"/>
  <c r="I530" i="2"/>
  <c r="H530" i="2"/>
  <c r="K529" i="2"/>
  <c r="J529" i="2"/>
  <c r="I529" i="2"/>
  <c r="H529" i="2"/>
  <c r="K528" i="2"/>
  <c r="J528" i="2"/>
  <c r="I528" i="2"/>
  <c r="H528" i="2"/>
  <c r="K527" i="2"/>
  <c r="J527" i="2"/>
  <c r="I527" i="2"/>
  <c r="H527" i="2"/>
  <c r="K526" i="2"/>
  <c r="J526" i="2"/>
  <c r="I526" i="2"/>
  <c r="H526" i="2"/>
  <c r="K525" i="2"/>
  <c r="J525" i="2"/>
  <c r="I525" i="2"/>
  <c r="H525" i="2"/>
  <c r="K524" i="2"/>
  <c r="J524" i="2"/>
  <c r="I524" i="2"/>
  <c r="H524" i="2"/>
  <c r="K523" i="2"/>
  <c r="J523" i="2"/>
  <c r="I523" i="2"/>
  <c r="H523" i="2"/>
  <c r="K522" i="2"/>
  <c r="J522" i="2"/>
  <c r="I522" i="2"/>
  <c r="H522" i="2"/>
  <c r="K521" i="2"/>
  <c r="J521" i="2"/>
  <c r="I521" i="2"/>
  <c r="H521" i="2"/>
  <c r="K520" i="2"/>
  <c r="J520" i="2"/>
  <c r="I520" i="2"/>
  <c r="H520" i="2"/>
  <c r="K519" i="2"/>
  <c r="J519" i="2"/>
  <c r="I519" i="2"/>
  <c r="H519" i="2"/>
  <c r="K518" i="2"/>
  <c r="J518" i="2"/>
  <c r="I518" i="2"/>
  <c r="H518" i="2"/>
  <c r="K517" i="2"/>
  <c r="J517" i="2"/>
  <c r="I517" i="2"/>
  <c r="H517" i="2"/>
  <c r="K516" i="2"/>
  <c r="J516" i="2"/>
  <c r="I516" i="2"/>
  <c r="H516" i="2"/>
  <c r="K515" i="2"/>
  <c r="J515" i="2"/>
  <c r="I515" i="2"/>
  <c r="H515" i="2"/>
  <c r="K514" i="2"/>
  <c r="J514" i="2"/>
  <c r="I514" i="2"/>
  <c r="H514" i="2"/>
  <c r="K513" i="2"/>
  <c r="J513" i="2"/>
  <c r="I513" i="2"/>
  <c r="H513" i="2"/>
  <c r="K512" i="2"/>
  <c r="J512" i="2"/>
  <c r="I512" i="2"/>
  <c r="H512" i="2"/>
  <c r="K511" i="2"/>
  <c r="J511" i="2"/>
  <c r="I511" i="2"/>
  <c r="H511" i="2"/>
  <c r="K510" i="2"/>
  <c r="J510" i="2"/>
  <c r="I510" i="2"/>
  <c r="H510" i="2"/>
  <c r="K509" i="2"/>
  <c r="J509" i="2"/>
  <c r="I509" i="2"/>
  <c r="H509" i="2"/>
  <c r="K508" i="2"/>
  <c r="J508" i="2"/>
  <c r="I508" i="2"/>
  <c r="H508" i="2"/>
  <c r="K507" i="2"/>
  <c r="J507" i="2"/>
  <c r="I507" i="2"/>
  <c r="H507" i="2"/>
  <c r="K506" i="2"/>
  <c r="J506" i="2"/>
  <c r="I506" i="2"/>
  <c r="H506" i="2"/>
  <c r="K505" i="2"/>
  <c r="J505" i="2"/>
  <c r="I505" i="2"/>
  <c r="H505" i="2"/>
  <c r="K504" i="2"/>
  <c r="J504" i="2"/>
  <c r="I504" i="2"/>
  <c r="H504" i="2"/>
  <c r="K503" i="2"/>
  <c r="J503" i="2"/>
  <c r="I503" i="2"/>
  <c r="H503" i="2"/>
  <c r="K502" i="2"/>
  <c r="J502" i="2"/>
  <c r="I502" i="2"/>
  <c r="H502" i="2"/>
  <c r="K501" i="2"/>
  <c r="J501" i="2"/>
  <c r="I501" i="2"/>
  <c r="H501" i="2"/>
  <c r="K500" i="2"/>
  <c r="J500" i="2"/>
  <c r="I500" i="2"/>
  <c r="H500" i="2"/>
  <c r="K499" i="2"/>
  <c r="J499" i="2"/>
  <c r="I499" i="2"/>
  <c r="H499" i="2"/>
  <c r="K498" i="2"/>
  <c r="J498" i="2"/>
  <c r="I498" i="2"/>
  <c r="H498" i="2"/>
  <c r="K497" i="2"/>
  <c r="J497" i="2"/>
  <c r="I497" i="2"/>
  <c r="H497" i="2"/>
  <c r="K496" i="2"/>
  <c r="J496" i="2"/>
  <c r="I496" i="2"/>
  <c r="H496" i="2"/>
  <c r="K495" i="2"/>
  <c r="J495" i="2"/>
  <c r="I495" i="2"/>
  <c r="H495" i="2"/>
  <c r="K494" i="2"/>
  <c r="J494" i="2"/>
  <c r="I494" i="2"/>
  <c r="H494" i="2"/>
  <c r="K493" i="2"/>
  <c r="J493" i="2"/>
  <c r="I493" i="2"/>
  <c r="H493" i="2"/>
  <c r="K492" i="2"/>
  <c r="J492" i="2"/>
  <c r="I492" i="2"/>
  <c r="H492" i="2"/>
  <c r="K491" i="2"/>
  <c r="J491" i="2"/>
  <c r="I491" i="2"/>
  <c r="H491" i="2"/>
  <c r="K490" i="2"/>
  <c r="J490" i="2"/>
  <c r="I490" i="2"/>
  <c r="H490" i="2"/>
  <c r="K489" i="2"/>
  <c r="J489" i="2"/>
  <c r="I489" i="2"/>
  <c r="H489" i="2"/>
  <c r="K488" i="2"/>
  <c r="J488" i="2"/>
  <c r="I488" i="2"/>
  <c r="H488" i="2"/>
  <c r="K487" i="2"/>
  <c r="J487" i="2"/>
  <c r="I487" i="2"/>
  <c r="H487" i="2"/>
  <c r="K486" i="2"/>
  <c r="J486" i="2"/>
  <c r="I486" i="2"/>
  <c r="H486" i="2"/>
  <c r="K485" i="2"/>
  <c r="J485" i="2"/>
  <c r="I485" i="2"/>
  <c r="H485" i="2"/>
  <c r="K484" i="2"/>
  <c r="J484" i="2"/>
  <c r="I484" i="2"/>
  <c r="H484" i="2"/>
  <c r="K483" i="2"/>
  <c r="J483" i="2"/>
  <c r="I483" i="2"/>
  <c r="H483" i="2"/>
  <c r="K482" i="2"/>
  <c r="J482" i="2"/>
  <c r="I482" i="2"/>
  <c r="H482" i="2"/>
  <c r="K481" i="2"/>
  <c r="J481" i="2"/>
  <c r="I481" i="2"/>
  <c r="H481" i="2"/>
  <c r="K480" i="2"/>
  <c r="J480" i="2"/>
  <c r="I480" i="2"/>
  <c r="H480" i="2"/>
  <c r="K479" i="2"/>
  <c r="J479" i="2"/>
  <c r="I479" i="2"/>
  <c r="H479" i="2"/>
  <c r="K478" i="2"/>
  <c r="J478" i="2"/>
  <c r="I478" i="2"/>
  <c r="H478" i="2"/>
  <c r="K477" i="2"/>
  <c r="J477" i="2"/>
  <c r="I477" i="2"/>
  <c r="H477" i="2"/>
  <c r="K476" i="2"/>
  <c r="J476" i="2"/>
  <c r="I476" i="2"/>
  <c r="H476" i="2"/>
  <c r="K475" i="2"/>
  <c r="J475" i="2"/>
  <c r="I475" i="2"/>
  <c r="H475" i="2"/>
  <c r="K474" i="2"/>
  <c r="J474" i="2"/>
  <c r="I474" i="2"/>
  <c r="H474" i="2"/>
  <c r="K473" i="2"/>
  <c r="J473" i="2"/>
  <c r="I473" i="2"/>
  <c r="H473" i="2"/>
  <c r="K472" i="2"/>
  <c r="J472" i="2"/>
  <c r="I472" i="2"/>
  <c r="H472" i="2"/>
  <c r="K471" i="2"/>
  <c r="J471" i="2"/>
  <c r="I471" i="2"/>
  <c r="H471" i="2"/>
  <c r="K470" i="2"/>
  <c r="J470" i="2"/>
  <c r="I470" i="2"/>
  <c r="H470" i="2"/>
  <c r="K469" i="2"/>
  <c r="J469" i="2"/>
  <c r="I469" i="2"/>
  <c r="H469" i="2"/>
  <c r="K468" i="2"/>
  <c r="J468" i="2"/>
  <c r="I468" i="2"/>
  <c r="H468" i="2"/>
  <c r="K467" i="2"/>
  <c r="J467" i="2"/>
  <c r="I467" i="2"/>
  <c r="H467" i="2"/>
  <c r="K466" i="2"/>
  <c r="J466" i="2"/>
  <c r="I466" i="2"/>
  <c r="H466" i="2"/>
  <c r="K465" i="2"/>
  <c r="J465" i="2"/>
  <c r="I465" i="2"/>
  <c r="H465" i="2"/>
  <c r="K464" i="2"/>
  <c r="J464" i="2"/>
  <c r="I464" i="2"/>
  <c r="H464" i="2"/>
  <c r="K463" i="2"/>
  <c r="J463" i="2"/>
  <c r="I463" i="2"/>
  <c r="H463" i="2"/>
  <c r="K462" i="2"/>
  <c r="J462" i="2"/>
  <c r="I462" i="2"/>
  <c r="H462" i="2"/>
  <c r="K461" i="2"/>
  <c r="J461" i="2"/>
  <c r="I461" i="2"/>
  <c r="H461" i="2"/>
  <c r="K460" i="2"/>
  <c r="J460" i="2"/>
  <c r="I460" i="2"/>
  <c r="H460" i="2"/>
  <c r="K459" i="2"/>
  <c r="J459" i="2"/>
  <c r="I459" i="2"/>
  <c r="H459" i="2"/>
  <c r="K458" i="2"/>
  <c r="J458" i="2"/>
  <c r="I458" i="2"/>
  <c r="H458" i="2"/>
  <c r="K457" i="2"/>
  <c r="J457" i="2"/>
  <c r="I457" i="2"/>
  <c r="H457" i="2"/>
  <c r="K456" i="2"/>
  <c r="J456" i="2"/>
  <c r="I456" i="2"/>
  <c r="H456" i="2"/>
  <c r="K455" i="2"/>
  <c r="J455" i="2"/>
  <c r="I455" i="2"/>
  <c r="H455" i="2"/>
  <c r="K454" i="2"/>
  <c r="J454" i="2"/>
  <c r="I454" i="2"/>
  <c r="H454" i="2"/>
  <c r="K453" i="2"/>
  <c r="J453" i="2"/>
  <c r="I453" i="2"/>
  <c r="H453" i="2"/>
  <c r="K452" i="2"/>
  <c r="J452" i="2"/>
  <c r="I452" i="2"/>
  <c r="H452" i="2"/>
  <c r="K451" i="2"/>
  <c r="J451" i="2"/>
  <c r="I451" i="2"/>
  <c r="H451" i="2"/>
  <c r="K450" i="2"/>
  <c r="J450" i="2"/>
  <c r="I450" i="2"/>
  <c r="H450" i="2"/>
  <c r="K449" i="2"/>
  <c r="J449" i="2"/>
  <c r="I449" i="2"/>
  <c r="H449" i="2"/>
  <c r="K448" i="2"/>
  <c r="J448" i="2"/>
  <c r="I448" i="2"/>
  <c r="H448" i="2"/>
  <c r="K447" i="2"/>
  <c r="J447" i="2"/>
  <c r="I447" i="2"/>
  <c r="H447" i="2"/>
  <c r="K446" i="2"/>
  <c r="J446" i="2"/>
  <c r="I446" i="2"/>
  <c r="H446" i="2"/>
  <c r="K445" i="2"/>
  <c r="J445" i="2"/>
  <c r="I445" i="2"/>
  <c r="H445" i="2"/>
  <c r="K444" i="2"/>
  <c r="J444" i="2"/>
  <c r="I444" i="2"/>
  <c r="H444" i="2"/>
  <c r="K443" i="2"/>
  <c r="J443" i="2"/>
  <c r="I443" i="2"/>
  <c r="H443" i="2"/>
  <c r="K442" i="2"/>
  <c r="J442" i="2"/>
  <c r="I442" i="2"/>
  <c r="H442" i="2"/>
  <c r="K441" i="2"/>
  <c r="J441" i="2"/>
  <c r="I441" i="2"/>
  <c r="H441" i="2"/>
  <c r="K440" i="2"/>
  <c r="J440" i="2"/>
  <c r="I440" i="2"/>
  <c r="H440" i="2"/>
  <c r="K439" i="2"/>
  <c r="J439" i="2"/>
  <c r="I439" i="2"/>
  <c r="H439" i="2"/>
  <c r="K438" i="2"/>
  <c r="J438" i="2"/>
  <c r="I438" i="2"/>
  <c r="H438" i="2"/>
  <c r="K437" i="2"/>
  <c r="J437" i="2"/>
  <c r="I437" i="2"/>
  <c r="H437" i="2"/>
  <c r="K436" i="2"/>
  <c r="J436" i="2"/>
  <c r="I436" i="2"/>
  <c r="H436" i="2"/>
  <c r="K435" i="2"/>
  <c r="J435" i="2"/>
  <c r="I435" i="2"/>
  <c r="H435" i="2"/>
  <c r="K434" i="2"/>
  <c r="J434" i="2"/>
  <c r="I434" i="2"/>
  <c r="H434" i="2"/>
  <c r="K433" i="2"/>
  <c r="J433" i="2"/>
  <c r="I433" i="2"/>
  <c r="H433" i="2"/>
  <c r="K432" i="2"/>
  <c r="J432" i="2"/>
  <c r="I432" i="2"/>
  <c r="H432" i="2"/>
  <c r="K431" i="2"/>
  <c r="J431" i="2"/>
  <c r="I431" i="2"/>
  <c r="H431" i="2"/>
  <c r="K430" i="2"/>
  <c r="J430" i="2"/>
  <c r="I430" i="2"/>
  <c r="H430" i="2"/>
  <c r="K429" i="2"/>
  <c r="J429" i="2"/>
  <c r="I429" i="2"/>
  <c r="H429" i="2"/>
  <c r="K428" i="2"/>
  <c r="J428" i="2"/>
  <c r="I428" i="2"/>
  <c r="H428" i="2"/>
  <c r="K427" i="2"/>
  <c r="J427" i="2"/>
  <c r="I427" i="2"/>
  <c r="H427" i="2"/>
  <c r="K426" i="2"/>
  <c r="J426" i="2"/>
  <c r="I426" i="2"/>
  <c r="H426" i="2"/>
  <c r="K425" i="2"/>
  <c r="J425" i="2"/>
  <c r="I425" i="2"/>
  <c r="H425" i="2"/>
  <c r="K424" i="2"/>
  <c r="J424" i="2"/>
  <c r="I424" i="2"/>
  <c r="H424" i="2"/>
  <c r="K423" i="2"/>
  <c r="J423" i="2"/>
  <c r="I423" i="2"/>
  <c r="H423" i="2"/>
  <c r="K422" i="2"/>
  <c r="J422" i="2"/>
  <c r="I422" i="2"/>
  <c r="H422" i="2"/>
  <c r="K421" i="2"/>
  <c r="J421" i="2"/>
  <c r="I421" i="2"/>
  <c r="H421" i="2"/>
  <c r="K420" i="2"/>
  <c r="J420" i="2"/>
  <c r="I420" i="2"/>
  <c r="H420" i="2"/>
  <c r="K419" i="2"/>
  <c r="J419" i="2"/>
  <c r="I419" i="2"/>
  <c r="H419" i="2"/>
  <c r="K418" i="2"/>
  <c r="J418" i="2"/>
  <c r="I418" i="2"/>
  <c r="H418" i="2"/>
  <c r="K417" i="2"/>
  <c r="J417" i="2"/>
  <c r="I417" i="2"/>
  <c r="H417" i="2"/>
  <c r="K416" i="2"/>
  <c r="J416" i="2"/>
  <c r="I416" i="2"/>
  <c r="H416" i="2"/>
  <c r="K415" i="2"/>
  <c r="J415" i="2"/>
  <c r="I415" i="2"/>
  <c r="H415" i="2"/>
  <c r="K414" i="2"/>
  <c r="J414" i="2"/>
  <c r="I414" i="2"/>
  <c r="H414" i="2"/>
  <c r="K413" i="2"/>
  <c r="J413" i="2"/>
  <c r="I413" i="2"/>
  <c r="H413" i="2"/>
  <c r="K412" i="2"/>
  <c r="J412" i="2"/>
  <c r="I412" i="2"/>
  <c r="H412" i="2"/>
  <c r="K411" i="2"/>
  <c r="J411" i="2"/>
  <c r="I411" i="2"/>
  <c r="H411" i="2"/>
  <c r="K410" i="2"/>
  <c r="J410" i="2"/>
  <c r="I410" i="2"/>
  <c r="H410" i="2"/>
  <c r="K409" i="2"/>
  <c r="J409" i="2"/>
  <c r="I409" i="2"/>
  <c r="H409" i="2"/>
  <c r="K408" i="2"/>
  <c r="J408" i="2"/>
  <c r="I408" i="2"/>
  <c r="H408" i="2"/>
  <c r="K407" i="2"/>
  <c r="J407" i="2"/>
  <c r="I407" i="2"/>
  <c r="H407" i="2"/>
  <c r="K406" i="2"/>
  <c r="J406" i="2"/>
  <c r="I406" i="2"/>
  <c r="H406" i="2"/>
  <c r="K405" i="2"/>
  <c r="J405" i="2"/>
  <c r="I405" i="2"/>
  <c r="H405" i="2"/>
  <c r="K404" i="2"/>
  <c r="J404" i="2"/>
  <c r="I404" i="2"/>
  <c r="H404" i="2"/>
  <c r="K403" i="2"/>
  <c r="J403" i="2"/>
  <c r="I403" i="2"/>
  <c r="H403" i="2"/>
  <c r="K402" i="2"/>
  <c r="J402" i="2"/>
  <c r="I402" i="2"/>
  <c r="H402" i="2"/>
  <c r="K401" i="2"/>
  <c r="J401" i="2"/>
  <c r="I401" i="2"/>
  <c r="H401" i="2"/>
  <c r="K400" i="2"/>
  <c r="J400" i="2"/>
  <c r="I400" i="2"/>
  <c r="H400" i="2"/>
  <c r="K399" i="2"/>
  <c r="J399" i="2"/>
  <c r="I399" i="2"/>
  <c r="H399" i="2"/>
  <c r="K398" i="2"/>
  <c r="J398" i="2"/>
  <c r="I398" i="2"/>
  <c r="H398" i="2"/>
  <c r="K397" i="2"/>
  <c r="J397" i="2"/>
  <c r="I397" i="2"/>
  <c r="H397" i="2"/>
  <c r="K396" i="2"/>
  <c r="J396" i="2"/>
  <c r="I396" i="2"/>
  <c r="H396" i="2"/>
  <c r="K395" i="2"/>
  <c r="J395" i="2"/>
  <c r="I395" i="2"/>
  <c r="H395" i="2"/>
  <c r="K394" i="2"/>
  <c r="J394" i="2"/>
  <c r="I394" i="2"/>
  <c r="H394" i="2"/>
  <c r="K393" i="2"/>
  <c r="J393" i="2"/>
  <c r="I393" i="2"/>
  <c r="H393" i="2"/>
  <c r="K392" i="2"/>
  <c r="J392" i="2"/>
  <c r="I392" i="2"/>
  <c r="H392" i="2"/>
  <c r="K391" i="2"/>
  <c r="J391" i="2"/>
  <c r="I391" i="2"/>
  <c r="H391" i="2"/>
  <c r="K390" i="2"/>
  <c r="J390" i="2"/>
  <c r="I390" i="2"/>
  <c r="H390" i="2"/>
  <c r="K389" i="2"/>
  <c r="J389" i="2"/>
  <c r="I389" i="2"/>
  <c r="H389" i="2"/>
  <c r="K388" i="2"/>
  <c r="J388" i="2"/>
  <c r="I388" i="2"/>
  <c r="H388" i="2"/>
  <c r="K387" i="2"/>
  <c r="J387" i="2"/>
  <c r="I387" i="2"/>
  <c r="H387" i="2"/>
  <c r="K386" i="2"/>
  <c r="J386" i="2"/>
  <c r="I386" i="2"/>
  <c r="H386" i="2"/>
  <c r="K385" i="2"/>
  <c r="J385" i="2"/>
  <c r="I385" i="2"/>
  <c r="H385" i="2"/>
  <c r="K384" i="2"/>
  <c r="J384" i="2"/>
  <c r="I384" i="2"/>
  <c r="H384" i="2"/>
  <c r="K383" i="2"/>
  <c r="J383" i="2"/>
  <c r="I383" i="2"/>
  <c r="H383" i="2"/>
  <c r="K382" i="2"/>
  <c r="J382" i="2"/>
  <c r="I382" i="2"/>
  <c r="H382" i="2"/>
  <c r="K381" i="2"/>
  <c r="J381" i="2"/>
  <c r="I381" i="2"/>
  <c r="H381" i="2"/>
  <c r="K380" i="2"/>
  <c r="J380" i="2"/>
  <c r="I380" i="2"/>
  <c r="H380" i="2"/>
  <c r="K379" i="2"/>
  <c r="J379" i="2"/>
  <c r="I379" i="2"/>
  <c r="H379" i="2"/>
  <c r="K378" i="2"/>
  <c r="J378" i="2"/>
  <c r="I378" i="2"/>
  <c r="H378" i="2"/>
  <c r="K377" i="2"/>
  <c r="J377" i="2"/>
  <c r="I377" i="2"/>
  <c r="H377" i="2"/>
  <c r="K376" i="2"/>
  <c r="J376" i="2"/>
  <c r="I376" i="2"/>
  <c r="H376" i="2"/>
  <c r="K375" i="2"/>
  <c r="J375" i="2"/>
  <c r="I375" i="2"/>
  <c r="H375" i="2"/>
  <c r="K374" i="2"/>
  <c r="J374" i="2"/>
  <c r="I374" i="2"/>
  <c r="H374" i="2"/>
  <c r="K373" i="2"/>
  <c r="J373" i="2"/>
  <c r="I373" i="2"/>
  <c r="H373" i="2"/>
  <c r="K372" i="2"/>
  <c r="J372" i="2"/>
  <c r="I372" i="2"/>
  <c r="H372" i="2"/>
  <c r="K371" i="2"/>
  <c r="J371" i="2"/>
  <c r="I371" i="2"/>
  <c r="H371" i="2"/>
  <c r="K370" i="2"/>
  <c r="J370" i="2"/>
  <c r="I370" i="2"/>
  <c r="H370" i="2"/>
  <c r="K369" i="2"/>
  <c r="J369" i="2"/>
  <c r="I369" i="2"/>
  <c r="H369" i="2"/>
  <c r="K368" i="2"/>
  <c r="J368" i="2"/>
  <c r="I368" i="2"/>
  <c r="H368" i="2"/>
  <c r="K367" i="2"/>
  <c r="J367" i="2"/>
  <c r="I367" i="2"/>
  <c r="H367" i="2"/>
  <c r="K366" i="2"/>
  <c r="J366" i="2"/>
  <c r="I366" i="2"/>
  <c r="H366" i="2"/>
  <c r="K365" i="2"/>
  <c r="J365" i="2"/>
  <c r="I365" i="2"/>
  <c r="H365" i="2"/>
  <c r="K364" i="2"/>
  <c r="J364" i="2"/>
  <c r="I364" i="2"/>
  <c r="H364" i="2"/>
  <c r="K363" i="2"/>
  <c r="J363" i="2"/>
  <c r="I363" i="2"/>
  <c r="H363" i="2"/>
  <c r="K362" i="2"/>
  <c r="J362" i="2"/>
  <c r="I362" i="2"/>
  <c r="H362" i="2"/>
  <c r="K361" i="2"/>
  <c r="J361" i="2"/>
  <c r="I361" i="2"/>
  <c r="H361" i="2"/>
  <c r="K360" i="2"/>
  <c r="J360" i="2"/>
  <c r="I360" i="2"/>
  <c r="H360" i="2"/>
  <c r="K359" i="2"/>
  <c r="J359" i="2"/>
  <c r="I359" i="2"/>
  <c r="H359" i="2"/>
  <c r="K358" i="2"/>
  <c r="J358" i="2"/>
  <c r="I358" i="2"/>
  <c r="H358" i="2"/>
  <c r="K357" i="2"/>
  <c r="J357" i="2"/>
  <c r="I357" i="2"/>
  <c r="H357" i="2"/>
  <c r="K356" i="2"/>
  <c r="J356" i="2"/>
  <c r="I356" i="2"/>
  <c r="H356" i="2"/>
  <c r="K355" i="2"/>
  <c r="J355" i="2"/>
  <c r="I355" i="2"/>
  <c r="H355" i="2"/>
  <c r="K354" i="2"/>
  <c r="J354" i="2"/>
  <c r="I354" i="2"/>
  <c r="H354" i="2"/>
  <c r="K353" i="2"/>
  <c r="J353" i="2"/>
  <c r="I353" i="2"/>
  <c r="H353" i="2"/>
  <c r="K352" i="2"/>
  <c r="J352" i="2"/>
  <c r="I352" i="2"/>
  <c r="H352" i="2"/>
  <c r="K351" i="2"/>
  <c r="J351" i="2"/>
  <c r="I351" i="2"/>
  <c r="H351" i="2"/>
  <c r="K350" i="2"/>
  <c r="J350" i="2"/>
  <c r="I350" i="2"/>
  <c r="H350" i="2"/>
  <c r="K349" i="2"/>
  <c r="J349" i="2"/>
  <c r="I349" i="2"/>
  <c r="H349" i="2"/>
  <c r="K348" i="2"/>
  <c r="J348" i="2"/>
  <c r="I348" i="2"/>
  <c r="H348" i="2"/>
  <c r="K347" i="2"/>
  <c r="J347" i="2"/>
  <c r="I347" i="2"/>
  <c r="H347" i="2"/>
  <c r="K346" i="2"/>
  <c r="J346" i="2"/>
  <c r="I346" i="2"/>
  <c r="H346" i="2"/>
  <c r="K345" i="2"/>
  <c r="J345" i="2"/>
  <c r="I345" i="2"/>
  <c r="H345" i="2"/>
  <c r="K344" i="2"/>
  <c r="J344" i="2"/>
  <c r="I344" i="2"/>
  <c r="H344" i="2"/>
  <c r="K343" i="2"/>
  <c r="J343" i="2"/>
  <c r="I343" i="2"/>
  <c r="H343" i="2"/>
  <c r="K342" i="2"/>
  <c r="J342" i="2"/>
  <c r="I342" i="2"/>
  <c r="H342" i="2"/>
  <c r="K341" i="2"/>
  <c r="J341" i="2"/>
  <c r="I341" i="2"/>
  <c r="H341" i="2"/>
  <c r="K340" i="2"/>
  <c r="J340" i="2"/>
  <c r="I340" i="2"/>
  <c r="H340" i="2"/>
  <c r="K339" i="2"/>
  <c r="J339" i="2"/>
  <c r="I339" i="2"/>
  <c r="H339" i="2"/>
  <c r="K338" i="2"/>
  <c r="J338" i="2"/>
  <c r="I338" i="2"/>
  <c r="H338" i="2"/>
  <c r="K337" i="2"/>
  <c r="J337" i="2"/>
  <c r="I337" i="2"/>
  <c r="H337" i="2"/>
  <c r="K336" i="2"/>
  <c r="J336" i="2"/>
  <c r="I336" i="2"/>
  <c r="H336" i="2"/>
  <c r="K335" i="2"/>
  <c r="J335" i="2"/>
  <c r="I335" i="2"/>
  <c r="H335" i="2"/>
  <c r="K334" i="2"/>
  <c r="J334" i="2"/>
  <c r="I334" i="2"/>
  <c r="H334" i="2"/>
  <c r="K333" i="2"/>
  <c r="J333" i="2"/>
  <c r="I333" i="2"/>
  <c r="H333" i="2"/>
  <c r="K332" i="2"/>
  <c r="J332" i="2"/>
  <c r="I332" i="2"/>
  <c r="H332" i="2"/>
  <c r="K331" i="2"/>
  <c r="J331" i="2"/>
  <c r="I331" i="2"/>
  <c r="H331" i="2"/>
  <c r="K330" i="2"/>
  <c r="J330" i="2"/>
  <c r="I330" i="2"/>
  <c r="H330" i="2"/>
  <c r="K329" i="2"/>
  <c r="J329" i="2"/>
  <c r="I329" i="2"/>
  <c r="H329" i="2"/>
  <c r="K328" i="2"/>
  <c r="J328" i="2"/>
  <c r="I328" i="2"/>
  <c r="H328" i="2"/>
  <c r="K327" i="2"/>
  <c r="J327" i="2"/>
  <c r="I327" i="2"/>
  <c r="H327" i="2"/>
  <c r="K326" i="2"/>
  <c r="J326" i="2"/>
  <c r="I326" i="2"/>
  <c r="H326" i="2"/>
  <c r="K325" i="2"/>
  <c r="J325" i="2"/>
  <c r="I325" i="2"/>
  <c r="H325" i="2"/>
  <c r="K324" i="2"/>
  <c r="J324" i="2"/>
  <c r="I324" i="2"/>
  <c r="H324" i="2"/>
  <c r="K323" i="2"/>
  <c r="J323" i="2"/>
  <c r="I323" i="2"/>
  <c r="H323" i="2"/>
  <c r="K322" i="2"/>
  <c r="J322" i="2"/>
  <c r="I322" i="2"/>
  <c r="H322" i="2"/>
  <c r="K321" i="2"/>
  <c r="J321" i="2"/>
  <c r="I321" i="2"/>
  <c r="H321" i="2"/>
  <c r="K320" i="2"/>
  <c r="J320" i="2"/>
  <c r="I320" i="2"/>
  <c r="H320" i="2"/>
  <c r="K319" i="2"/>
  <c r="J319" i="2"/>
  <c r="I319" i="2"/>
  <c r="H319" i="2"/>
  <c r="K318" i="2"/>
  <c r="J318" i="2"/>
  <c r="I318" i="2"/>
  <c r="H318" i="2"/>
  <c r="K317" i="2"/>
  <c r="J317" i="2"/>
  <c r="I317" i="2"/>
  <c r="H317" i="2"/>
  <c r="K316" i="2"/>
  <c r="J316" i="2"/>
  <c r="I316" i="2"/>
  <c r="H316" i="2"/>
  <c r="K315" i="2"/>
  <c r="J315" i="2"/>
  <c r="I315" i="2"/>
  <c r="H315" i="2"/>
  <c r="K314" i="2"/>
  <c r="J314" i="2"/>
  <c r="I314" i="2"/>
  <c r="H314" i="2"/>
  <c r="K313" i="2"/>
  <c r="J313" i="2"/>
  <c r="I313" i="2"/>
  <c r="H313" i="2"/>
  <c r="K312" i="2"/>
  <c r="J312" i="2"/>
  <c r="I312" i="2"/>
  <c r="H312" i="2"/>
  <c r="K311" i="2"/>
  <c r="J311" i="2"/>
  <c r="I311" i="2"/>
  <c r="H311" i="2"/>
  <c r="K310" i="2"/>
  <c r="J310" i="2"/>
  <c r="I310" i="2"/>
  <c r="H310" i="2"/>
  <c r="K309" i="2"/>
  <c r="J309" i="2"/>
  <c r="I309" i="2"/>
  <c r="H309" i="2"/>
  <c r="K308" i="2"/>
  <c r="J308" i="2"/>
  <c r="I308" i="2"/>
  <c r="H308" i="2"/>
  <c r="K307" i="2"/>
  <c r="J307" i="2"/>
  <c r="I307" i="2"/>
  <c r="H307" i="2"/>
  <c r="K306" i="2"/>
  <c r="J306" i="2"/>
  <c r="I306" i="2"/>
  <c r="H306" i="2"/>
  <c r="K305" i="2"/>
  <c r="J305" i="2"/>
  <c r="I305" i="2"/>
  <c r="H305" i="2"/>
  <c r="K304" i="2"/>
  <c r="J304" i="2"/>
  <c r="I304" i="2"/>
  <c r="H304" i="2"/>
  <c r="K303" i="2"/>
  <c r="J303" i="2"/>
  <c r="I303" i="2"/>
  <c r="H303" i="2"/>
  <c r="K302" i="2"/>
  <c r="J302" i="2"/>
  <c r="I302" i="2"/>
  <c r="H302" i="2"/>
  <c r="K301" i="2"/>
  <c r="J301" i="2"/>
  <c r="I301" i="2"/>
  <c r="H301" i="2"/>
  <c r="K300" i="2"/>
  <c r="J300" i="2"/>
  <c r="I300" i="2"/>
  <c r="H300" i="2"/>
  <c r="K299" i="2"/>
  <c r="J299" i="2"/>
  <c r="I299" i="2"/>
  <c r="H299" i="2"/>
  <c r="K298" i="2"/>
  <c r="J298" i="2"/>
  <c r="I298" i="2"/>
  <c r="H298" i="2"/>
  <c r="K297" i="2"/>
  <c r="J297" i="2"/>
  <c r="I297" i="2"/>
  <c r="H297" i="2"/>
  <c r="K296" i="2"/>
  <c r="J296" i="2"/>
  <c r="I296" i="2"/>
  <c r="H296" i="2"/>
  <c r="K295" i="2"/>
  <c r="J295" i="2"/>
  <c r="I295" i="2"/>
  <c r="H295" i="2"/>
  <c r="K294" i="2"/>
  <c r="J294" i="2"/>
  <c r="I294" i="2"/>
  <c r="H294" i="2"/>
  <c r="K293" i="2"/>
  <c r="J293" i="2"/>
  <c r="I293" i="2"/>
  <c r="H293" i="2"/>
  <c r="K292" i="2"/>
  <c r="J292" i="2"/>
  <c r="I292" i="2"/>
  <c r="H292" i="2"/>
  <c r="K291" i="2"/>
  <c r="J291" i="2"/>
  <c r="I291" i="2"/>
  <c r="H291" i="2"/>
  <c r="K290" i="2"/>
  <c r="J290" i="2"/>
  <c r="I290" i="2"/>
  <c r="H290" i="2"/>
  <c r="K289" i="2"/>
  <c r="J289" i="2"/>
  <c r="I289" i="2"/>
  <c r="H289" i="2"/>
  <c r="K288" i="2"/>
  <c r="J288" i="2"/>
  <c r="I288" i="2"/>
  <c r="H288" i="2"/>
  <c r="K287" i="2"/>
  <c r="J287" i="2"/>
  <c r="I287" i="2"/>
  <c r="H287" i="2"/>
  <c r="K286" i="2"/>
  <c r="J286" i="2"/>
  <c r="I286" i="2"/>
  <c r="H286" i="2"/>
  <c r="K285" i="2"/>
  <c r="J285" i="2"/>
  <c r="I285" i="2"/>
  <c r="H285" i="2"/>
  <c r="K284" i="2"/>
  <c r="J284" i="2"/>
  <c r="I284" i="2"/>
  <c r="H284" i="2"/>
  <c r="K283" i="2"/>
  <c r="J283" i="2"/>
  <c r="I283" i="2"/>
  <c r="H283" i="2"/>
  <c r="K282" i="2"/>
  <c r="J282" i="2"/>
  <c r="I282" i="2"/>
  <c r="H282" i="2"/>
  <c r="K281" i="2"/>
  <c r="J281" i="2"/>
  <c r="I281" i="2"/>
  <c r="H281" i="2"/>
  <c r="K280" i="2"/>
  <c r="J280" i="2"/>
  <c r="I280" i="2"/>
  <c r="H280" i="2"/>
  <c r="K279" i="2"/>
  <c r="J279" i="2"/>
  <c r="I279" i="2"/>
  <c r="H279" i="2"/>
  <c r="K278" i="2"/>
  <c r="J278" i="2"/>
  <c r="I278" i="2"/>
  <c r="H278" i="2"/>
  <c r="K277" i="2"/>
  <c r="J277" i="2"/>
  <c r="I277" i="2"/>
  <c r="H277" i="2"/>
  <c r="K276" i="2"/>
  <c r="J276" i="2"/>
  <c r="I276" i="2"/>
  <c r="H276" i="2"/>
  <c r="K275" i="2"/>
  <c r="J275" i="2"/>
  <c r="I275" i="2"/>
  <c r="H275" i="2"/>
  <c r="K274" i="2"/>
  <c r="J274" i="2"/>
  <c r="I274" i="2"/>
  <c r="H274" i="2"/>
  <c r="K273" i="2"/>
  <c r="J273" i="2"/>
  <c r="I273" i="2"/>
  <c r="H273" i="2"/>
  <c r="K272" i="2"/>
  <c r="J272" i="2"/>
  <c r="I272" i="2"/>
  <c r="H272" i="2"/>
  <c r="K271" i="2"/>
  <c r="J271" i="2"/>
  <c r="I271" i="2"/>
  <c r="H271" i="2"/>
  <c r="K270" i="2"/>
  <c r="J270" i="2"/>
  <c r="I270" i="2"/>
  <c r="H270" i="2"/>
  <c r="K269" i="2"/>
  <c r="J269" i="2"/>
  <c r="I269" i="2"/>
  <c r="H269" i="2"/>
  <c r="K268" i="2"/>
  <c r="J268" i="2"/>
  <c r="I268" i="2"/>
  <c r="H268" i="2"/>
  <c r="K267" i="2"/>
  <c r="J267" i="2"/>
  <c r="I267" i="2"/>
  <c r="H267" i="2"/>
  <c r="K266" i="2"/>
  <c r="J266" i="2"/>
  <c r="I266" i="2"/>
  <c r="H266" i="2"/>
  <c r="K265" i="2"/>
  <c r="J265" i="2"/>
  <c r="I265" i="2"/>
  <c r="H265" i="2"/>
  <c r="K264" i="2"/>
  <c r="J264" i="2"/>
  <c r="I264" i="2"/>
  <c r="H264" i="2"/>
  <c r="K263" i="2"/>
  <c r="J263" i="2"/>
  <c r="I263" i="2"/>
  <c r="H263" i="2"/>
  <c r="K262" i="2"/>
  <c r="J262" i="2"/>
  <c r="I262" i="2"/>
  <c r="H262" i="2"/>
  <c r="K261" i="2"/>
  <c r="J261" i="2"/>
  <c r="I261" i="2"/>
  <c r="H261" i="2"/>
  <c r="K260" i="2"/>
  <c r="J260" i="2"/>
  <c r="I260" i="2"/>
  <c r="H260" i="2"/>
  <c r="K259" i="2"/>
  <c r="J259" i="2"/>
  <c r="I259" i="2"/>
  <c r="H259" i="2"/>
  <c r="K258" i="2"/>
  <c r="J258" i="2"/>
  <c r="I258" i="2"/>
  <c r="H258" i="2"/>
  <c r="K257" i="2"/>
  <c r="J257" i="2"/>
  <c r="I257" i="2"/>
  <c r="H257" i="2"/>
  <c r="K256" i="2"/>
  <c r="J256" i="2"/>
  <c r="I256" i="2"/>
  <c r="H256" i="2"/>
  <c r="K255" i="2"/>
  <c r="J255" i="2"/>
  <c r="I255" i="2"/>
  <c r="H255" i="2"/>
  <c r="K254" i="2"/>
  <c r="J254" i="2"/>
  <c r="I254" i="2"/>
  <c r="H254" i="2"/>
  <c r="K253" i="2"/>
  <c r="J253" i="2"/>
  <c r="I253" i="2"/>
  <c r="H253" i="2"/>
  <c r="K252" i="2"/>
  <c r="J252" i="2"/>
  <c r="I252" i="2"/>
  <c r="H252" i="2"/>
  <c r="K251" i="2"/>
  <c r="J251" i="2"/>
  <c r="I251" i="2"/>
  <c r="H251" i="2"/>
  <c r="K250" i="2"/>
  <c r="J250" i="2"/>
  <c r="I250" i="2"/>
  <c r="H250" i="2"/>
  <c r="K249" i="2"/>
  <c r="J249" i="2"/>
  <c r="I249" i="2"/>
  <c r="H249" i="2"/>
  <c r="K248" i="2"/>
  <c r="J248" i="2"/>
  <c r="I248" i="2"/>
  <c r="H248" i="2"/>
  <c r="K247" i="2"/>
  <c r="J247" i="2"/>
  <c r="I247" i="2"/>
  <c r="H247" i="2"/>
  <c r="K246" i="2"/>
  <c r="J246" i="2"/>
  <c r="I246" i="2"/>
  <c r="H246" i="2"/>
  <c r="K245" i="2"/>
  <c r="J245" i="2"/>
  <c r="I245" i="2"/>
  <c r="H245" i="2"/>
  <c r="K244" i="2"/>
  <c r="J244" i="2"/>
  <c r="I244" i="2"/>
  <c r="H244" i="2"/>
  <c r="K243" i="2"/>
  <c r="J243" i="2"/>
  <c r="I243" i="2"/>
  <c r="H243" i="2"/>
  <c r="K242" i="2"/>
  <c r="J242" i="2"/>
  <c r="I242" i="2"/>
  <c r="H242" i="2"/>
  <c r="K241" i="2"/>
  <c r="J241" i="2"/>
  <c r="I241" i="2"/>
  <c r="H241" i="2"/>
  <c r="K240" i="2"/>
  <c r="J240" i="2"/>
  <c r="I240" i="2"/>
  <c r="H240" i="2"/>
  <c r="K239" i="2"/>
  <c r="J239" i="2"/>
  <c r="I239" i="2"/>
  <c r="H239" i="2"/>
  <c r="K238" i="2"/>
  <c r="J238" i="2"/>
  <c r="I238" i="2"/>
  <c r="H238" i="2"/>
  <c r="K237" i="2"/>
  <c r="J237" i="2"/>
  <c r="I237" i="2"/>
  <c r="H237" i="2"/>
  <c r="K236" i="2"/>
  <c r="J236" i="2"/>
  <c r="I236" i="2"/>
  <c r="H236" i="2"/>
  <c r="K235" i="2"/>
  <c r="J235" i="2"/>
  <c r="I235" i="2"/>
  <c r="H235" i="2"/>
  <c r="K234" i="2"/>
  <c r="J234" i="2"/>
  <c r="I234" i="2"/>
  <c r="H234" i="2"/>
  <c r="K233" i="2"/>
  <c r="J233" i="2"/>
  <c r="I233" i="2"/>
  <c r="H233" i="2"/>
  <c r="K232" i="2"/>
  <c r="J232" i="2"/>
  <c r="I232" i="2"/>
  <c r="H232" i="2"/>
  <c r="K231" i="2"/>
  <c r="J231" i="2"/>
  <c r="I231" i="2"/>
  <c r="H231" i="2"/>
  <c r="K230" i="2"/>
  <c r="J230" i="2"/>
  <c r="I230" i="2"/>
  <c r="H230" i="2"/>
  <c r="K229" i="2"/>
  <c r="J229" i="2"/>
  <c r="I229" i="2"/>
  <c r="H229" i="2"/>
  <c r="K228" i="2"/>
  <c r="J228" i="2"/>
  <c r="I228" i="2"/>
  <c r="H228" i="2"/>
  <c r="K227" i="2"/>
  <c r="J227" i="2"/>
  <c r="I227" i="2"/>
  <c r="H227" i="2"/>
  <c r="K226" i="2"/>
  <c r="J226" i="2"/>
  <c r="I226" i="2"/>
  <c r="H226" i="2"/>
  <c r="K225" i="2"/>
  <c r="J225" i="2"/>
  <c r="I225" i="2"/>
  <c r="H225" i="2"/>
  <c r="K224" i="2"/>
  <c r="J224" i="2"/>
  <c r="I224" i="2"/>
  <c r="H224" i="2"/>
  <c r="K223" i="2"/>
  <c r="J223" i="2"/>
  <c r="I223" i="2"/>
  <c r="H223" i="2"/>
  <c r="K222" i="2"/>
  <c r="J222" i="2"/>
  <c r="I222" i="2"/>
  <c r="H222" i="2"/>
  <c r="K221" i="2"/>
  <c r="J221" i="2"/>
  <c r="I221" i="2"/>
  <c r="H221" i="2"/>
  <c r="K220" i="2"/>
  <c r="J220" i="2"/>
  <c r="I220" i="2"/>
  <c r="H220" i="2"/>
  <c r="K219" i="2"/>
  <c r="J219" i="2"/>
  <c r="I219" i="2"/>
  <c r="H219" i="2"/>
  <c r="K218" i="2"/>
  <c r="J218" i="2"/>
  <c r="I218" i="2"/>
  <c r="H218" i="2"/>
  <c r="K217" i="2"/>
  <c r="J217" i="2"/>
  <c r="I217" i="2"/>
  <c r="H217" i="2"/>
  <c r="K216" i="2"/>
  <c r="J216" i="2"/>
  <c r="I216" i="2"/>
  <c r="H216" i="2"/>
  <c r="K215" i="2"/>
  <c r="J215" i="2"/>
  <c r="I215" i="2"/>
  <c r="H215" i="2"/>
  <c r="K214" i="2"/>
  <c r="J214" i="2"/>
  <c r="I214" i="2"/>
  <c r="H214" i="2"/>
  <c r="K213" i="2"/>
  <c r="J213" i="2"/>
  <c r="I213" i="2"/>
  <c r="H213" i="2"/>
  <c r="K212" i="2"/>
  <c r="J212" i="2"/>
  <c r="I212" i="2"/>
  <c r="H212" i="2"/>
  <c r="K211" i="2"/>
  <c r="J211" i="2"/>
  <c r="I211" i="2"/>
  <c r="H211" i="2"/>
  <c r="K210" i="2"/>
  <c r="J210" i="2"/>
  <c r="I210" i="2"/>
  <c r="H210" i="2"/>
  <c r="K209" i="2"/>
  <c r="J209" i="2"/>
  <c r="I209" i="2"/>
  <c r="H209" i="2"/>
  <c r="K208" i="2"/>
  <c r="J208" i="2"/>
  <c r="I208" i="2"/>
  <c r="H208" i="2"/>
  <c r="K207" i="2"/>
  <c r="J207" i="2"/>
  <c r="I207" i="2"/>
  <c r="H207" i="2"/>
  <c r="K206" i="2"/>
  <c r="J206" i="2"/>
  <c r="I206" i="2"/>
  <c r="H206" i="2"/>
  <c r="K205" i="2"/>
  <c r="J205" i="2"/>
  <c r="I205" i="2"/>
  <c r="H205" i="2"/>
  <c r="K204" i="2"/>
  <c r="J204" i="2"/>
  <c r="I204" i="2"/>
  <c r="H204" i="2"/>
  <c r="K203" i="2"/>
  <c r="J203" i="2"/>
  <c r="I203" i="2"/>
  <c r="H203" i="2"/>
  <c r="K202" i="2"/>
  <c r="J202" i="2"/>
  <c r="I202" i="2"/>
  <c r="H202" i="2"/>
  <c r="K201" i="2"/>
  <c r="J201" i="2"/>
  <c r="I201" i="2"/>
  <c r="H201" i="2"/>
  <c r="K200" i="2"/>
  <c r="J200" i="2"/>
  <c r="I200" i="2"/>
  <c r="H200" i="2"/>
  <c r="K199" i="2"/>
  <c r="J199" i="2"/>
  <c r="I199" i="2"/>
  <c r="H199" i="2"/>
  <c r="K198" i="2"/>
  <c r="J198" i="2"/>
  <c r="I198" i="2"/>
  <c r="H198" i="2"/>
  <c r="K197" i="2"/>
  <c r="J197" i="2"/>
  <c r="I197" i="2"/>
  <c r="H197" i="2"/>
  <c r="K196" i="2"/>
  <c r="J196" i="2"/>
  <c r="I196" i="2"/>
  <c r="H196" i="2"/>
  <c r="K195" i="2"/>
  <c r="J195" i="2"/>
  <c r="I195" i="2"/>
  <c r="H195" i="2"/>
  <c r="K194" i="2"/>
  <c r="J194" i="2"/>
  <c r="I194" i="2"/>
  <c r="H194" i="2"/>
  <c r="K193" i="2"/>
  <c r="J193" i="2"/>
  <c r="I193" i="2"/>
  <c r="H193" i="2"/>
  <c r="K192" i="2"/>
  <c r="J192" i="2"/>
  <c r="I192" i="2"/>
  <c r="H192" i="2"/>
  <c r="K191" i="2"/>
  <c r="J191" i="2"/>
  <c r="I191" i="2"/>
  <c r="H191" i="2"/>
  <c r="K190" i="2"/>
  <c r="J190" i="2"/>
  <c r="I190" i="2"/>
  <c r="H190" i="2"/>
  <c r="K189" i="2"/>
  <c r="J189" i="2"/>
  <c r="I189" i="2"/>
  <c r="H189" i="2"/>
  <c r="K188" i="2"/>
  <c r="J188" i="2"/>
  <c r="I188" i="2"/>
  <c r="H188" i="2"/>
  <c r="K187" i="2"/>
  <c r="J187" i="2"/>
  <c r="I187" i="2"/>
  <c r="H187" i="2"/>
  <c r="K186" i="2"/>
  <c r="J186" i="2"/>
  <c r="I186" i="2"/>
  <c r="H186" i="2"/>
  <c r="K185" i="2"/>
  <c r="J185" i="2"/>
  <c r="I185" i="2"/>
  <c r="H185" i="2"/>
  <c r="K184" i="2"/>
  <c r="J184" i="2"/>
  <c r="I184" i="2"/>
  <c r="H184" i="2"/>
  <c r="K183" i="2"/>
  <c r="J183" i="2"/>
  <c r="I183" i="2"/>
  <c r="H183" i="2"/>
  <c r="K182" i="2"/>
  <c r="J182" i="2"/>
  <c r="I182" i="2"/>
  <c r="H182" i="2"/>
  <c r="K181" i="2"/>
  <c r="J181" i="2"/>
  <c r="I181" i="2"/>
  <c r="H181" i="2"/>
  <c r="K180" i="2"/>
  <c r="J180" i="2"/>
  <c r="I180" i="2"/>
  <c r="H180" i="2"/>
  <c r="K179" i="2"/>
  <c r="J179" i="2"/>
  <c r="I179" i="2"/>
  <c r="H179" i="2"/>
  <c r="K178" i="2"/>
  <c r="J178" i="2"/>
  <c r="I178" i="2"/>
  <c r="H178" i="2"/>
  <c r="K177" i="2"/>
  <c r="J177" i="2"/>
  <c r="I177" i="2"/>
  <c r="H177" i="2"/>
  <c r="K176" i="2"/>
  <c r="J176" i="2"/>
  <c r="I176" i="2"/>
  <c r="H176" i="2"/>
  <c r="K175" i="2"/>
  <c r="J175" i="2"/>
  <c r="I175" i="2"/>
  <c r="H175" i="2"/>
  <c r="K174" i="2"/>
  <c r="J174" i="2"/>
  <c r="I174" i="2"/>
  <c r="H174" i="2"/>
  <c r="K173" i="2"/>
  <c r="J173" i="2"/>
  <c r="I173" i="2"/>
  <c r="H173" i="2"/>
  <c r="K172" i="2"/>
  <c r="J172" i="2"/>
  <c r="I172" i="2"/>
  <c r="H172" i="2"/>
  <c r="K171" i="2"/>
  <c r="J171" i="2"/>
  <c r="I171" i="2"/>
  <c r="H171" i="2"/>
  <c r="K170" i="2"/>
  <c r="J170" i="2"/>
  <c r="I170" i="2"/>
  <c r="H170" i="2"/>
  <c r="K169" i="2"/>
  <c r="J169" i="2"/>
  <c r="I169" i="2"/>
  <c r="H169" i="2"/>
  <c r="K168" i="2"/>
  <c r="J168" i="2"/>
  <c r="I168" i="2"/>
  <c r="H168" i="2"/>
  <c r="K167" i="2"/>
  <c r="J167" i="2"/>
  <c r="I167" i="2"/>
  <c r="H167" i="2"/>
  <c r="K166" i="2"/>
  <c r="J166" i="2"/>
  <c r="I166" i="2"/>
  <c r="H166" i="2"/>
  <c r="K165" i="2"/>
  <c r="J165" i="2"/>
  <c r="I165" i="2"/>
  <c r="H165" i="2"/>
  <c r="K164" i="2"/>
  <c r="J164" i="2"/>
  <c r="I164" i="2"/>
  <c r="H164" i="2"/>
  <c r="K163" i="2"/>
  <c r="J163" i="2"/>
  <c r="I163" i="2"/>
  <c r="H163" i="2"/>
  <c r="K162" i="2"/>
  <c r="J162" i="2"/>
  <c r="I162" i="2"/>
  <c r="H162" i="2"/>
  <c r="K161" i="2"/>
  <c r="J161" i="2"/>
  <c r="I161" i="2"/>
  <c r="H161" i="2"/>
  <c r="K160" i="2"/>
  <c r="J160" i="2"/>
  <c r="I160" i="2"/>
  <c r="H160" i="2"/>
  <c r="K159" i="2"/>
  <c r="J159" i="2"/>
  <c r="I159" i="2"/>
  <c r="H159" i="2"/>
  <c r="K158" i="2"/>
  <c r="J158" i="2"/>
  <c r="I158" i="2"/>
  <c r="H158" i="2"/>
  <c r="K157" i="2"/>
  <c r="J157" i="2"/>
  <c r="I157" i="2"/>
  <c r="H157" i="2"/>
  <c r="K156" i="2"/>
  <c r="J156" i="2"/>
  <c r="I156" i="2"/>
  <c r="H156" i="2"/>
  <c r="K155" i="2"/>
  <c r="J155" i="2"/>
  <c r="I155" i="2"/>
  <c r="H155" i="2"/>
  <c r="K154" i="2"/>
  <c r="J154" i="2"/>
  <c r="I154" i="2"/>
  <c r="H154" i="2"/>
  <c r="K153" i="2"/>
  <c r="J153" i="2"/>
  <c r="I153" i="2"/>
  <c r="H153" i="2"/>
  <c r="K152" i="2"/>
  <c r="J152" i="2"/>
  <c r="I152" i="2"/>
  <c r="H152" i="2"/>
  <c r="K151" i="2"/>
  <c r="J151" i="2"/>
  <c r="I151" i="2"/>
  <c r="H151" i="2"/>
  <c r="K150" i="2"/>
  <c r="J150" i="2"/>
  <c r="I150" i="2"/>
  <c r="H150" i="2"/>
  <c r="K149" i="2"/>
  <c r="J149" i="2"/>
  <c r="I149" i="2"/>
  <c r="H149" i="2"/>
  <c r="K148" i="2"/>
  <c r="J148" i="2"/>
  <c r="I148" i="2"/>
  <c r="H148" i="2"/>
  <c r="K147" i="2"/>
  <c r="J147" i="2"/>
  <c r="I147" i="2"/>
  <c r="H147" i="2"/>
  <c r="K146" i="2"/>
  <c r="J146" i="2"/>
  <c r="I146" i="2"/>
  <c r="H146" i="2"/>
  <c r="K145" i="2"/>
  <c r="J145" i="2"/>
  <c r="I145" i="2"/>
  <c r="H145" i="2"/>
  <c r="K144" i="2"/>
  <c r="J144" i="2"/>
  <c r="I144" i="2"/>
  <c r="H144" i="2"/>
  <c r="K143" i="2"/>
  <c r="J143" i="2"/>
  <c r="I143" i="2"/>
  <c r="H143" i="2"/>
  <c r="K142" i="2"/>
  <c r="J142" i="2"/>
  <c r="I142" i="2"/>
  <c r="H142" i="2"/>
  <c r="K141" i="2"/>
  <c r="J141" i="2"/>
  <c r="I141" i="2"/>
  <c r="H141" i="2"/>
  <c r="K140" i="2"/>
  <c r="J140" i="2"/>
  <c r="I140" i="2"/>
  <c r="H140" i="2"/>
  <c r="K139" i="2"/>
  <c r="J139" i="2"/>
  <c r="I139" i="2"/>
  <c r="H139" i="2"/>
  <c r="K138" i="2"/>
  <c r="J138" i="2"/>
  <c r="I138" i="2"/>
  <c r="H138" i="2"/>
  <c r="K137" i="2"/>
  <c r="J137" i="2"/>
  <c r="I137" i="2"/>
  <c r="H137" i="2"/>
  <c r="K136" i="2"/>
  <c r="J136" i="2"/>
  <c r="I136" i="2"/>
  <c r="H136" i="2"/>
  <c r="K135" i="2"/>
  <c r="J135" i="2"/>
  <c r="I135" i="2"/>
  <c r="H135" i="2"/>
  <c r="K134" i="2"/>
  <c r="J134" i="2"/>
  <c r="I134" i="2"/>
  <c r="H134" i="2"/>
  <c r="K133" i="2"/>
  <c r="J133" i="2"/>
  <c r="I133" i="2"/>
  <c r="H133" i="2"/>
  <c r="K132" i="2"/>
  <c r="J132" i="2"/>
  <c r="I132" i="2"/>
  <c r="H132" i="2"/>
  <c r="K131" i="2"/>
  <c r="J131" i="2"/>
  <c r="I131" i="2"/>
  <c r="H131" i="2"/>
  <c r="K130" i="2"/>
  <c r="J130" i="2"/>
  <c r="I130" i="2"/>
  <c r="H130" i="2"/>
  <c r="K129" i="2"/>
  <c r="J129" i="2"/>
  <c r="I129" i="2"/>
  <c r="H129" i="2"/>
  <c r="K128" i="2"/>
  <c r="J128" i="2"/>
  <c r="I128" i="2"/>
  <c r="H128" i="2"/>
  <c r="K127" i="2"/>
  <c r="J127" i="2"/>
  <c r="I127" i="2"/>
  <c r="H127" i="2"/>
  <c r="K126" i="2"/>
  <c r="J126" i="2"/>
  <c r="I126" i="2"/>
  <c r="H126" i="2"/>
  <c r="K125" i="2"/>
  <c r="J125" i="2"/>
  <c r="I125" i="2"/>
  <c r="H125" i="2"/>
  <c r="K124" i="2"/>
  <c r="J124" i="2"/>
  <c r="I124" i="2"/>
  <c r="H124" i="2"/>
  <c r="K123" i="2"/>
  <c r="J123" i="2"/>
  <c r="I123" i="2"/>
  <c r="H123" i="2"/>
  <c r="K122" i="2"/>
  <c r="J122" i="2"/>
  <c r="I122" i="2"/>
  <c r="H122" i="2"/>
  <c r="K121" i="2"/>
  <c r="J121" i="2"/>
  <c r="I121" i="2"/>
  <c r="H121" i="2"/>
  <c r="K120" i="2"/>
  <c r="J120" i="2"/>
  <c r="I120" i="2"/>
  <c r="H120" i="2"/>
  <c r="K119" i="2"/>
  <c r="J119" i="2"/>
  <c r="I119" i="2"/>
  <c r="H119" i="2"/>
  <c r="K118" i="2"/>
  <c r="J118" i="2"/>
  <c r="I118" i="2"/>
  <c r="H118" i="2"/>
  <c r="K117" i="2"/>
  <c r="J117" i="2"/>
  <c r="I117" i="2"/>
  <c r="H117" i="2"/>
  <c r="K116" i="2"/>
  <c r="J116" i="2"/>
  <c r="I116" i="2"/>
  <c r="H116" i="2"/>
  <c r="K115" i="2"/>
  <c r="J115" i="2"/>
  <c r="I115" i="2"/>
  <c r="H115" i="2"/>
  <c r="K114" i="2"/>
  <c r="J114" i="2"/>
  <c r="I114" i="2"/>
  <c r="H114" i="2"/>
  <c r="K113" i="2"/>
  <c r="J113" i="2"/>
  <c r="I113" i="2"/>
  <c r="H113" i="2"/>
  <c r="K112" i="2"/>
  <c r="J112" i="2"/>
  <c r="I112" i="2"/>
  <c r="H112" i="2"/>
  <c r="K111" i="2"/>
  <c r="J111" i="2"/>
  <c r="I111" i="2"/>
  <c r="H111" i="2"/>
  <c r="K110" i="2"/>
  <c r="J110" i="2"/>
  <c r="I110" i="2"/>
  <c r="H110" i="2"/>
  <c r="K109" i="2"/>
  <c r="J109" i="2"/>
  <c r="I109" i="2"/>
  <c r="H109" i="2"/>
  <c r="K108" i="2"/>
  <c r="J108" i="2"/>
  <c r="I108" i="2"/>
  <c r="H108" i="2"/>
  <c r="K107" i="2"/>
  <c r="J107" i="2"/>
  <c r="I107" i="2"/>
  <c r="H107" i="2"/>
  <c r="K106" i="2"/>
  <c r="J106" i="2"/>
  <c r="I106" i="2"/>
  <c r="H106" i="2"/>
  <c r="K105" i="2"/>
  <c r="J105" i="2"/>
  <c r="I105" i="2"/>
  <c r="H105" i="2"/>
  <c r="K104" i="2"/>
  <c r="J104" i="2"/>
  <c r="I104" i="2"/>
  <c r="H104" i="2"/>
  <c r="K103" i="2"/>
  <c r="J103" i="2"/>
  <c r="I103" i="2"/>
  <c r="H103" i="2"/>
  <c r="K102" i="2"/>
  <c r="J102" i="2"/>
  <c r="I102" i="2"/>
  <c r="H102" i="2"/>
  <c r="K101" i="2"/>
  <c r="J101" i="2"/>
  <c r="I101" i="2"/>
  <c r="H101" i="2"/>
  <c r="K100" i="2"/>
  <c r="J100" i="2"/>
  <c r="I100" i="2"/>
  <c r="H100" i="2"/>
  <c r="K99" i="2"/>
  <c r="J99" i="2"/>
  <c r="I99" i="2"/>
  <c r="H99" i="2"/>
  <c r="K98" i="2"/>
  <c r="J98" i="2"/>
  <c r="I98" i="2"/>
  <c r="H98" i="2"/>
  <c r="K97" i="2"/>
  <c r="J97" i="2"/>
  <c r="I97" i="2"/>
  <c r="H97" i="2"/>
  <c r="K96" i="2"/>
  <c r="J96" i="2"/>
  <c r="I96" i="2"/>
  <c r="H96" i="2"/>
  <c r="K95" i="2"/>
  <c r="J95" i="2"/>
  <c r="I95" i="2"/>
  <c r="H95" i="2"/>
  <c r="K94" i="2"/>
  <c r="J94" i="2"/>
  <c r="I94" i="2"/>
  <c r="H94" i="2"/>
  <c r="K93" i="2"/>
  <c r="J93" i="2"/>
  <c r="I93" i="2"/>
  <c r="H93" i="2"/>
  <c r="K92" i="2"/>
  <c r="J92" i="2"/>
  <c r="I92" i="2"/>
  <c r="H92" i="2"/>
  <c r="K91" i="2"/>
  <c r="J91" i="2"/>
  <c r="I91" i="2"/>
  <c r="H91" i="2"/>
  <c r="K90" i="2"/>
  <c r="J90" i="2"/>
  <c r="I90" i="2"/>
  <c r="H90" i="2"/>
  <c r="K89" i="2"/>
  <c r="J89" i="2"/>
  <c r="I89" i="2"/>
  <c r="H89" i="2"/>
  <c r="K88" i="2"/>
  <c r="J88" i="2"/>
  <c r="I88" i="2"/>
  <c r="H88" i="2"/>
  <c r="K87" i="2"/>
  <c r="J87" i="2"/>
  <c r="I87" i="2"/>
  <c r="H87" i="2"/>
  <c r="K86" i="2"/>
  <c r="J86" i="2"/>
  <c r="I86" i="2"/>
  <c r="H86" i="2"/>
  <c r="K85" i="2"/>
  <c r="J85" i="2"/>
  <c r="I85" i="2"/>
  <c r="H85" i="2"/>
  <c r="K84" i="2"/>
  <c r="J84" i="2"/>
  <c r="I84" i="2"/>
  <c r="H84" i="2"/>
  <c r="K83" i="2"/>
  <c r="J83" i="2"/>
  <c r="I83" i="2"/>
  <c r="H83" i="2"/>
  <c r="K82" i="2"/>
  <c r="J82" i="2"/>
  <c r="I82" i="2"/>
  <c r="H82" i="2"/>
  <c r="K81" i="2"/>
  <c r="J81" i="2"/>
  <c r="I81" i="2"/>
  <c r="H81" i="2"/>
  <c r="K80" i="2"/>
  <c r="J80" i="2"/>
  <c r="I80" i="2"/>
  <c r="H80" i="2"/>
  <c r="K79" i="2"/>
  <c r="J79" i="2"/>
  <c r="I79" i="2"/>
  <c r="H79" i="2"/>
  <c r="K78" i="2"/>
  <c r="J78" i="2"/>
  <c r="I78" i="2"/>
  <c r="H78" i="2"/>
  <c r="K77" i="2"/>
  <c r="J77" i="2"/>
  <c r="I77" i="2"/>
  <c r="H77" i="2"/>
  <c r="K76" i="2"/>
  <c r="J76" i="2"/>
  <c r="I76" i="2"/>
  <c r="H76" i="2"/>
  <c r="K75" i="2"/>
  <c r="J75" i="2"/>
  <c r="I75" i="2"/>
  <c r="H75" i="2"/>
  <c r="K74" i="2"/>
  <c r="J74" i="2"/>
  <c r="I74" i="2"/>
  <c r="H74" i="2"/>
  <c r="K73" i="2"/>
  <c r="J73" i="2"/>
  <c r="I73" i="2"/>
  <c r="H73" i="2"/>
  <c r="K72" i="2"/>
  <c r="J72" i="2"/>
  <c r="I72" i="2"/>
  <c r="H72" i="2"/>
  <c r="K71" i="2"/>
  <c r="J71" i="2"/>
  <c r="I71" i="2"/>
  <c r="H71" i="2"/>
  <c r="K70" i="2"/>
  <c r="J70" i="2"/>
  <c r="I70" i="2"/>
  <c r="H70" i="2"/>
  <c r="K69" i="2"/>
  <c r="J69" i="2"/>
  <c r="I69" i="2"/>
  <c r="H69" i="2"/>
  <c r="K68" i="2"/>
  <c r="J68" i="2"/>
  <c r="I68" i="2"/>
  <c r="H68" i="2"/>
  <c r="K67" i="2"/>
  <c r="J67" i="2"/>
  <c r="I67" i="2"/>
  <c r="H67" i="2"/>
  <c r="K66" i="2"/>
  <c r="J66" i="2"/>
  <c r="I66" i="2"/>
  <c r="H66" i="2"/>
  <c r="K65" i="2"/>
  <c r="J65" i="2"/>
  <c r="I65" i="2"/>
  <c r="H65" i="2"/>
  <c r="K64" i="2"/>
  <c r="J64" i="2"/>
  <c r="I64" i="2"/>
  <c r="H64" i="2"/>
  <c r="K63" i="2"/>
  <c r="J63" i="2"/>
  <c r="I63" i="2"/>
  <c r="H63" i="2"/>
  <c r="K62" i="2"/>
  <c r="J62" i="2"/>
  <c r="I62" i="2"/>
  <c r="H62" i="2"/>
  <c r="K61" i="2"/>
  <c r="J61" i="2"/>
  <c r="I61" i="2"/>
  <c r="H61" i="2"/>
  <c r="K60" i="2"/>
  <c r="J60" i="2"/>
  <c r="I60" i="2"/>
  <c r="H60" i="2"/>
  <c r="K59" i="2"/>
  <c r="J59" i="2"/>
  <c r="I59" i="2"/>
  <c r="H59" i="2"/>
  <c r="K58" i="2"/>
  <c r="J58" i="2"/>
  <c r="I58" i="2"/>
  <c r="H58" i="2"/>
  <c r="K57" i="2"/>
  <c r="J57" i="2"/>
  <c r="I57" i="2"/>
  <c r="H57" i="2"/>
  <c r="K56" i="2"/>
  <c r="J56" i="2"/>
  <c r="I56" i="2"/>
  <c r="H56" i="2"/>
  <c r="K55" i="2"/>
  <c r="J55" i="2"/>
  <c r="I55" i="2"/>
  <c r="H55" i="2"/>
  <c r="K54" i="2"/>
  <c r="J54" i="2"/>
  <c r="I54" i="2"/>
  <c r="H54" i="2"/>
  <c r="K53" i="2"/>
  <c r="J53" i="2"/>
  <c r="I53" i="2"/>
  <c r="H53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K46" i="2"/>
  <c r="J46" i="2"/>
  <c r="I46" i="2"/>
  <c r="H46" i="2"/>
  <c r="K45" i="2"/>
  <c r="J45" i="2"/>
  <c r="I45" i="2"/>
  <c r="H45" i="2"/>
  <c r="K44" i="2"/>
  <c r="J44" i="2"/>
  <c r="I44" i="2"/>
  <c r="H44" i="2"/>
  <c r="K43" i="2"/>
  <c r="J43" i="2"/>
  <c r="I43" i="2"/>
  <c r="H43" i="2"/>
  <c r="K42" i="2"/>
  <c r="J42" i="2"/>
  <c r="I42" i="2"/>
  <c r="H42" i="2"/>
  <c r="K41" i="2"/>
  <c r="J41" i="2"/>
  <c r="I41" i="2"/>
  <c r="H41" i="2"/>
  <c r="K40" i="2"/>
  <c r="J40" i="2"/>
  <c r="I40" i="2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6" i="2"/>
  <c r="J36" i="2"/>
  <c r="I36" i="2"/>
  <c r="H36" i="2"/>
  <c r="K35" i="2"/>
  <c r="J35" i="2"/>
  <c r="I35" i="2"/>
  <c r="H35" i="2"/>
  <c r="K34" i="2"/>
  <c r="J34" i="2"/>
  <c r="I34" i="2"/>
  <c r="H34" i="2"/>
  <c r="K33" i="2"/>
  <c r="J33" i="2"/>
  <c r="I33" i="2"/>
  <c r="H33" i="2"/>
  <c r="K32" i="2"/>
  <c r="J32" i="2"/>
  <c r="I32" i="2"/>
  <c r="H32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H18" i="2"/>
  <c r="K17" i="2"/>
  <c r="J17" i="2"/>
  <c r="I17" i="2"/>
  <c r="H17" i="2"/>
  <c r="K16" i="2"/>
  <c r="J16" i="2"/>
  <c r="I16" i="2"/>
  <c r="H16" i="2"/>
  <c r="K15" i="2"/>
  <c r="J15" i="2"/>
  <c r="I15" i="2"/>
  <c r="H15" i="2"/>
  <c r="K14" i="2"/>
  <c r="J14" i="2"/>
  <c r="I14" i="2"/>
  <c r="H14" i="2"/>
  <c r="K13" i="2"/>
  <c r="J13" i="2"/>
  <c r="I13" i="2"/>
  <c r="H13" i="2"/>
  <c r="K12" i="2"/>
  <c r="J12" i="2"/>
  <c r="I12" i="2"/>
  <c r="H12" i="2"/>
  <c r="K11" i="2"/>
  <c r="J11" i="2"/>
  <c r="I11" i="2"/>
  <c r="H11" i="2"/>
  <c r="K10" i="2"/>
  <c r="J10" i="2"/>
  <c r="I10" i="2"/>
  <c r="H10" i="2"/>
  <c r="K9" i="2"/>
  <c r="J9" i="2"/>
  <c r="I9" i="2"/>
  <c r="H9" i="2"/>
  <c r="K8" i="2"/>
  <c r="J8" i="2"/>
  <c r="J6" i="2" s="1"/>
  <c r="I8" i="2"/>
  <c r="H8" i="2"/>
  <c r="H6" i="2" s="1"/>
  <c r="C2" i="3" l="1"/>
  <c r="L3" i="4"/>
  <c r="C4" i="6"/>
  <c r="C1" i="12"/>
  <c r="K6" i="2"/>
  <c r="C2" i="8"/>
  <c r="I6" i="2"/>
  <c r="C1" i="13"/>
</calcChain>
</file>

<file path=xl/sharedStrings.xml><?xml version="1.0" encoding="utf-8"?>
<sst xmlns="http://schemas.openxmlformats.org/spreadsheetml/2006/main" count="1219" uniqueCount="1004">
  <si>
    <t>Ручки на шнурку</t>
  </si>
  <si>
    <t>Yohji Yamamoto</t>
  </si>
  <si>
    <t>без уп/недолив</t>
  </si>
  <si>
    <t xml:space="preserve">Infusion d'Iris                   </t>
  </si>
  <si>
    <t>нет целофана полиграфия</t>
  </si>
  <si>
    <t>Gucci by Gucci EDT   недолив</t>
  </si>
  <si>
    <t>Bali Dream</t>
  </si>
  <si>
    <t>Boss</t>
  </si>
  <si>
    <t xml:space="preserve">Addict              </t>
  </si>
  <si>
    <t>Bautiful Sheer</t>
  </si>
  <si>
    <t>Joop</t>
  </si>
  <si>
    <t>Jette</t>
  </si>
  <si>
    <t>Итого:</t>
  </si>
  <si>
    <t>дизайнер</t>
  </si>
  <si>
    <t>аромат</t>
  </si>
  <si>
    <t>пол</t>
  </si>
  <si>
    <t>ml</t>
  </si>
  <si>
    <t>до 10</t>
  </si>
  <si>
    <t>заказ</t>
  </si>
  <si>
    <t>Armani</t>
  </si>
  <si>
    <t>M</t>
  </si>
  <si>
    <t>W</t>
  </si>
  <si>
    <t>Bvlgari</t>
  </si>
  <si>
    <t>Armand Basi</t>
  </si>
  <si>
    <t>Angel Schlesser</t>
  </si>
  <si>
    <t>Cacharel</t>
  </si>
  <si>
    <t>Carolina Herrera</t>
  </si>
  <si>
    <t>Chanel</t>
  </si>
  <si>
    <t>Christian Dior</t>
  </si>
  <si>
    <t>Dolce &amp; Gabbana</t>
  </si>
  <si>
    <t>Estee Lauder</t>
  </si>
  <si>
    <t>Givenchy</t>
  </si>
  <si>
    <t>Gucci</t>
  </si>
  <si>
    <t>Hugo Boss</t>
  </si>
  <si>
    <t>Lacoste</t>
  </si>
  <si>
    <t>Lanvin</t>
  </si>
  <si>
    <t>Nina Ricci</t>
  </si>
  <si>
    <t>Paco Rabanne</t>
  </si>
  <si>
    <t>Versace</t>
  </si>
  <si>
    <t>Agent Provocateur</t>
  </si>
  <si>
    <t>Homme</t>
  </si>
  <si>
    <t>Antonio Banderas</t>
  </si>
  <si>
    <t>Azzaro</t>
  </si>
  <si>
    <t>Bright Visit</t>
  </si>
  <si>
    <t>Badgley Mischka</t>
  </si>
  <si>
    <t>Burberry</t>
  </si>
  <si>
    <t>Noa Perle</t>
  </si>
  <si>
    <t>Calvin Klein</t>
  </si>
  <si>
    <t>Cartier</t>
  </si>
  <si>
    <t>De Lune</t>
  </si>
  <si>
    <t>Chloe</t>
  </si>
  <si>
    <t>Chopard</t>
  </si>
  <si>
    <t>Addict Eau Fraiche</t>
  </si>
  <si>
    <t>Christina Aguilera</t>
  </si>
  <si>
    <t>By Night</t>
  </si>
  <si>
    <t>Clinique</t>
  </si>
  <si>
    <t>Davidoff</t>
  </si>
  <si>
    <t>Diesel</t>
  </si>
  <si>
    <t>The One Rose</t>
  </si>
  <si>
    <t>Donna Karan</t>
  </si>
  <si>
    <t>Dsquared</t>
  </si>
  <si>
    <t>Dupont S.T.</t>
  </si>
  <si>
    <t>Escada</t>
  </si>
  <si>
    <t>Incredible Me</t>
  </si>
  <si>
    <t>Fendi</t>
  </si>
  <si>
    <t>Ferrari</t>
  </si>
  <si>
    <t>Ghost</t>
  </si>
  <si>
    <t>Gianfranco Ferre</t>
  </si>
  <si>
    <t>Dahlia Noir EDP</t>
  </si>
  <si>
    <t>Hot Couture</t>
  </si>
  <si>
    <t>Play Intense</t>
  </si>
  <si>
    <t>Very Irresistible</t>
  </si>
  <si>
    <t>Envy Me 2</t>
  </si>
  <si>
    <t>Guilty</t>
  </si>
  <si>
    <t>Gurlain</t>
  </si>
  <si>
    <t>Shalimar Parfum Initial L'eau</t>
  </si>
  <si>
    <t>Hermes</t>
  </si>
  <si>
    <t>Issey Miyake</t>
  </si>
  <si>
    <t>Jean Paul Gaultier</t>
  </si>
  <si>
    <t>Joaquin Cortes</t>
  </si>
  <si>
    <t>John Galliano</t>
  </si>
  <si>
    <t>Joop!</t>
  </si>
  <si>
    <t>Kenzo</t>
  </si>
  <si>
    <t>La Perla</t>
  </si>
  <si>
    <t>Lancome</t>
  </si>
  <si>
    <t>Jeanne La Plume</t>
  </si>
  <si>
    <t>Marc Jacobs</t>
  </si>
  <si>
    <t>Marina De Bourbon</t>
  </si>
  <si>
    <t>Lys</t>
  </si>
  <si>
    <t>Max Mara</t>
  </si>
  <si>
    <t>Silk Touch</t>
  </si>
  <si>
    <t>Miss Madonna</t>
  </si>
  <si>
    <t>Mont Blanc</t>
  </si>
  <si>
    <t>Moschino</t>
  </si>
  <si>
    <t xml:space="preserve">Pink Bouquet </t>
  </si>
  <si>
    <t>Naomi Campbell</t>
  </si>
  <si>
    <t>Nina</t>
  </si>
  <si>
    <t>Ultrared</t>
  </si>
  <si>
    <t>Perry Ellis</t>
  </si>
  <si>
    <t>Prada</t>
  </si>
  <si>
    <t>Ralph Lauren</t>
  </si>
  <si>
    <t>The Big Pony Collection I</t>
  </si>
  <si>
    <t>Rochas</t>
  </si>
  <si>
    <t>Salvador Dali</t>
  </si>
  <si>
    <t>Salvatore Ferragamo</t>
  </si>
  <si>
    <t>Sergio Tacchini</t>
  </si>
  <si>
    <t>Shiseido</t>
  </si>
  <si>
    <t>Tom Ford</t>
  </si>
  <si>
    <t>Tommy Hilfiger</t>
  </si>
  <si>
    <t>Trussardi</t>
  </si>
  <si>
    <t>Valentino</t>
  </si>
  <si>
    <t>Туалетная вода с уценкой</t>
  </si>
  <si>
    <t>причина</t>
  </si>
  <si>
    <t>цена</t>
  </si>
  <si>
    <t>без упаковки</t>
  </si>
  <si>
    <t>50 ml</t>
  </si>
  <si>
    <t>нет целофана</t>
  </si>
  <si>
    <t>100 ml</t>
  </si>
  <si>
    <t>примят</t>
  </si>
  <si>
    <t>недолив</t>
  </si>
  <si>
    <t>75 ml</t>
  </si>
  <si>
    <t xml:space="preserve">Must de Cartier              </t>
  </si>
  <si>
    <t>треснутый колпачек</t>
  </si>
  <si>
    <t>90 ml</t>
  </si>
  <si>
    <t>125 ml</t>
  </si>
  <si>
    <t>Bautiful</t>
  </si>
  <si>
    <t>80 ml</t>
  </si>
  <si>
    <t>Gramur Toujours</t>
  </si>
  <si>
    <t xml:space="preserve">Red Jeans                 </t>
  </si>
  <si>
    <t>Dior</t>
  </si>
  <si>
    <t>Guerlain</t>
  </si>
  <si>
    <t>Pupa</t>
  </si>
  <si>
    <t xml:space="preserve"> </t>
  </si>
  <si>
    <t>Cerruti</t>
  </si>
  <si>
    <t>Madonna</t>
  </si>
  <si>
    <t>Signorina Eau de Toilette</t>
  </si>
  <si>
    <t>Ermenegildo Zegna</t>
  </si>
  <si>
    <t>Loewe</t>
  </si>
  <si>
    <t>Yves Saint Laurent</t>
  </si>
  <si>
    <t xml:space="preserve">Code Luna Eau Sensuelle             </t>
  </si>
  <si>
    <t>Pink Princesse</t>
  </si>
  <si>
    <t>без колп</t>
  </si>
  <si>
    <t>дефект флакона</t>
  </si>
  <si>
    <t>Eon Productions</t>
  </si>
  <si>
    <t>Made to Measure</t>
  </si>
  <si>
    <t>Roger &amp; Gallet</t>
  </si>
  <si>
    <t>подтекает</t>
  </si>
  <si>
    <t>Nuit</t>
  </si>
  <si>
    <t>без упаковки, дефекты на флаконе</t>
  </si>
  <si>
    <t>не хватает 10%</t>
  </si>
  <si>
    <t>BLV</t>
  </si>
  <si>
    <t>не хватает 20%</t>
  </si>
  <si>
    <t>колпачок снимается с ободком распылителя</t>
  </si>
  <si>
    <t>Best</t>
  </si>
  <si>
    <t>не хватает 25%</t>
  </si>
  <si>
    <t xml:space="preserve">Guilty </t>
  </si>
  <si>
    <t>скол, колпачок снимается с ободком распылителя</t>
  </si>
  <si>
    <t>See by Chloe</t>
  </si>
  <si>
    <t xml:space="preserve">White Jeans              </t>
  </si>
  <si>
    <t xml:space="preserve">Femme          </t>
  </si>
  <si>
    <t>подтекает без уп</t>
  </si>
  <si>
    <t>Cerruti 1881 En Fleurs de Cerruti EDT 50ml (W)</t>
  </si>
  <si>
    <t>Ferrari Black Shine EDT 125ml (M)</t>
  </si>
  <si>
    <t>Ferrari Extreme EDT 125ml (M)</t>
  </si>
  <si>
    <t>Ferrari Red Power EDT 125ml (M)</t>
  </si>
  <si>
    <t>Gianfranco Ferre Acqua Azzurra for Men EDT 100ml (M)</t>
  </si>
  <si>
    <t>Givenchy Ange ou Demon Le Secret Elixir EDP 100ml (W)</t>
  </si>
  <si>
    <t>Givenchy Ange ou Demon Le Secret Plume Feather Edition EDP 100ml (W)</t>
  </si>
  <si>
    <t>Givenchy Play Intense For Her EDP 75ml (W)</t>
  </si>
  <si>
    <t>Givenchy pour Homme Adventure Sensations EDT 50ml (M)</t>
  </si>
  <si>
    <t>Givenchy pour Homme EDT 100ml (M)</t>
  </si>
  <si>
    <t>Gucci Envy Me 2 EDT 100ml (W)</t>
  </si>
  <si>
    <t>Gucci Flora by Gucci 1966 EDP 100ml (W)</t>
  </si>
  <si>
    <t>Gucci Flora by Gucci Generous Violet EDT 100ml (W)</t>
  </si>
  <si>
    <t>Gucci Guilty Black EDT 75ml (W)</t>
  </si>
  <si>
    <t>Gucci Guilty pour Homme Studs EDT 90ml (M)</t>
  </si>
  <si>
    <t>Gucci Made to Measure EDT 90ml (M)</t>
  </si>
  <si>
    <t>Hermes Jour d'Hermes EDP 85ml (W)</t>
  </si>
  <si>
    <t>Hugo Boss Boss Orange Sunset EDT 75ml (W)</t>
  </si>
  <si>
    <t>Issey Miyake L'Eau d'Issey Eau d'ete Summer Edition EDT 100ml (W)</t>
  </si>
  <si>
    <t>Joaquin Cortes 24k Man EDT 100ml (M)</t>
  </si>
  <si>
    <t>La Perla Divina EDT 80ml (W)</t>
  </si>
  <si>
    <t>Lancome La Vie Est Belle EDP 75ml (W)</t>
  </si>
  <si>
    <t>Lanvin Eclat d'Arpege (картон) EDP 50ml (W)</t>
  </si>
  <si>
    <t>Lanvin Jeanne La Plume EDP 100ml (W)</t>
  </si>
  <si>
    <t>Lanvin Jeanne La Rose EDP 100ml (W)</t>
  </si>
  <si>
    <t>Loewe I Loewe You EDT 100ml (W)</t>
  </si>
  <si>
    <t>Loewe Solo Loewe Absoluto EDT 75ml (M)</t>
  </si>
  <si>
    <t>Madonna Truth Or Dare EDP 75ml (W)</t>
  </si>
  <si>
    <t>Miss Madonna eau de parfum EDP 100ml (W)</t>
  </si>
  <si>
    <t>Moschino Hippy Fizz EDT 100ml (W)</t>
  </si>
  <si>
    <t>Moschino Light Clouds EDT 100ml (W)</t>
  </si>
  <si>
    <t>Nina Ricci L'Air du Printemps EDT 100ml (W)</t>
  </si>
  <si>
    <t>Nina Ricci Ricci Ricci EDP 30ml (W)</t>
  </si>
  <si>
    <t>Nina Ricci Ricci Ricci EDP 80ml (W)</t>
  </si>
  <si>
    <t>Paco Rabanne 1 Million SET EDT 100ml + SH/GEL 150ml (M)</t>
  </si>
  <si>
    <t>Perry Ellis Women EDP 100ml (W)</t>
  </si>
  <si>
    <t>Prada Luna Rossa EDT 100ml (M)</t>
  </si>
  <si>
    <t>Roger &amp; Gallet Open EDT 100ml (M)</t>
  </si>
  <si>
    <t>Sergio Tacchini O-Zone Pink Wave EDT 100ml (W)</t>
  </si>
  <si>
    <t>Sergio Tacchini O-Zone Pink Wave EDT 50ml (W)</t>
  </si>
  <si>
    <t>Tommy Hilfiger Loud For Her EDT 75ml (W)</t>
  </si>
  <si>
    <t>Valentino Valentina Assoluto EDP 80ml (W)</t>
  </si>
  <si>
    <t>Versace Jeans Blue EDT 100ml (M)</t>
  </si>
  <si>
    <t>Versace Jeans White EDT 100ml (W)</t>
  </si>
  <si>
    <t>Versace Jeans Yellow EDT 100ml (W)</t>
  </si>
  <si>
    <t>Yves Saint Laurent Saharienne EDT 125ml (W)</t>
  </si>
  <si>
    <t>Givenchy Play For Her SET EDP 75ml + B/LOT 100ml (W)</t>
  </si>
  <si>
    <t>Givenchy Play Intense For Her SET EDP 75ml + B/LOT 100ml (W)</t>
  </si>
  <si>
    <t>Givenchy Play Intense For Her 2013 EDP 75ml (W)</t>
  </si>
  <si>
    <t>Yohji Yamamoto Yohji Essential EDT 100ml (W)</t>
  </si>
  <si>
    <t>Chanel №5 EDP 100ml (W) TESTER</t>
  </si>
  <si>
    <t>Dolce &amp; Gabbana Light Blue EDT 100ml (W) TESTER</t>
  </si>
  <si>
    <t>Dupont Orazuli EDP 100ml (W) TESTER</t>
  </si>
  <si>
    <t>Givenchy pour Homme EDT 100ml (M) TESTER</t>
  </si>
  <si>
    <t>Hugo Boss Hugo Pure Purple EDP 90ml (W) TESTER</t>
  </si>
  <si>
    <t>Jean Paul Gaultier Kokorico EDT 100ml (M) TESTER</t>
  </si>
  <si>
    <t>Lacoste Eau De Lacoste L.12.12. Blanc EDT 100ml (M) TESTER</t>
  </si>
  <si>
    <t>Lacoste Eau De Lacoste L.12.12. Noir EDT 100ml (M) TESTER</t>
  </si>
  <si>
    <t>Gucci Guilty Twist &amp; Spray EDT 3x20ml (W)</t>
  </si>
  <si>
    <t>Kenzo L'Eau par Kenzo Twist &amp; Spray EDT 3x20ml (W)</t>
  </si>
  <si>
    <t>Nina Ricci Premier Jour Edition Blanche EDT 100ml (W)</t>
  </si>
  <si>
    <t>Sergio Tacchini Donna Twist &amp; Spray EDT 3x20ml (W)</t>
  </si>
  <si>
    <t>Bvlgari Aqua pour Homme 10ml (M)</t>
  </si>
  <si>
    <t>Bvlgari Omnia Crystaline 10ml (W)</t>
  </si>
  <si>
    <t>Cacharel Scarlett 10ml (W)</t>
  </si>
  <si>
    <t>Davidoff Champion 10ml (M)</t>
  </si>
  <si>
    <t>Escada Taj Sunset 10ml (W)</t>
  </si>
  <si>
    <t>Givenchy Play for Her 10ml (W)</t>
  </si>
  <si>
    <t>Gucci Guilty 10ml (W)</t>
  </si>
  <si>
    <t>Gucci Guilty pour Homme 10ml (M)</t>
  </si>
  <si>
    <t>Marc Jacobs Daisy 10ml (W)</t>
  </si>
  <si>
    <t>Narciso Rodriguez for Her 10ml (W)</t>
  </si>
  <si>
    <t>Narciso Rodriguez for Him 10ml (M)</t>
  </si>
  <si>
    <t>Paco Rabanne 1 Million 10ml (M)</t>
  </si>
  <si>
    <t>Yohji Yamamoto pour Femme 10ml (M)</t>
  </si>
  <si>
    <t>Yohji Yamamoto Yohji Essential 10ml (W)</t>
  </si>
  <si>
    <t>Yohji Yamamoto Yohji Yamamoto 10ml (W)</t>
  </si>
  <si>
    <t xml:space="preserve">Blanc Pour Femme  </t>
  </si>
  <si>
    <t>Ghost Summer Flirt EDT 75ml (W)</t>
  </si>
  <si>
    <t>Gucci Flora by Gucci Eau Fraiche EDT 75ml (W)</t>
  </si>
  <si>
    <t>4in1 Chance Tendre + 3 L'Imperatrice + Miss Dior Blooming + Play 4x40ml (W)</t>
  </si>
  <si>
    <t>4in1 Coco Mademoiselle + La Vie Est Belle + Premier Jour + Lady Million 4x40ml (W)</t>
  </si>
  <si>
    <t>4in1 La Petite Robe Noir + Guilty + 212 VIP + Le Secret 4x40ml (W)</t>
  </si>
  <si>
    <t>Armand Basi In Blue 40ml (M)</t>
  </si>
  <si>
    <t>Burberry For Men 40ml (M)</t>
  </si>
  <si>
    <t>Bvlgari Aqua Pour Homme 40ml (M)</t>
  </si>
  <si>
    <t>Bvlgari Omnia Green Jade 40ml (W)</t>
  </si>
  <si>
    <t>Carolina Herrera 212 For Men 40ml (M)</t>
  </si>
  <si>
    <t>Carolina Herrera 212 Sexy Men 40ml (M)</t>
  </si>
  <si>
    <t>Carolina Herrera 212 VIP 40ml (W)</t>
  </si>
  <si>
    <t>Chloe Eau De Parfum 40ml (W)</t>
  </si>
  <si>
    <t>Christian Dior Addict 40ml (W)</t>
  </si>
  <si>
    <t>Christian Dior Fahrenheit 40ml (M)</t>
  </si>
  <si>
    <t>Christian Dior Homme Sport 40ml (M)</t>
  </si>
  <si>
    <t>Christian Dior Miss Dior Cherie 40ml (W)</t>
  </si>
  <si>
    <t>Christian Dior Poison 40ml (W)</t>
  </si>
  <si>
    <t>Davidoff Champion 40ml (M)</t>
  </si>
  <si>
    <t>Davidoff Cool Water Men 40ml (M)</t>
  </si>
  <si>
    <t>Donna Karan Be Delicious 40ml (W)</t>
  </si>
  <si>
    <t>Givenchy Play For Her 40ml (W)</t>
  </si>
  <si>
    <t>Gucci Envy Me 40ml (W)</t>
  </si>
  <si>
    <t>Gucci Guilty pour Homme 40ml (M)</t>
  </si>
  <si>
    <t>Gucci Rush 40ml (W)</t>
  </si>
  <si>
    <t>Guerlain La Petite Robe Noire 40ml (W)</t>
  </si>
  <si>
    <t>HermesTerre D'Hermes 40ml (M)</t>
  </si>
  <si>
    <t>Issey Miyake L'Eau d'Issey 40ml (W)</t>
  </si>
  <si>
    <t>Joop Homme 40ml (M)</t>
  </si>
  <si>
    <t>Kenzo Flower by Kenzo 40ml (W)</t>
  </si>
  <si>
    <t>Lacoste Eau De Lacoste L.12.12. Blanc 40ml (M)</t>
  </si>
  <si>
    <t>Lacoste Pour Homme 40ml (M)</t>
  </si>
  <si>
    <t>Lancome Hypnose pour Femme 40ml (W)</t>
  </si>
  <si>
    <t>Lancome Poeme 40ml (W)</t>
  </si>
  <si>
    <t>Lancome Tresor 40ml (W)</t>
  </si>
  <si>
    <t>Nina Ricci Mademoiselle Ricci 40ml (W)</t>
  </si>
  <si>
    <t>Nina Ricci Ricci Ricci 40ml (W)</t>
  </si>
  <si>
    <t>Prada L'Eau Ambree 40ml (W)</t>
  </si>
  <si>
    <t>Thierry Mugler Angel 40ml (W)</t>
  </si>
  <si>
    <t>Versace Man Eau Fraiche  40ml (M)</t>
  </si>
  <si>
    <t>Salvatore Ferragamo Incanto Bloom EDT 50ml (W)</t>
  </si>
  <si>
    <t>Armani Attitude EDT 75ml (M)</t>
  </si>
  <si>
    <t>Guerlain La Petite Robe Noire EDP 100ml (W)</t>
  </si>
  <si>
    <t>Gucci Rush EDT 75ml (W)</t>
  </si>
  <si>
    <t>Lancome Hypnose EDP 75ml (W) TESTER</t>
  </si>
  <si>
    <t>Jean Paul Gaultier Woman 40ml (W)</t>
  </si>
  <si>
    <t>Donna Karan Be Delicious 10ml (W)</t>
  </si>
  <si>
    <t>Joop! Splash for Men EDT 115ml (M)</t>
  </si>
  <si>
    <t>Hugo Boss Baldessarini Ambre EDT 90ml (M)</t>
  </si>
  <si>
    <t>Paco Rabanne Lady Million EDP 80ml (W)</t>
  </si>
  <si>
    <t xml:space="preserve">Yellow Jeans                    </t>
  </si>
  <si>
    <t>Armani Mania pour Homme EDT 100ml (M)</t>
  </si>
  <si>
    <t>Elizabeth Arden</t>
  </si>
  <si>
    <t>Givenchy Very Irresistible The Poetry Of A Winter EDP 75ml (W)</t>
  </si>
  <si>
    <t>John Galliano Parlez-Moi d’Amour EDT 80ml (W)</t>
  </si>
  <si>
    <t>Guerlain La Petite Robe Noire EDP 100ml (W) TESTER</t>
  </si>
  <si>
    <t>4in1 Chance Fraiche + Light Blue + Eclat + Weekend 4x40ml (W)</t>
  </si>
  <si>
    <t>Guerlain La Petite Robe Noire EDT 100ml (W)</t>
  </si>
  <si>
    <t>Dolce &amp; Gabbana Light Blue pour Homme EDT 125ml (M) TESTER</t>
  </si>
  <si>
    <t>Nina Ricci Nina L'Elixir EDT 80ml (W)</t>
  </si>
  <si>
    <t>Paco Rabanne Black XS EDT 100ml (M)</t>
  </si>
  <si>
    <t>Pupa Yes Silver EDT 100ml (W)</t>
  </si>
  <si>
    <t>Kenzo L'Eau par Kenzo EDT 100ml (W) TESTER</t>
  </si>
  <si>
    <t>Cacharel Amor Amor EDT 100ml (W) TESTER</t>
  </si>
  <si>
    <t>Guerlain Insolence EDP 100ml (W)</t>
  </si>
  <si>
    <t>Guy Laroche</t>
  </si>
  <si>
    <t>Hugo Boss Boss Jour Pour Femme EDP 75ml (W)</t>
  </si>
  <si>
    <t>Antonio Banderas Cocktail Blue Seduction for Women EDT 100ml (M)</t>
  </si>
  <si>
    <t>Guerlain Les Voyages Olfactifs 01 Paris-Moscow EDP 100ml (W)</t>
  </si>
  <si>
    <t>Lanvin Avant Garde EDT 100ml (M)</t>
  </si>
  <si>
    <t>Pupa Yes Gold EDT 100ml (W)</t>
  </si>
  <si>
    <t>Armani Acqua di Gioia EDP 50ml (W)</t>
  </si>
  <si>
    <t>Armani Mania pour Homme Summer 2007 EDT 100ml (M)</t>
  </si>
  <si>
    <t>Michael Kors</t>
  </si>
  <si>
    <t>Michael Kors Sexy Amber EDP 100ml (W)</t>
  </si>
  <si>
    <t>Lanvin Jeanne Couture 40ml (W)</t>
  </si>
  <si>
    <t>Paco Rabanne Lady Million 40ml (W)</t>
  </si>
  <si>
    <t>Paco Rabanne Ultraviolet Man 40ml (M)</t>
  </si>
  <si>
    <t>Armand Basi In Blue 50ml (M) Concentree</t>
  </si>
  <si>
    <t>Armand Basi In Red 50ml (W) Concentree</t>
  </si>
  <si>
    <t>Armani Acqua Di Gioia 50ml (W) Concentree</t>
  </si>
  <si>
    <t>Armani Code Sport 50ml (M) Concentree</t>
  </si>
  <si>
    <t>Burberry WeekEnd 50ml (W) Concentree</t>
  </si>
  <si>
    <t>Bvlgari Omnia Crystaline 50ml (W) Concentree</t>
  </si>
  <si>
    <t>Calvin Klein Euphoria 50ml (W) Concentree</t>
  </si>
  <si>
    <t>Carolina Herrera 212 VIP 50ml (W) Concentree</t>
  </si>
  <si>
    <t>Chloe Eau De Parfum 50ml (W) Concentree</t>
  </si>
  <si>
    <t>Christian Dior Addict 2 50ml (W) Concentree</t>
  </si>
  <si>
    <t>Christian Dior Jadore 50ml (W) Concentree</t>
  </si>
  <si>
    <t>Christian Dior Miss Dior Cherie 50ml (W) Concentree</t>
  </si>
  <si>
    <t>Dolce &amp; Gabbana Dolce 50ml (W) Concentree</t>
  </si>
  <si>
    <t>Dolce &amp; Gabbana Light Blue pour Femme 50ml (W) Concentree</t>
  </si>
  <si>
    <t>Dolce &amp; Gabbana Light Blue pour Homme 50ml (M) Concentree</t>
  </si>
  <si>
    <t>Dolce &amp; Gabbana The One 50ml (W) Concentree</t>
  </si>
  <si>
    <t>Dolce &amp; Gabbana The One for Men 50ml (M) Concentree</t>
  </si>
  <si>
    <t>Donna Karan Be Delicious 50ml (W) Concentree</t>
  </si>
  <si>
    <t>Escentric Molecules Molecule 02 50ml (U) Concentree</t>
  </si>
  <si>
    <t>Givenchy pour Homme Blue Label 50ml (M) Concentree</t>
  </si>
  <si>
    <t>Gucci Flora by Gucci 50ml (W) Concentree</t>
  </si>
  <si>
    <t>Gucci Guilty pour Femme 50ml (W) Concentree</t>
  </si>
  <si>
    <t>Guerlain La Petite Robe Noire 50ml (W) Concentree</t>
  </si>
  <si>
    <t>HermesTerre D'Hermes 50ml (M) Concentree</t>
  </si>
  <si>
    <t>Hugo Boss Boss Bottled Unlimited 50ml (M) Concentree</t>
  </si>
  <si>
    <t>Kenzo L'Eau par Kenzo pour Femme 50ml (W) Concentree</t>
  </si>
  <si>
    <t>Lacoste Eau de Lacoste 50ml (W) Concentree</t>
  </si>
  <si>
    <t>Lacoste Eau De Lacoste L.12.12. Blanc 50ml (M) Concentree</t>
  </si>
  <si>
    <t>Lacoste Live EDT 50ml (M) Concentree</t>
  </si>
  <si>
    <t>Lacoste Pour Femme 50ml (W) Concentree</t>
  </si>
  <si>
    <t>Lanvin Mary Me! 50ml (W) Concentree</t>
  </si>
  <si>
    <t>Nina Ricci Nina 50ml (W) Concentree</t>
  </si>
  <si>
    <t>Paco Rabanne Invictus 50ml (M) Concentree</t>
  </si>
  <si>
    <t>Paco Rabanne Lady Million 50ml (W) Concentree</t>
  </si>
  <si>
    <t>Paco Rabanne Ultraviolet 50ml (W) Concentree</t>
  </si>
  <si>
    <t>Sergio Tacchini Donna 50ml (W) Concentree</t>
  </si>
  <si>
    <t>Hugo Boss Boss Jour Pour Femme EDP 75ml (W) TESTER</t>
  </si>
  <si>
    <t>Hugo Boss Baldessarini Secret Mission EDT 90ml (M)</t>
  </si>
  <si>
    <t>Christian Dior Fahrenheit 50ml (M) Concentree</t>
  </si>
  <si>
    <t>Christian Dior Homme Cologne 50ml (M) Concentree</t>
  </si>
  <si>
    <t>Escentric Molecules Molecule 01 50ml (U) Concentree</t>
  </si>
  <si>
    <t>Givenchy Play For Her 50ml (W) Concentree</t>
  </si>
  <si>
    <t>Gucci Guilty Studs EDT 75ml (W)</t>
  </si>
  <si>
    <t>Gucci Gucci by Gucci pour Homme EDT 90ml (M) TESTER</t>
  </si>
  <si>
    <t>Calvin Klein Beauty 10ml (W)</t>
  </si>
  <si>
    <t>Carolina Herrera 212 VIP 10ml (W)</t>
  </si>
  <si>
    <t>Donna Karan Be Delicious Fresh Blossom 10ml (W)</t>
  </si>
  <si>
    <t>Gucci Flora by Gucci 10ml (W)</t>
  </si>
  <si>
    <t>Yohji Yamamoto pour Homme 10ml (M)</t>
  </si>
  <si>
    <t>Antonio Banderas Cocktail Blue Seduction for Men EDT 100ml (M)</t>
  </si>
  <si>
    <t>David Beckham</t>
  </si>
  <si>
    <t>David Beckham Intimately Night EDT 75ml (W)</t>
  </si>
  <si>
    <t>Escentric Molecules</t>
  </si>
  <si>
    <t>Escentric Molecules Molecule 03 EDT 100ml (U)</t>
  </si>
  <si>
    <t>Armani Code pour Homme Summer 2011 EDT 100ml (M)</t>
  </si>
  <si>
    <t>Givenchy Play In the City for Her EDP 75ml (W)</t>
  </si>
  <si>
    <t>Gucci Rush EDT 75ml (W) TESTER</t>
  </si>
  <si>
    <t>Ferrari Light Essence EDT 125ml (M)</t>
  </si>
  <si>
    <t>Gucci Flora by Gucci Glorious Mandarin EDT 100ml (W)</t>
  </si>
  <si>
    <t>Viktor &amp; Rolf</t>
  </si>
  <si>
    <t>Armani Code EDP 75ml (W) TESTER</t>
  </si>
  <si>
    <t>Carolina Herrera 212 VIP EDP 80ml (W) TESTER</t>
  </si>
  <si>
    <t>Davidoff Champion EDT 90ml (M) TESTER</t>
  </si>
  <si>
    <t>Givenchy Play Intense For Her EDP 75ml (W) TESTER</t>
  </si>
  <si>
    <t>Joop! Homme 125ml TESTER</t>
  </si>
  <si>
    <t>Paco Rabanne Black XS Pour Homme EDT 100ml (M) TESTER</t>
  </si>
  <si>
    <t>Antonio Banderas Electric Seduction in Black EDT 100ML (M)</t>
  </si>
  <si>
    <t>Antonio Banderas Enjoy EDT 100ml (W)</t>
  </si>
  <si>
    <t>Antonio Banderas Splash Seduction in Black EDT 100ml (M)</t>
  </si>
  <si>
    <t>Badgley Mischka Couture EDP 100ml (W)</t>
  </si>
  <si>
    <t>Burberry Brit Rhythm for Him EDT 100ml (M)</t>
  </si>
  <si>
    <t>Burberry London EDP 100ml (W)</t>
  </si>
  <si>
    <t>Burberry London for Men EDT 100ml (M)</t>
  </si>
  <si>
    <t>Burberry Sport for Woman EDT 100ml (W)</t>
  </si>
  <si>
    <t>Bvlgari Aqva Amara EDT 100ml (M)</t>
  </si>
  <si>
    <t>Bvlgari Aqva pour Homme EDT  75ml (M)</t>
  </si>
  <si>
    <t>Cacharel Amor Amor by Lili Choi Cacharel EDT 100ml (W)</t>
  </si>
  <si>
    <t>Cacharel Catch Me EDP 80ml (W)</t>
  </si>
  <si>
    <t>Cacharel Noa Summer 2012 EDT 100ml (W)</t>
  </si>
  <si>
    <t>Dolce &amp; Gabbana 3 L'Imperatrice EDT 100ml (W)</t>
  </si>
  <si>
    <t>Dolce &amp; Gabbana The One EDP 75ml (W)</t>
  </si>
  <si>
    <t>Escada S EDP 90ml (W)</t>
  </si>
  <si>
    <t>Dior Fahrenheit EDT 100ml (M)</t>
  </si>
  <si>
    <t>Dior Poison Hypnotic EDT 100ml (W)</t>
  </si>
  <si>
    <t>Issey Miyake Pleats Please EDT 100ml (W)</t>
  </si>
  <si>
    <t>Paco Rabanne 1 Million EDT 100ml (M)</t>
  </si>
  <si>
    <t>Antonio Banderas Electric Blue Seduction for Women EDT 100ML (W)</t>
  </si>
  <si>
    <t>Armani Acqua Di Gio Blue Edition Limited EDT 100ml (M)</t>
  </si>
  <si>
    <t>Shiseido Zen for Men White Heat Edition EDT 50ml (M)</t>
  </si>
  <si>
    <t>Cartier Baiser Vole EDT 100ml (W)</t>
  </si>
  <si>
    <t>Chanel Chance Eau Tendre EDT 100ml (W)</t>
  </si>
  <si>
    <t>Chanel Chance EDT 100ml (W)</t>
  </si>
  <si>
    <t>Chanel Coco Noir EDP 100ml (W)</t>
  </si>
  <si>
    <t>Chopard Cascade EDP 75ml (W)</t>
  </si>
  <si>
    <t>Chopard Happy Spirit Elixir D'Amour EDP 75ml (W)</t>
  </si>
  <si>
    <t>Christina Aguilera EDP 75ml (W)</t>
  </si>
  <si>
    <t>Christina Aguilera Unforgettable EDP 75ml (W)</t>
  </si>
  <si>
    <t>Davidoff Cool Water Sea Rose EDP 100ml (W)</t>
  </si>
  <si>
    <t>Davidoff Cool Water Sensual Essence EDP 100ml (W)</t>
  </si>
  <si>
    <t>Davidoff Echo Woman EDP 100ml (W)</t>
  </si>
  <si>
    <t>Diesel Zero for Masculine EDT 75ml (M)</t>
  </si>
  <si>
    <t>Dior Addict Eau Delice EDT 100ml (W)</t>
  </si>
  <si>
    <t>Dior Eau Sauvage Extreme Intense EDT 100ml (M)</t>
  </si>
  <si>
    <t>Dior Homme EDT 100ml (M)</t>
  </si>
  <si>
    <t>Dior Homme Sport EDT 100ml (M)</t>
  </si>
  <si>
    <t>Dior J'adore Voile de Parfum EDT 100ml (W)</t>
  </si>
  <si>
    <t>Dior Miss Dior Cherie L'Eau EDT 100ml (W)</t>
  </si>
  <si>
    <t>Dolce &amp; Gabbana Light Blue pour Homme EDT 125ml (M)</t>
  </si>
  <si>
    <t>Dolce &amp; Gabbana The One for Men Sport EDT 100ml (M)</t>
  </si>
  <si>
    <t>Donna Karan Be Delicious Skin Hydrating Fresh Blossom EDT 100ml (W)</t>
  </si>
  <si>
    <t>Donna Karan City for Men EDT 100ml (M)</t>
  </si>
  <si>
    <t>Dsquared2 Potion for Women EDP 100ml (W)</t>
  </si>
  <si>
    <t>Dsquared2 She Wood Velvet Forest Wood EDP 30ml (W)</t>
  </si>
  <si>
    <t>Dupont 58 Avenue Montaigne LE pour Femme EDP 100ml (W)</t>
  </si>
  <si>
    <t>Dupont 58 Avenue Montaigne LE pour Homme EDT 100ml (M)</t>
  </si>
  <si>
    <t>Dupont 58 Avenue Montaigne pour Femme EDT 100ml (W)</t>
  </si>
  <si>
    <t>Dupont Intense pour Femme EDP 50ml (W)</t>
  </si>
  <si>
    <t>Eon Productions James Bond 007 EDT 100ml (M)</t>
  </si>
  <si>
    <t>Ermenegildo Zegna Zegna Forte EDT 100ml (M)</t>
  </si>
  <si>
    <t>Escada Escada Woman EDP 75ml (W)</t>
  </si>
  <si>
    <t>Escada Island Kiss EDT 100ml (W)</t>
  </si>
  <si>
    <t>Escada Island Kiss Limited EDT 100ml (W)</t>
  </si>
  <si>
    <t>Escada Marine Groove EDT 100ml (W)</t>
  </si>
  <si>
    <t>Escada Ocean Lounge EDT 100ml (W)</t>
  </si>
  <si>
    <t>Escada Pacifiic Paradise EDT 100ml (W)</t>
  </si>
  <si>
    <t>Escada Rockin' Rio Limited EDT 100ml (W)</t>
  </si>
  <si>
    <t>Escada Taj Sunset EDT 100ml (W)</t>
  </si>
  <si>
    <t>Armani Acqua Di Gio pour Homme EDT 100ml (M)</t>
  </si>
  <si>
    <t>Armani Code EDP 75ml (W)</t>
  </si>
  <si>
    <t>Lacoste Eau De Lacoste  L.12.12. Noir EDT 100ml (M)</t>
  </si>
  <si>
    <t>Masaki Matsushima</t>
  </si>
  <si>
    <t>Azzaro Decibel EDT 100ml (M)</t>
  </si>
  <si>
    <t>Cartier Baiser Vole EDP 100ml (W)</t>
  </si>
  <si>
    <t>Dolce &amp; Gabbana Light Blue pour Homme Discover Vulcano EDT 125ml (M)</t>
  </si>
  <si>
    <t>Dsquared2 Potion EDP 100ml (M)</t>
  </si>
  <si>
    <t>Escada Incredible Me EDP 75ml (W)</t>
  </si>
  <si>
    <t>Ferrari Red EDT 125ml (M)</t>
  </si>
  <si>
    <t>Guy Laroche Jai'Ose EDP 50ml (W)</t>
  </si>
  <si>
    <t>Kenzo Madly Kenzo! Kiss'n Fly EDT 80ml (W)</t>
  </si>
  <si>
    <t>Mexx</t>
  </si>
  <si>
    <t>Mexx Fly High Man EDT 75ml (M)</t>
  </si>
  <si>
    <t>Nina Ricci Nina Princesse d'un Jour EDT 80ml (W)</t>
  </si>
  <si>
    <t>Viktor &amp; Rolf Spicebomb EDT 90ml (M)</t>
  </si>
  <si>
    <t>Armand Basi Happy in Red EDT 100ml (W)</t>
  </si>
  <si>
    <t>Cacharel Amor Amor Fresh 2006 EDT 100ml (W)</t>
  </si>
  <si>
    <t>Cerruti 1881 Blanc EDT 50ml (W)</t>
  </si>
  <si>
    <t>Christina Aguilera Secret Potion EDP 100ml (W)</t>
  </si>
  <si>
    <t>Elizabeth Arden Green Tea EDP 50ml (W)</t>
  </si>
  <si>
    <t>Escada Especially Elixir EDP 75ml (W)</t>
  </si>
  <si>
    <t>Fendi Fan di Fendi Extreme EDP 75ml (W)</t>
  </si>
  <si>
    <t>Kenzo Couleur Kenzo Rose-Pink EDP 100ml (W)</t>
  </si>
  <si>
    <t>Lacoste Challenge Re/Fresh EDT 50ml (M)</t>
  </si>
  <si>
    <t>Masaki Matsushima Masaki Masaki EDP 80ml (W)</t>
  </si>
  <si>
    <t>Dior Miss Dior Cherie L'Eau EDT 100ml (W) TESTER</t>
  </si>
  <si>
    <t>Paco Rabanne Black XS Pour Femme EDT 80ml (W) TESTER</t>
  </si>
  <si>
    <t>Mont Blanc Legend Pour Femme EDP 75ml (W)</t>
  </si>
  <si>
    <t>Bvlgari Aqva pour Homme EDT 100ml (M)</t>
  </si>
  <si>
    <t>Bvlgari Omnia Crystaline EDT 65ml (W)</t>
  </si>
  <si>
    <t>Bvlgari Omnia EDP 65ml (W)</t>
  </si>
  <si>
    <t>Chanel Chance Eau Fraiche EDT 100ml (W)</t>
  </si>
  <si>
    <t>Clinique Happy In Bloom 2012 EDP 100ml (W)</t>
  </si>
  <si>
    <t>Coach</t>
  </si>
  <si>
    <t>Coach Poppy Blossom EDP 100ml (W)</t>
  </si>
  <si>
    <t>Dior Homme Eau for Men EDT 100ml (M)</t>
  </si>
  <si>
    <t>Dolce &amp; Gabbana The One for Men Gentleman EDT 100ml (M)</t>
  </si>
  <si>
    <t>Donna Karan Golden Delicious Skin Hydrating EDT 100ml (W)</t>
  </si>
  <si>
    <t>Donna Karan Men 2009 EDT 100ml (M)</t>
  </si>
  <si>
    <t>Donna Karan Women Energizing EDT 100ml (W)</t>
  </si>
  <si>
    <t>Escada Especially EDP 75ml (W)</t>
  </si>
  <si>
    <t>Lanvin Marry Me! à la Folie EDP 75ml (W)</t>
  </si>
  <si>
    <t>Lanvin Mary Me! Love Edition EDP 75ml (W)</t>
  </si>
  <si>
    <t>Yohji Yamamoto Yohji Homme EDT 100ml (M)</t>
  </si>
  <si>
    <t>Yves Saint Laurent In Love Again EDT 80ml (W)</t>
  </si>
  <si>
    <t>Gucci Gucci by Gucci Sport pour Homme EDT 90ml (M) TESTER</t>
  </si>
  <si>
    <t>Lacoste Essential EDT 125ml (M) TESTER</t>
  </si>
  <si>
    <t>Chanel Allure Sensuelle EDP 100ml (W)</t>
  </si>
  <si>
    <t>Givenchy Eaudemoiselle Eau Fraiche EDT 100ml (W)</t>
  </si>
  <si>
    <t>Givenchy Very Irresistible for Men Fresh Attitude EDT 100ml (M)</t>
  </si>
  <si>
    <t>Hugo Boss Boss In Motion IV (Metallic) EDT 90ml (M)</t>
  </si>
  <si>
    <t>Roberto Cavalli</t>
  </si>
  <si>
    <t>Roberto Cavalli eau de parfum EDP 75ml (W)</t>
  </si>
  <si>
    <t>Armani Acqua Di Gioia 10ml (W)</t>
  </si>
  <si>
    <t>Calvin Klein Euphoria 10ml (W)</t>
  </si>
  <si>
    <t>Chanel Allure Homme Sport 10ml (M)</t>
  </si>
  <si>
    <t>Chanel Coco Mademoiselle 10ml (W)</t>
  </si>
  <si>
    <t>Chanel Egoiste Platinum 10ml (M)</t>
  </si>
  <si>
    <t>Bvlgari Omnia Green Jade EDT 65ml (W) TESTER</t>
  </si>
  <si>
    <t>Issey Miyake L'Eau d'Issey pour Homme EDT 125ml (M) TESTER</t>
  </si>
  <si>
    <t>Paco Rabanne 1 Million Intense EDT 100ml (M) TESTER</t>
  </si>
  <si>
    <t>Cacharel Scarlett EDT 100ml (W)</t>
  </si>
  <si>
    <t>Diesel Loverdose EDP 75ml (W)</t>
  </si>
  <si>
    <t>Givenchy Reve d'Escapade EDT 100ml (W)</t>
  </si>
  <si>
    <t>Lacoste Touch Of Spring EDT 90ml (W)</t>
  </si>
  <si>
    <t>Chanel Allure Homme Sport 50ml (M) Concentree</t>
  </si>
  <si>
    <t>Chanel Bleu de Chanel 50ml (M) Concentree</t>
  </si>
  <si>
    <t>Chanel Chance Eau Tendre 50ml (W) Concentree</t>
  </si>
  <si>
    <t>Chanel Egoiste Platinum 50ml (M) Concentree</t>
  </si>
  <si>
    <t>Burberry for Men EDT 100ml (M) TESTER</t>
  </si>
  <si>
    <t>Bvlgari Omnia Crystaline EDT 65ml (W) TESTER</t>
  </si>
  <si>
    <t>Givenchy Absolutely Irresistible EDP 75ml (W) TESTER</t>
  </si>
  <si>
    <t>Givenchy Very Irresistible Sensual EDP 75ml (W)  TESTER</t>
  </si>
  <si>
    <t>Rihanna</t>
  </si>
  <si>
    <t>Rihanna Reb'l Fleur EDP 75ml (W) TESTER</t>
  </si>
  <si>
    <t>Chanel Coco Mademoiselle EDP 100ml (W)</t>
  </si>
  <si>
    <t>Antonio Banderas Splash Blue Seduction for Women EDT 100ml (W)</t>
  </si>
  <si>
    <t>Cacharel Amor Amor EDT 100ml (W)</t>
  </si>
  <si>
    <t>Ermenegildo Zegna Zegna Colonia EDT 100ml (M)</t>
  </si>
  <si>
    <t>Ermenegildo Zegna Zegna Intenso EDT 100ml (M)</t>
  </si>
  <si>
    <t>Lacoste Touch Of Pink EDT 90ml (W)</t>
  </si>
  <si>
    <t>Dior Miss Dior Cherie EDP 100ml (W)</t>
  </si>
  <si>
    <t>Dolce &amp; Gabbana Gold EDP 100ml (W)</t>
  </si>
  <si>
    <t>Lacoste Eau De Lacoste  L.12.12. Rouge EDT 100ml (M)</t>
  </si>
  <si>
    <t>Lancome La Vie Est Belle L'Eau de Parfum Legere EDP 75ml (W)</t>
  </si>
  <si>
    <t>Burberry Body EDP 85ml (W)</t>
  </si>
  <si>
    <t>Chanel Allure Homme Sport Eau Extreme EDT 100ml (M)</t>
  </si>
  <si>
    <t>Fendi Fan di Fendi EDT 75ml (W)</t>
  </si>
  <si>
    <t>Givenchy Un Air D'escapade EDT 100ml (W)</t>
  </si>
  <si>
    <t>Hugo Boss Hugo XX EDT 100ml (W)</t>
  </si>
  <si>
    <t>Nina Ricci Ricci Ricci Dancing Ribbon EDP 80ml (W)</t>
  </si>
  <si>
    <t>Gucci Gucci by Gucci pour Homme EDT 90ml (M)</t>
  </si>
  <si>
    <t>Guy Laroche Fiji PARFUM 14ml (W)</t>
  </si>
  <si>
    <t>Hugo Boss Boss Bottled Night EDT 100ml (M)</t>
  </si>
  <si>
    <t>Hugo Boss Boss Bottled Sport EDT 100ml (M)</t>
  </si>
  <si>
    <t>Lacoste Essential Sport EDT 125ml (M)</t>
  </si>
  <si>
    <t>Lacoste Style In Play EDT 125ml (M)</t>
  </si>
  <si>
    <t>Remy Latour</t>
  </si>
  <si>
    <t>Remy Latour Cigar Cologne for Men EDT 60ml (M)</t>
  </si>
  <si>
    <t>Valentino Rock 'n Rose Couture White EDP 90ml (W)</t>
  </si>
  <si>
    <t>Davidoff Silver Shadow EDT 100ml (M)</t>
  </si>
  <si>
    <t>Hermes Terre D'Hermes EDT 100ml (M)</t>
  </si>
  <si>
    <t>Dolce &amp; Gabbana pour Femme EDP 100ml (W)</t>
  </si>
  <si>
    <t>Yves Saint Laurent Kouros EDT 100ml (M)</t>
  </si>
  <si>
    <t>Chanel Allure Homme Sport 40ml (M)</t>
  </si>
  <si>
    <t>Chanel Allure Sensuelle 40ml (W)</t>
  </si>
  <si>
    <t>Chanel Bleu de Chanel 40ml (M)</t>
  </si>
  <si>
    <t>Chanel Chance Eau De Toilette 40ml (W)</t>
  </si>
  <si>
    <t>Chanel №5 40ml (W)</t>
  </si>
  <si>
    <t>Azzaro Chrome Legend EDT 125ml (M)</t>
  </si>
  <si>
    <t>Azzaro Chrome United EDT 100ml (M)</t>
  </si>
  <si>
    <t>Bvlgari Aqva pour Homme Toniq EDT 100ml (M)</t>
  </si>
  <si>
    <t>Carolina Herrera 212 Men (Магнит) EDT 100ml (M)</t>
  </si>
  <si>
    <t>Clinique Happy for Men EDT 100ml (M)</t>
  </si>
  <si>
    <t>Davidoff Adventure EDT 100ml (M)</t>
  </si>
  <si>
    <t>Dolce &amp; Gabbana The One for Men Collector's Edition EDT 100ml (M)</t>
  </si>
  <si>
    <t>Givenchy Gentlemen Only EDT 100ml (M)</t>
  </si>
  <si>
    <t>Gucci Gucci by Gucci Sport pour Homme EDT 90ml (M)</t>
  </si>
  <si>
    <t>Gucci Guilty pour Homme EDT 90ml (M)</t>
  </si>
  <si>
    <t>Gucci Rush 2 EDT 75ml (W)</t>
  </si>
  <si>
    <t>Hugo Boss Boss Bottled EDT 100ml (M)</t>
  </si>
  <si>
    <t>Hugo Boss Hugo Element EDT 90ml (M)</t>
  </si>
  <si>
    <t>Issey Miyake L'Eau d'Issey Florale EDT 90ml (W)</t>
  </si>
  <si>
    <t>Kenzo Amour My Love EDT 75ml (W)</t>
  </si>
  <si>
    <t>Lacoste Eau De Lacoste  L.12.12. Blanc Limited EDT 100ml (M)</t>
  </si>
  <si>
    <t>Lacoste Joy Of Pink EDT 90ml (W)</t>
  </si>
  <si>
    <t>Lanvin L'Homme EDT 100ml (M)</t>
  </si>
  <si>
    <t>Lanvin Me EDP 80ml (W)</t>
  </si>
  <si>
    <t>Nina Ricci Love in Paris EDP 80ml (W)</t>
  </si>
  <si>
    <t>Rochas Man EDT 100ml (M)</t>
  </si>
  <si>
    <t>Salvatore Ferragamo Attimo L'Eau Florale EDT 100ml (W)</t>
  </si>
  <si>
    <t>Salvatore Ferragamo Attimo Pour Femme EDT 100ml (W)</t>
  </si>
  <si>
    <t>Trussardi Uomo EDP 100ml (M)</t>
  </si>
  <si>
    <t>Burberry WeekEnd EDP 100ml (W) TESTER</t>
  </si>
  <si>
    <t>Carolina Herrera 212 VIP Men EDT 100ml (M) TESTER</t>
  </si>
  <si>
    <t>Chanel Chance EDT 100ml (W) TESTER</t>
  </si>
  <si>
    <t>Dolce &amp; Gabbana The One for Men EDT 100ml (M) TESTER</t>
  </si>
  <si>
    <t>Lancome Climat EDT 75ml (W) TESTER</t>
  </si>
  <si>
    <t>Paco Rabanne 1 Million EDT 100ml (M) TESTER</t>
  </si>
  <si>
    <t>Donna Karan My NY EDP 100ml (W)</t>
  </si>
  <si>
    <t>Yves Saint Laurent Opium EDT 100ml (W)</t>
  </si>
  <si>
    <t>Angel Schlesser So Essential EDT 100ml (W)</t>
  </si>
  <si>
    <t>Antonio Banderas Her Secret EDT 80ml (W)</t>
  </si>
  <si>
    <t>Burberry Body EDP 60ml (W)</t>
  </si>
  <si>
    <t>Carolina Herrera CH Men Sport EDT 100ml (M)</t>
  </si>
  <si>
    <t>Carolina Herrera CH Summer Fragrance EDT 100ml (W)</t>
  </si>
  <si>
    <t>Dolce &amp; Gabbana The One for Men Blue EDT 100ml (M)</t>
  </si>
  <si>
    <t>Emilio Pucci</t>
  </si>
  <si>
    <t>Emilio Pucci Miss Pucci Intense EDP 75ml (W)</t>
  </si>
  <si>
    <t>Givenchy Ange ou Demon Le Secret EDP 100ml (W)</t>
  </si>
  <si>
    <t>Givenchy Dahlia Noir EDP 75ml (W)</t>
  </si>
  <si>
    <t>Givenchy Organza First Light EDT 100ml (W)</t>
  </si>
  <si>
    <t>Givenchy Very Irresistible Poesie D'un Parfum D'hiver EDP 75ml (W)</t>
  </si>
  <si>
    <t>Guess</t>
  </si>
  <si>
    <t>Hugo Boss Boss Orange Celebration of Happiness EDT 75ml (W)</t>
  </si>
  <si>
    <t>Loewe Solo Loewe EDT 75ml (M)</t>
  </si>
  <si>
    <t>Moschino L'eu Cheap and Chic EDT 100ml (W)</t>
  </si>
  <si>
    <t>Naomi Campbell Cat Deluxe With Kisses EDT 75ml (W)</t>
  </si>
  <si>
    <t>Nina Ricci L'Eau du Temps EDT 100ml (W)</t>
  </si>
  <si>
    <t>Nina Ricci La Tentation de Nina EDT 80ml (W)</t>
  </si>
  <si>
    <t>Paco Rabanne Ultraviolet Man EDT 100ml (M)</t>
  </si>
  <si>
    <t>Yohji Yamamoto Yohji pour Femme EDP 75ml (W)</t>
  </si>
  <si>
    <t>Yohji Yamamoto Yohji Pour Homme EDT 75ml (M)</t>
  </si>
  <si>
    <t>Bvlgari Jasmin Noir L'Essence EDP 75ml (W) TESTER</t>
  </si>
  <si>
    <t>Dior Homme EDT 100ml (M) TESTER</t>
  </si>
  <si>
    <t>Givenchy Ange ou Demon Le Secret Elixir EDP 100ml (W) TESTER</t>
  </si>
  <si>
    <t>Lacoste Eau de Lacoste EDP 90ml (W) TESTER</t>
  </si>
  <si>
    <t>Christina Aguilera By Night EDP 75ml (W)</t>
  </si>
  <si>
    <t>Davidoff Champion EDT 90ml (M)</t>
  </si>
  <si>
    <t>Jean Paul Gaultier Kokorico EDT 100ml (M)</t>
  </si>
  <si>
    <t>Lacoste Eau De Lacoste  L.12.12. Bleu EDT 100ml (M)</t>
  </si>
  <si>
    <t>Lacoste Essential Black EDT 125ml (M)</t>
  </si>
  <si>
    <t>Angel Schlesser Essential EDP 100ml (W)</t>
  </si>
  <si>
    <t>Angel Schlesser Femme EDT 50ml (W)</t>
  </si>
  <si>
    <t>Carolina Herrera CH EDT 100ml (W)</t>
  </si>
  <si>
    <t>Dolce &amp; Gabbana 18 La Lune EDT 100ml (W)</t>
  </si>
  <si>
    <t>Dolce &amp; Gabbana pour Femme EDT 100ml (W)</t>
  </si>
  <si>
    <t>Dolce &amp; Gabbana The One for Men Platinum EDT 100ml (M)</t>
  </si>
  <si>
    <t>Donna Karan City for Woman EDT 100ml (W)</t>
  </si>
  <si>
    <t>Elie Saab</t>
  </si>
  <si>
    <t>Elie Saab Le Parfum EDP 90ml (W)</t>
  </si>
  <si>
    <t>Fendi Fan di Fendi Eau Fraiche EDT 75ml (W)</t>
  </si>
  <si>
    <t>Lancome Peut-Etre EDP 100ml (W)</t>
  </si>
  <si>
    <t>Paco Rabanne Black XS For Her EDT 80ml (W)</t>
  </si>
  <si>
    <t>Prada Luna Rossa Extreme EDP 100ml (M)</t>
  </si>
  <si>
    <t>Salvador Dali Black Sun Sport pour Homme EDT 50ml (M)</t>
  </si>
  <si>
    <t>Versace pour Femme Oud Oriental EDP 100ml (W)</t>
  </si>
  <si>
    <t>Versace pour Homme EDT 100ml (M)</t>
  </si>
  <si>
    <t>Dior Poison Hypnotic EDT 100ml (W) TESTER</t>
  </si>
  <si>
    <t>Hugo Boss Baldessarini Ambre EDT 90ml (M) TESTER</t>
  </si>
  <si>
    <t>Versace Man Eau Fraiche EDT 100ml (M) TESTER</t>
  </si>
  <si>
    <t>Dior Eau Sauvage Parfum EDP 100ml (M)</t>
  </si>
  <si>
    <t>Dolce &amp; Gabbana 10 La Roue de La Fortune EDT 100ml (M)</t>
  </si>
  <si>
    <t>Givenchy Lights EDT 50ml (W)</t>
  </si>
  <si>
    <t>примят недолив</t>
  </si>
  <si>
    <t>Armani Mania pour Femme EDP 100ml (W)</t>
  </si>
  <si>
    <t>Burberry Touch For Women EDP 100ml (W)</t>
  </si>
  <si>
    <t>Chanel Allure EDP 100ml (W)</t>
  </si>
  <si>
    <t>Dolce &amp; Gabbana Light Blue Living Stromboli EDT 125ml (M)</t>
  </si>
  <si>
    <t>Dolce &amp; Gabbana Velvet Desire EDP 100ml (W)</t>
  </si>
  <si>
    <t>Gian Marco Venturi</t>
  </si>
  <si>
    <t>Gian Marco Venturi Woman EDT 100ml (W)</t>
  </si>
  <si>
    <t>Givenchy Ange ou Demon EDP 100ml (W)</t>
  </si>
  <si>
    <t>Lacoste Eau De Lacoste  L.12.12. Blanc Neon LE EDT 100ml (M)</t>
  </si>
  <si>
    <t>Lacoste Eau De Lacoste  L.12.12. Vert EDT 100ml (M)</t>
  </si>
  <si>
    <t>Lacoste pour Femme (New Design) EDP 90ml (W)</t>
  </si>
  <si>
    <t>Lanvin Jeanne EDP 100ml (W)</t>
  </si>
  <si>
    <t>Paco Rabanne Invictus EDT 100ml (M)</t>
  </si>
  <si>
    <t>Sonia Rykiel</t>
  </si>
  <si>
    <t>Sonia Rykiel Le Parfum EDT 50ml (W)</t>
  </si>
  <si>
    <t>Valentino Rock 'n Rose Couture EDP 90ml (W)</t>
  </si>
  <si>
    <t>Valentino Rock 'n Rose Couture Red EDP 90ml (W)</t>
  </si>
  <si>
    <t>Armani Lui EDP 100ml (M)</t>
  </si>
  <si>
    <t>Bruno Banani</t>
  </si>
  <si>
    <t>Bruno Banani Made for Women EDT 75ml (W)</t>
  </si>
  <si>
    <t>Carolina Herrera 212 EDT 60ml (W)</t>
  </si>
  <si>
    <t>Carolina Herrera 212 Sexy EDP 60ml (W)</t>
  </si>
  <si>
    <t>Chanel Chance EDP 100ml (W)</t>
  </si>
  <si>
    <t>Christina Aguilera Inspire EDP 100ml (W)</t>
  </si>
  <si>
    <t>David Beckham Intimately Night Men EDT 75ml (M)</t>
  </si>
  <si>
    <t>Dior Addict 2 EDT 100ml (W)</t>
  </si>
  <si>
    <t>Donna Karan Cashmere Mist Liquid Nude EDP 75ml (W)</t>
  </si>
  <si>
    <t>Donna Karan Women Gold EDP 100ml (W)</t>
  </si>
  <si>
    <t>Givenchy Le Bouquet Absolu EDT 100ml (W)</t>
  </si>
  <si>
    <t>Gucci pour Homme II EDT 100ml (M)</t>
  </si>
  <si>
    <t>Yves Saint Laurent L'Homme EDT 100ml (M)</t>
  </si>
  <si>
    <t>Dolce &amp; Gabbana The One for Men Sport EDT 100ml (M) TESTER</t>
  </si>
  <si>
    <t>Givenchy Ange ou Demon Le Secret 2013 EDP 100ml (W)</t>
  </si>
  <si>
    <t>Gucci Flora by Gucci EDP 75ml (W)</t>
  </si>
  <si>
    <t>Gucci Flora by Gucci EDT 75ml (W)</t>
  </si>
  <si>
    <t>Nina Ricci Nina EDT 80ml (W)</t>
  </si>
  <si>
    <t>Versace Yellow Diamonds Intense EDP 90ml (W)</t>
  </si>
  <si>
    <t>Dolce &amp; Gabbana pour Homme EDT 125ml (M) TESTER</t>
  </si>
  <si>
    <t>Givenchy Play For Her EDP 75ml (W) TESTER</t>
  </si>
  <si>
    <t>Prada Infusion de Fleur d'Oranger</t>
  </si>
  <si>
    <t>Calvin Klein cK One Summer 2011 EDT 100ml (U)</t>
  </si>
  <si>
    <t>Givenchy Pi EDT 100ml (M)</t>
  </si>
  <si>
    <t>Givenchy Pi Tropical Paradise EDT 100ml (M)</t>
  </si>
  <si>
    <t>Chloe See By Chloe EDP 75ml (W)</t>
  </si>
  <si>
    <t>Dupont pour Femme EDP 50ml (W)</t>
  </si>
  <si>
    <t>Givenchy Play  Intense EDT 100ml (M)</t>
  </si>
  <si>
    <t>Givenchy pour Homme Blue Label EDT 100ml (M)</t>
  </si>
  <si>
    <t>Guess Seductive Wild Summer EDT 75ml (W)</t>
  </si>
  <si>
    <t>Nina Ricci Nina Green Apple EDT 80ml (W)</t>
  </si>
  <si>
    <t>Paco Rabanne 1 Million $ (Dollar) EDT 100ml (M)</t>
  </si>
  <si>
    <t>Trussardi Delicate Rose EDT 100ml (W)</t>
  </si>
  <si>
    <t>Valentino Rock 'n Dreams EDP 90ml (W)</t>
  </si>
  <si>
    <t>Versace pour Homme EDT 50ml (M)</t>
  </si>
  <si>
    <t>Versace Yellow Diamonds EDT 90ml (W)</t>
  </si>
  <si>
    <t>Armand Basi In Red EDT 3x15ml (W)</t>
  </si>
  <si>
    <t>Armani Acqua Di Gio pour Homme EDT 3x15ml (M)</t>
  </si>
  <si>
    <t>Armani Code EDP 3x15ml (W)</t>
  </si>
  <si>
    <t>Chanel Chance Eau Fraiche EDT 3x15ml (W)</t>
  </si>
  <si>
    <t>Chanel Coco Mademoiselle EDP 3x15ml (W)</t>
  </si>
  <si>
    <t>Chloe Eau De Parfum EDP 3x15ml (W)</t>
  </si>
  <si>
    <t>Clinique Happy for Men EDT 3x15ml (M)</t>
  </si>
  <si>
    <t>Dolce &amp; Gabbana 3 L'Imperatrice EDT 3x15ml (W)</t>
  </si>
  <si>
    <t>Dolce &amp; Gabbana Light Blue EDT 3x15ml (W)</t>
  </si>
  <si>
    <t>Dolce &amp; Gabbana Light Blue pour Homme EDT 3x15ml (M)</t>
  </si>
  <si>
    <t>Dolce &amp; Gabbana The One for Men EDT 3x15ml (M)</t>
  </si>
  <si>
    <t>Elizabeth Arden Green Tea EDP 3x15ml (W)</t>
  </si>
  <si>
    <t>Escada Island Kiss EDT 3x15ml (W)</t>
  </si>
  <si>
    <t>Escada Sexy Grafiti EDT 3x15ml (W)</t>
  </si>
  <si>
    <t>Givenchy Ange ou Demon Le Secret EDP 3x15ml (W)</t>
  </si>
  <si>
    <t>Givenchy Play For Her EDP 3x15ml (W)</t>
  </si>
  <si>
    <t>Gucci Eau de Parfum II EDP 3x15ml (W)</t>
  </si>
  <si>
    <t>Gucci Gucci by Gucci Sport pour Homme EDT 3x15ml (M)</t>
  </si>
  <si>
    <t>Gucci Guilty EDT 3x15ml (W)</t>
  </si>
  <si>
    <t>Kenzo L'Eau par Kenzo EDT 3x15ml (W)</t>
  </si>
  <si>
    <t>Kenzo L'Eau par Kenzo pour Homme EDT 3x15ml (M)</t>
  </si>
  <si>
    <t>Lacoste Essential EDT 3x15ml (M)</t>
  </si>
  <si>
    <t>Lacoste Essential Sport EDT 3x15ml (M)</t>
  </si>
  <si>
    <t>Lacoste Touch Of Pink EDT 3x15ml (W)</t>
  </si>
  <si>
    <t>Lanvin Eclat d'Arpege EDP 3x15ml (W)</t>
  </si>
  <si>
    <t>Lanvin Mary Me! EDP 3x15ml (W)</t>
  </si>
  <si>
    <t>Moschino Funny EDT 3x15ml (W)</t>
  </si>
  <si>
    <t>Paco Rabanne 1 Million EDT 3x15ml (M)</t>
  </si>
  <si>
    <t>Valentino Rock 'n Rose Couture EDP 3x15ml (W)</t>
  </si>
  <si>
    <t>Versace Versus EDT 3x15ml (W)</t>
  </si>
  <si>
    <t>Armand Basi In Red EDP 8ml (W)</t>
  </si>
  <si>
    <t>Armani Code EDP 8ml (W)</t>
  </si>
  <si>
    <t>Burberry WeekEnd EDP 8ml (W)</t>
  </si>
  <si>
    <t>Bvlgari Aqva pour Homme EDP 8ml (M)</t>
  </si>
  <si>
    <t>Cacharel Amor Amor EDP 8ml (W)</t>
  </si>
  <si>
    <t>Calvin Klein Euphoria Blossom EDP 8ml (W)</t>
  </si>
  <si>
    <t>Calvin Klein Euphoria eau de parfum EDP 8ml (W)</t>
  </si>
  <si>
    <t>Carolina Herrera 212 VIP EDP 8ml (W)</t>
  </si>
  <si>
    <t>Chanel Allure Homme Sport EDP 8ml (M)</t>
  </si>
  <si>
    <t>Chanel Bleu de Chanel EDP 8ml (M)</t>
  </si>
  <si>
    <t>Chanel Chance Eau Fraiche EDP 8ml (W)</t>
  </si>
  <si>
    <t>Chanel Chance Eau Tendre EDP 8ml (W)</t>
  </si>
  <si>
    <t>Chanel Coco Mademoiselle EDP 8ml (W)</t>
  </si>
  <si>
    <t>Chanel №5 EDP 8ml (W)</t>
  </si>
  <si>
    <t>Chloe Eau De Parfum EDP 8ml (W)</t>
  </si>
  <si>
    <t>Clinique Happy for Men EDP 8ml (M)</t>
  </si>
  <si>
    <t>Dior J'adore EDP 8ml (W)</t>
  </si>
  <si>
    <t>Dior Miss Dior Cherie EDP 8ml (W)</t>
  </si>
  <si>
    <t>Dolce &amp; Gabbana 3 L'Imperatrice EDP 8ml (W)</t>
  </si>
  <si>
    <t>Dolce &amp; Gabbana The One EDP 8ml (W)</t>
  </si>
  <si>
    <t>Dolce &amp; Gabbana The One Rose EDP 8ml (W)</t>
  </si>
  <si>
    <t>Donna Karan Be Delicious EDP 8ml (W)</t>
  </si>
  <si>
    <t>Escada Rockin' Rio EDP 8ml (W)</t>
  </si>
  <si>
    <t>Escada Sexy Grafiti EDP 8ml (W)</t>
  </si>
  <si>
    <t>Givenchy Ange ou Demon EDP 8ml (W)</t>
  </si>
  <si>
    <t>Givenchy Ange ou Demon Le Secret EDP 8ml (W)</t>
  </si>
  <si>
    <t>Givenchy Play For Her EDP 8ml (W)</t>
  </si>
  <si>
    <t>Gucci by Gucci EDP 8ml (W)</t>
  </si>
  <si>
    <t>Gucci by Gucci pour Homme EDP 8ml (M)</t>
  </si>
  <si>
    <t>Gucci Eau de Parfum II EDP 8ml (W)</t>
  </si>
  <si>
    <t>Gucci Flora by Gucci EDP 8ml (W)</t>
  </si>
  <si>
    <t>Gucci Guilty EDP 8ml (W)</t>
  </si>
  <si>
    <t>Hugo Boss Boss Orange EDP 8ml (W)</t>
  </si>
  <si>
    <t>Kenzo L'Eau par Kenzo EDP 8ml (W)</t>
  </si>
  <si>
    <t>Kenzo L'Eau par Kenzo pour Homme EDP 8ml (M)</t>
  </si>
  <si>
    <t>Lacoste Essential EDP 8ml (M)</t>
  </si>
  <si>
    <t>Lacoste Essential Sport EDP 8ml (M)</t>
  </si>
  <si>
    <t>Lacoste pour Femme EDP 8ml (W)</t>
  </si>
  <si>
    <t>Lacoste Touch Of Pink EDP 8ml (W)</t>
  </si>
  <si>
    <t>Lanvin Eclat d'Arpege EDP 8ml (W)</t>
  </si>
  <si>
    <t>Lanvin Mary Me! EDP 8ml (W)</t>
  </si>
  <si>
    <t>Marc Jacobs Daisy EDP 8ml (W)</t>
  </si>
  <si>
    <t>Moschino Funny EDP 8ml (W)</t>
  </si>
  <si>
    <t>Nina Ricci Nina EDP 8ml (W)</t>
  </si>
  <si>
    <t>Nina Ricci Nina Green Apple EDP 8ml (W)</t>
  </si>
  <si>
    <t>Nina Ricci Ricci Ricci EDP 8ml (W)</t>
  </si>
  <si>
    <t>Paco Rabanne Lady Million EDP 8ml (W)</t>
  </si>
  <si>
    <t>Sergio Tacchini Donna EDP 8ml (W)</t>
  </si>
  <si>
    <t>Valentino Rock 'n Rose Couture EDP 8ml (W)</t>
  </si>
  <si>
    <t>Versace Crystal Noir EDP 8ml (W)</t>
  </si>
  <si>
    <t>Viktor &amp; Rolf Flowerbomb EDP 75ml (W)</t>
  </si>
  <si>
    <t>Cerruti 1881 pour Femme EDT 50ml (W) TESTER</t>
  </si>
  <si>
    <t>Dior Addict EDP 100ml (W) TESTER</t>
  </si>
  <si>
    <t>Dolce &amp; Gabbana The One Lace Edition EDP 75ml (W) TESTER</t>
  </si>
  <si>
    <t>Donna Karan Be Delicious Fresh Blossom EDT 100ml (W) TESTER</t>
  </si>
  <si>
    <t>Escentric Molecules Molecule 02 EDT 100ml (U) TESTER</t>
  </si>
  <si>
    <t>Givenchy Ange ou Demon EDP 100ml (W) TESTER</t>
  </si>
  <si>
    <t>Givenchy pour Homme Blue Label EDT 100ml (M) TESTER</t>
  </si>
  <si>
    <t>Gucci Flora by Gucci Fraiche EDT 75ml (W) TESTER</t>
  </si>
  <si>
    <t>Gucci Guilty EDT 75ml (W) TESTER</t>
  </si>
  <si>
    <t>Gucci Rush 2 EDT 75ml (W) TESTER</t>
  </si>
  <si>
    <t>Hugo Boss Boss Bottled Unlimited EDT 100ml (M) TESTER</t>
  </si>
  <si>
    <t>Lanvin Mary Me! EDP 75ml (W) TESTER</t>
  </si>
  <si>
    <t>Nina Ricci Ricci Ricci EDP 80ml (W) TESTER</t>
  </si>
  <si>
    <t>Versace Bright Crystal EDT 90ml (W) TESTER</t>
  </si>
  <si>
    <t>Versace Eros EDT 100ml (M) TESTER</t>
  </si>
  <si>
    <t>Beyonce</t>
  </si>
  <si>
    <t>Beyonce Heat Midnight EDP 100ml (W)</t>
  </si>
  <si>
    <t>Chanel Egoiste Platinum EDT 100ml (M)</t>
  </si>
  <si>
    <t>Dupont Rose pour Femme EDP 100ml (W)</t>
  </si>
  <si>
    <t>Givenchy Insense Ultramarine Ocean Cup EDT 100ml (M)</t>
  </si>
  <si>
    <t>Nina Ricci L'Air EDP 100ml (W)</t>
  </si>
  <si>
    <t>Armand Basi In Blue EDT 100ml (M)</t>
  </si>
  <si>
    <t>Armani Code Ultimate EDT 100ml (M)</t>
  </si>
  <si>
    <t>Davidoff Champion Energy EDT 90ml (M)</t>
  </si>
  <si>
    <t>Dolce &amp; Gabbana Dolce EDP 75ml (W)</t>
  </si>
  <si>
    <t>Givenchy Play For Her EDP 75ml (W)</t>
  </si>
  <si>
    <t>Gucci Guilty pour Homme Black EDT 90ml (M)</t>
  </si>
  <si>
    <t>Hugo Boss Boss Bottled Collector Edition EDT 100ml (M)</t>
  </si>
  <si>
    <t>Hugo Boss Boss Nuit Pour Femme EDP 75ml (W)</t>
  </si>
  <si>
    <t>Salvatore Ferragamo Incanto Bloom EDT 100ml (W)</t>
  </si>
  <si>
    <t>Agent Provocateur Agent Provocateur EDP 100ml (W)</t>
  </si>
  <si>
    <t>Calvin Klein cK In 2U EDT 100ml (M)</t>
  </si>
  <si>
    <t>Calvin Klein cK In 2U EDT 100ml (W)</t>
  </si>
  <si>
    <t>Calvin Klein Euphoria eau de parfum EDP 100ml (W)</t>
  </si>
  <si>
    <t>Calvin Klein Euphoria Intense for Men EDT 100ml (M)</t>
  </si>
  <si>
    <t>Calvin Klein Euphoria Liquid Gold EDP 100ml (W)</t>
  </si>
  <si>
    <t>Carolina Herrera 212 VIP EDP 80ml (W)</t>
  </si>
  <si>
    <t>Carolina Herrera 212 VIP Men EDT 100ml (M)</t>
  </si>
  <si>
    <t>Carolina Herrera 212 VIP Rose EDP 80ml (W)</t>
  </si>
  <si>
    <t>Davidoff The Game EDT 100ml (M)</t>
  </si>
  <si>
    <t>Diesel Fuel for Life Denim Collection Homme EDT 75ml (M)</t>
  </si>
  <si>
    <t>Dior J'adore EDP 100ml (W)</t>
  </si>
  <si>
    <t>Dior Miss Dior Blooming Bouquet EDT 100ml (W)</t>
  </si>
  <si>
    <t>Dolce &amp; Gabbana The One Desire EDP 75ml (W)</t>
  </si>
  <si>
    <t>Estee Lauder Pleasures Exotic EDP 100ml (W)</t>
  </si>
  <si>
    <t>Gucci Guilty Intense EDP 75ml (W)</t>
  </si>
  <si>
    <t>Guerlain La Petite Robe Noire Couture EDP 100ml (W)</t>
  </si>
  <si>
    <t>Guerlain My Insolence EDT 100ml (W)</t>
  </si>
  <si>
    <t>Guess Seductive Homme EDT 100ml (M)</t>
  </si>
  <si>
    <t>Lacoste Challenge Re/Fresh EDT 90ml (M)</t>
  </si>
  <si>
    <t>Lancome La Vie Est Belle L'Eau de Toilette EDT 100ml (W)</t>
  </si>
  <si>
    <t>Mont Blanc Emblem EDT 100ml (M)</t>
  </si>
  <si>
    <t>Paco Rabanne 1 Million Intense EDT 100ml (M)</t>
  </si>
  <si>
    <t>Yves Saint Laurent Manifesto EDP 90ml (W)</t>
  </si>
  <si>
    <t>Armani Code Ice pour Homme EDT 125ml (M)</t>
  </si>
  <si>
    <t>Dior J'adore L'Or EDP 40ml (W)</t>
  </si>
  <si>
    <t>Dior Miss Dior Eau Fraiche EDT 100ml (W)</t>
  </si>
  <si>
    <t>Estee Lauder Adventurous EDP 80ml (W)</t>
  </si>
  <si>
    <t>Estee Lauder Wild Elixir EDT 75ml (W)</t>
  </si>
  <si>
    <t>Givenchy Very Irresistible Sensual EDP 75ml (W)</t>
  </si>
  <si>
    <t>Gucci Premiere by Gucci EDT 75ml (W)</t>
  </si>
  <si>
    <t>Guerlain L'Homme Ideal EDT 100ml (M)</t>
  </si>
  <si>
    <t>Hugo Boss Boss Orange Man Charity Edition EDT 100ml (M)</t>
  </si>
  <si>
    <t>Hugo Boss Boss Orange Women Charity Edition EDT 75ml (W)</t>
  </si>
  <si>
    <t>Jimmy Choo</t>
  </si>
  <si>
    <t>Naomi Campbell Naomi EDT 50ml (W)</t>
  </si>
  <si>
    <t>Nina Ricci Pretty Nina EDT 80ml (W)</t>
  </si>
  <si>
    <t>Valentino Uomo EDT 100ml (M)</t>
  </si>
  <si>
    <t>Calvin Klein Downtown EDP 90ml (W)</t>
  </si>
  <si>
    <t>Calvin Klein Encounter EDT 100ml (M)</t>
  </si>
  <si>
    <t>Calvin Klein Euphoria Endless EDP 125ml (W)</t>
  </si>
  <si>
    <t>Davidoff Cool Water Into The Ocean LE EDT 100ml (W)</t>
  </si>
  <si>
    <t>Dolce &amp; Gabbana The One for Men EDT 100ml (M)</t>
  </si>
  <si>
    <t>Dolce &amp; Gabbana The One Gold EDP 75ml (W)</t>
  </si>
  <si>
    <t>Elizabeth Arden Green Tea EDP 100ml (W)</t>
  </si>
  <si>
    <t>Hugo Boss Hugo EDT 100ml (M)</t>
  </si>
  <si>
    <t>Jimmy Choo EDP 100ml (W)</t>
  </si>
  <si>
    <t>Guerlain La Petite Robe Noire Couture EDP 100ml (W) TESTER</t>
  </si>
  <si>
    <t>Lanvin Eclat d'Arpege EDP 100ml (W) TESTER</t>
  </si>
  <si>
    <t>Nina Ricci Nina EDT 80ml (W) TESTER</t>
  </si>
  <si>
    <t>Antonio Banderas The Secret EDT 100ml (M)</t>
  </si>
  <si>
    <t>Armand Basi In Red EDT 100ml (W)</t>
  </si>
  <si>
    <t>Armani Diamonds for Men EDT 100ml (M)</t>
  </si>
  <si>
    <t>Chanel Allure Homme Edition Blanche EDT 100ml (M)</t>
  </si>
  <si>
    <t>Chanel Bleu de Chanel EDT 100ml (M)</t>
  </si>
  <si>
    <t>Chanel Coco EDP 100ml (W)</t>
  </si>
  <si>
    <t>Lancome Hypnose EDP 100ml (W)</t>
  </si>
  <si>
    <t>Versace Versus EDT 100ml (W)</t>
  </si>
  <si>
    <t>Yves Saint Laurent La Nuit de L'Homme EDT 100ml (M)</t>
  </si>
  <si>
    <t>Armani Acqua Di Gioia EDP 100ml (W) TESTER</t>
  </si>
  <si>
    <t>Armani Code Sport pour Homme EDT 125ml (M) TESTER</t>
  </si>
  <si>
    <t>Carolina Herrera 212 Sexy Men EDT 100ml (M) TESTER</t>
  </si>
  <si>
    <t>Chanel Chance EDP 100ml (W) TESTER</t>
  </si>
  <si>
    <t>Clinique Happy for Men EDT 100ml (M) TESTER</t>
  </si>
  <si>
    <t>Dolce &amp; Gabbana 3 L'Imperatrice EDT 100ml (W) TESTER</t>
  </si>
  <si>
    <t>Dolce &amp; Gabbana The One EDP 75ml (W) TESTER</t>
  </si>
  <si>
    <t>Dolce &amp; Gabbana The One Rose EDP 75ml (W) TESTER</t>
  </si>
  <si>
    <t>Escada Cherry In The Air EDT 100ml (W) TESTER</t>
  </si>
  <si>
    <t>Escentric Molecules Escentric 01 EDT 100ml (U) TESTER</t>
  </si>
  <si>
    <t>Escentric Molecules Molecule 01 EDT 100ml (U) TESTER</t>
  </si>
  <si>
    <t>Gucci Gucci by Gucci EDT 75ml (W) TESTER</t>
  </si>
  <si>
    <t>Gucci Guilty pour Homme EDT 90ml (M) TESTER</t>
  </si>
  <si>
    <t>Guerlain L'Homme Ideal EDT 100ml (M) TESTER</t>
  </si>
  <si>
    <t>Hermes Terre D'Hermes EDT 100ml (M) TESTER</t>
  </si>
  <si>
    <t>Hugo Boss Boss Bottled Sport EDT 100ml (M) TESTER</t>
  </si>
  <si>
    <t>Hugo Boss Boss Orange Pour Femme EDT 75ml (W) TESTER</t>
  </si>
  <si>
    <t>Lacoste Live EDT 100ml (M) TESTER</t>
  </si>
  <si>
    <t>Paco Rabanne Invictus Silver Cup Collector's Edition EDT 100ml (M) TESTER</t>
  </si>
  <si>
    <t>Prada Candy EDP 80ml (W) TESTER</t>
  </si>
  <si>
    <t>Tom Ford Chocolate EDP 100ml (W) TESTER</t>
  </si>
  <si>
    <t>Tom Ford Jasmin Rouge EDP 100ml (W) TESTER</t>
  </si>
  <si>
    <t>Tom Ford Moss Breches EDP 100ml (U) TESTER</t>
  </si>
  <si>
    <t>Tom Ford Neroli Portofino EDP 100ml (U) TESTER</t>
  </si>
  <si>
    <t>Tom Ford Velvet Orchid EDP 100ml (W) TESTER</t>
  </si>
  <si>
    <t>Tom Ford White Musk Collection White Suede EDP 100ml (W) TESTER</t>
  </si>
  <si>
    <t>Trussardi Donna EDP 100ml (W) TESTER</t>
  </si>
  <si>
    <t>Trussardi Umo EDP 100ml (M) TESTER</t>
  </si>
  <si>
    <t>Versace Crystal Noir EDT 90ml (W) TESTER</t>
  </si>
  <si>
    <t>Antonio Banderas Blue Seduction for Women EDT 100ml (W)</t>
  </si>
  <si>
    <t>Dior J'adore La Vie Est En Or EDP 100ml (W)</t>
  </si>
  <si>
    <t>Dolce &amp; Gabbana Light Blue Escape to Panarea EDT 100ml (W)</t>
  </si>
  <si>
    <t>Escentric Molecules Escentric 02 EDT 100ml (U)</t>
  </si>
  <si>
    <t>Gucci Guilty EDT 75ml (W)</t>
  </si>
  <si>
    <t>Kenzo L'Eau par Kenzo pour Homme EDT 100ml (M)</t>
  </si>
  <si>
    <t>Lacoste pour Femme EDP 90ml (W)</t>
  </si>
  <si>
    <t>Lalique</t>
  </si>
  <si>
    <t>Lalique Encre Noire pour Elle EDP 80ml (W)</t>
  </si>
  <si>
    <t>Lanvin Rumeur 2 Rose EDP 100ml (W)</t>
  </si>
  <si>
    <t>Mont Blanc Legend Special Edition EDT 100ml (M)</t>
  </si>
  <si>
    <t>Naomi Campbell Cat Deluxe At Night EDT 75ml (W)</t>
  </si>
  <si>
    <t>Prada Candy EDP 80ml (W)</t>
  </si>
  <si>
    <t>Trussardi Donna EDP 100ml (W)</t>
  </si>
  <si>
    <t>Valentino Valentina Oud Assoluto EDP 80ml (W)</t>
  </si>
  <si>
    <t>Angel Schlesser Essential for Men EDT 100ml (M)</t>
  </si>
  <si>
    <t>Antonio Banderas Blue Cool Seduction for Women EDT 100ml (W)</t>
  </si>
  <si>
    <t>Antonio Banderas Cocktail Seduction in Black EDT 100ml (M)</t>
  </si>
  <si>
    <t>Antonio Banderas Spirit for Women EDT 100ml (W)</t>
  </si>
  <si>
    <t>Antonio Banderas The Golden Secret EDT 100ml (M)</t>
  </si>
  <si>
    <t>Armand Basi In Red EDP 100ml (W)</t>
  </si>
  <si>
    <t>Armani Acqua di Gioia EDP 100ml (W)</t>
  </si>
  <si>
    <t>Armani Lei EDP 100ml (W)</t>
  </si>
  <si>
    <t>Bvlgari Aqva Marine Toniq EDT 100ml (M)</t>
  </si>
  <si>
    <t>Cacharel Anais Anais Eau Legere EDT 100ml (W)</t>
  </si>
  <si>
    <t>Cacharel Anais Anais Premier Delice EDT 100ml (W)</t>
  </si>
  <si>
    <t>Calvin Klein cK Free Blue EDT 100ml (M)</t>
  </si>
  <si>
    <t>Cerruti L'Essence de Cerutti EDT 100ml (M)</t>
  </si>
  <si>
    <t>Chanel Allure Homme Sport EDT 100ml (M)</t>
  </si>
  <si>
    <t>Givenchy Play For Her 2013 EDP 75ml (W)</t>
  </si>
  <si>
    <t>Givenchy Play For Her Arty Color Edition EDP 75ml (W)</t>
  </si>
  <si>
    <t>Givenchy Very Irresistible L'Intense EDP 75ml (W)</t>
  </si>
  <si>
    <t>Hermes Un Jardin Sur Le Nil EDT 100ml (W)</t>
  </si>
  <si>
    <t>Hugo Boss Boss Bottled Unlimited EDT 100ml (M)</t>
  </si>
  <si>
    <t>Hugo Boss Boss Essence de Femme EDP 75ml (W)</t>
  </si>
  <si>
    <t>Hugo Boss Boss Orange Man EDT 100ml (M)</t>
  </si>
  <si>
    <t>Kenzo Flower in the Air EDP 100ml (W)</t>
  </si>
  <si>
    <t>Lacoste Essential EDT 125ml (M)</t>
  </si>
  <si>
    <t>Lancome Tresor EDP 100ml (W)</t>
  </si>
  <si>
    <t>Max Mara Silk Touch EDT 90ml (W)</t>
  </si>
  <si>
    <t>Naomi Campbell Cat Deluxe EDT 75ml (W)</t>
  </si>
  <si>
    <t>Salvatore Ferragamo Signorina EDP 100ml (W)</t>
  </si>
  <si>
    <t>Sergio Tacchini O-Zone Man EDT 100ml (M)</t>
  </si>
  <si>
    <t>Tom Ford Noir EDT 100ml (M)</t>
  </si>
  <si>
    <t>Trussardi A Way For Her EDT 100ml (W)</t>
  </si>
  <si>
    <t>Trussardi A Way For Him EDT 100ml (M)</t>
  </si>
  <si>
    <t>Versace Eros pour Femme EDP 100ml (W)</t>
  </si>
  <si>
    <t>Yohji Yamamoto Her Love Story EDP 75ml (W)</t>
  </si>
  <si>
    <t>Yohji Yamamoto His Love Story EDT 75ml (M)</t>
  </si>
  <si>
    <t>Yohji Yamamoto Yohji EDT 100ml (W)</t>
  </si>
  <si>
    <t>Antonio Banderas Her Golden Secret EDT 80 (W)</t>
  </si>
  <si>
    <t>Armand Basi Wild Forest EDT 90ml (M)</t>
  </si>
  <si>
    <t>Armani Black Code EDT 100ml (M)</t>
  </si>
  <si>
    <t>Burberry Touch for Men EDT 100ml (M)</t>
  </si>
  <si>
    <t>Bvlgari Aqva Marine pour Homme EDT 100ml (M)</t>
  </si>
  <si>
    <t>Calvin Klein Euphoria for Men EDT 100ml (M)</t>
  </si>
  <si>
    <t>Calvin Klein Sheer Beauty EDT 100ml (W)</t>
  </si>
  <si>
    <t>Calvin Klein Sheer Beauty Essence EDP 100ml (W)</t>
  </si>
  <si>
    <t>Chanel №5 EDP 100ml (W)</t>
  </si>
  <si>
    <t>Chloe Eau De Parfum EDP 75ml (W)</t>
  </si>
  <si>
    <t>Chloe Roses De Chloe EDT 75ml (W)</t>
  </si>
  <si>
    <t>Dolce &amp; Gabbana Light Blue Dreaming In Portofino EDT 100ml (W)</t>
  </si>
  <si>
    <t>Dolce &amp; Gabbana pour Homme EDT 125ml (M)</t>
  </si>
  <si>
    <t>Escada Into the Blue EDP 75ml (W)</t>
  </si>
  <si>
    <t>Givenchy Gentlemen Only Intense EDT 100ml (M)</t>
  </si>
  <si>
    <t>Gucci Flora by Gucci Glamorous Magnolia EDT 100ml (W)</t>
  </si>
  <si>
    <t>Gucci Flora by Gucci Gracious Tuberose EDT 100ml (W)</t>
  </si>
  <si>
    <t>Hugo Boss Boss Orange EDT 75ml (W)</t>
  </si>
  <si>
    <t>Lacoste Eau De Lacoste  L.12.12. Blanc EDT 100ml (M)</t>
  </si>
  <si>
    <t>Lady Gaga</t>
  </si>
  <si>
    <t>Lady Gaga Fame EDP 75ml (W)</t>
  </si>
  <si>
    <t>Lancome Magie Noire EDT 50ml (W)</t>
  </si>
  <si>
    <t>Lancome Miracle EDP 100ml (W)</t>
  </si>
  <si>
    <t>Lancome Poeme EDP 100ml (W)</t>
  </si>
  <si>
    <t>Marc Jacobs Daisy Garland Edition EDT 100ml (W)</t>
  </si>
  <si>
    <t>Narciso Rodriguez</t>
  </si>
  <si>
    <t>Narciso Rodriguez For Her EDP 100ml (W)</t>
  </si>
  <si>
    <t>Paco Rabanne Ultraviolet EDP 80ml (W)</t>
  </si>
  <si>
    <t>Yves Saint Laurent Elle EDP 90ml (W)</t>
  </si>
  <si>
    <t>Antonio Banderas Blue Seduction for Men 50ml (M) Concentree</t>
  </si>
  <si>
    <t>Armani Acqua Di Gio pour Homme 50ml (M) Concentree</t>
  </si>
  <si>
    <t>Armani Si 50ml (W) Concentree</t>
  </si>
  <si>
    <t>Burberry My Burberry 50ml (W) Concentree</t>
  </si>
  <si>
    <t>Bvlgari Aqua Pour Homme 50ml (M) Concentree</t>
  </si>
  <si>
    <t>Chanel Chance Eau Fraiche 50ml (W) Concentree</t>
  </si>
  <si>
    <t>Chanel Coco Mademoiselle 50ml (W) Concentree</t>
  </si>
  <si>
    <t>Clinique Happy for Men 50ml (M) Concentree</t>
  </si>
  <si>
    <t>Dolce &amp; Gabbana 3 L'Imperatrice 50ml (W) Concentree</t>
  </si>
  <si>
    <t>Lancome La Vie Est Belle 50ml (W) Concentree</t>
  </si>
  <si>
    <t>Lanvin Eclat d'Arpege 50ml (W) Concentree</t>
  </si>
  <si>
    <t>Moschino I Love Love 50ml (W) Concentree</t>
  </si>
  <si>
    <t>Paco Rabanne 1 Million 50ml (M) Concentree</t>
  </si>
  <si>
    <t>Versace Bright Crystal 50ml (W) Concentree</t>
  </si>
  <si>
    <t>Versace Man Eau Fraiche  50ml (M) Concentree</t>
  </si>
  <si>
    <t>Armani Acqua Di Gio EDT 100ml (W) TESTER</t>
  </si>
  <si>
    <t>Bvlgari Aqva Marine pour Homme EDT 100ml (M) TESTER</t>
  </si>
  <si>
    <t>Chanel Allure Sensuelle EDP 100ml (W) TESTER</t>
  </si>
  <si>
    <t>Chanel Egoiste Platinum EDT 100ml (M) TESTER</t>
  </si>
  <si>
    <t>Dior J'adore EDP 100ml (W) TESTER</t>
  </si>
  <si>
    <t>Hugo Boss Boss Bottled EDT 100ml (M) TESTER</t>
  </si>
  <si>
    <t>Lacoste pour Femme EDP 90ml (W) TESTER</t>
  </si>
  <si>
    <t>Paco Rabanne Invictus EDT 100ml (M) TESTER</t>
  </si>
  <si>
    <t>Kelly Caleche On Air</t>
  </si>
  <si>
    <t>9,2510,25</t>
  </si>
  <si>
    <t>Наименование</t>
  </si>
  <si>
    <t xml:space="preserve">     $</t>
  </si>
  <si>
    <t>Цена за штуку</t>
  </si>
  <si>
    <t>1у.е. = 22,52 грн</t>
  </si>
  <si>
    <t>от 1</t>
  </si>
  <si>
    <t>за 1 шт.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</si>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</sst>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грн.&quot;"/>
    <numFmt numFmtId="165" formatCode="[$$-409]#,##0.00"/>
  </numFmts>
  <fonts count="110">
    <font>
      <sz val="10"/>
      <name val="Arial"/>
      <charset val="129"/>
    </font>
    <font>
      <sz val="11"/>
      <color indexed="8"/>
      <name val="Calibri"/>
      <family val="2"/>
      <charset val="204"/>
    </font>
    <font>
      <sz val="11"/>
      <color indexed="8"/>
      <name val="Trebuchet MS"/>
      <family val="2"/>
      <charset val="204"/>
    </font>
    <font>
      <b/>
      <sz val="11"/>
      <color indexed="8"/>
      <name val="Trebuchet MS"/>
      <family val="2"/>
      <charset val="204"/>
    </font>
    <font>
      <b/>
      <sz val="11"/>
      <name val="Arial Black"/>
      <family val="2"/>
      <charset val="204"/>
    </font>
    <font>
      <sz val="12"/>
      <name val="Times New Roman"/>
      <family val="1"/>
      <charset val="204"/>
    </font>
    <font>
      <sz val="10"/>
      <name val="Trebuchet MS"/>
      <family val="2"/>
      <charset val="204"/>
    </font>
    <font>
      <b/>
      <sz val="10"/>
      <name val="Trebuchet MS"/>
      <family val="2"/>
      <charset val="204"/>
    </font>
    <font>
      <sz val="8"/>
      <name val="Trebuchet MS"/>
      <family val="2"/>
      <charset val="204"/>
    </font>
    <font>
      <b/>
      <sz val="8"/>
      <name val="Trebuchet MS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1"/>
      <name val="Trebuchet MS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11"/>
      <color indexed="8"/>
      <name val="Arial Narrow"/>
      <family val="2"/>
      <charset val="204"/>
    </font>
    <font>
      <sz val="9"/>
      <name val="Arial"/>
      <family val="2"/>
      <charset val="204"/>
    </font>
    <font>
      <sz val="7"/>
      <color indexed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2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20"/>
      <color indexed="10"/>
      <name val="Arial"/>
      <family val="2"/>
      <charset val="204"/>
    </font>
    <font>
      <b/>
      <u/>
      <sz val="10"/>
      <color indexed="8"/>
      <name val="Arial Narrow"/>
      <family val="2"/>
      <charset val="204"/>
    </font>
    <font>
      <sz val="11"/>
      <name val="Cambria"/>
      <family val="1"/>
      <charset val="204"/>
    </font>
    <font>
      <sz val="11"/>
      <color indexed="10"/>
      <name val="Arial"/>
      <family val="2"/>
      <charset val="204"/>
    </font>
    <font>
      <sz val="9"/>
      <color indexed="12"/>
      <name val="Arial Narrow"/>
      <family val="2"/>
      <charset val="204"/>
    </font>
    <font>
      <b/>
      <sz val="14"/>
      <color indexed="10"/>
      <name val="Trebuchet MS"/>
      <family val="2"/>
      <charset val="204"/>
    </font>
    <font>
      <sz val="11"/>
      <color indexed="10"/>
      <name val="Trebuchet MS"/>
      <family val="2"/>
      <charset val="204"/>
    </font>
    <font>
      <sz val="11"/>
      <color indexed="10"/>
      <name val="Arial Narrow"/>
      <family val="2"/>
      <charset val="204"/>
    </font>
    <font>
      <sz val="11"/>
      <name val="Cambria"/>
      <family val="1"/>
      <charset val="204"/>
    </font>
    <font>
      <sz val="11"/>
      <color indexed="10"/>
      <name val="Arial"/>
      <family val="2"/>
      <charset val="204"/>
    </font>
    <font>
      <sz val="11"/>
      <color indexed="9"/>
      <name val="Calibri"/>
      <family val="2"/>
      <charset val="204"/>
    </font>
    <font>
      <sz val="14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 Narrow"/>
      <family val="2"/>
      <charset val="204"/>
    </font>
    <font>
      <sz val="9"/>
      <color indexed="9"/>
      <name val="Arial Narrow"/>
      <family val="2"/>
      <charset val="204"/>
    </font>
    <font>
      <b/>
      <u/>
      <sz val="10"/>
      <color indexed="12"/>
      <name val="Arial Narrow"/>
      <family val="2"/>
      <charset val="204"/>
    </font>
    <font>
      <b/>
      <u/>
      <sz val="10"/>
      <name val="Arial Narrow"/>
      <family val="2"/>
      <charset val="204"/>
    </font>
    <font>
      <b/>
      <sz val="11"/>
      <name val="Arial Narrow"/>
      <family val="2"/>
      <charset val="204"/>
    </font>
    <font>
      <sz val="12"/>
      <name val="Arial Narrow"/>
      <family val="2"/>
      <charset val="204"/>
    </font>
    <font>
      <b/>
      <sz val="9"/>
      <color indexed="8"/>
      <name val="Arial Narrow"/>
      <family val="2"/>
      <charset val="204"/>
    </font>
    <font>
      <sz val="10"/>
      <name val="Arial Cyr"/>
    </font>
    <font>
      <sz val="10"/>
      <name val="Arial Cyr"/>
      <charset val="204"/>
    </font>
    <font>
      <b/>
      <u/>
      <sz val="12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Arial"/>
      <family val="2"/>
      <charset val="204"/>
    </font>
    <font>
      <b/>
      <u/>
      <sz val="10"/>
      <color indexed="12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9"/>
      <name val="Trebuchet MS"/>
      <family val="2"/>
      <charset val="204"/>
    </font>
    <font>
      <sz val="9"/>
      <name val="Trebuchet MS"/>
      <family val="2"/>
      <charset val="204"/>
    </font>
    <font>
      <b/>
      <u/>
      <sz val="9"/>
      <name val="Arial"/>
      <family val="2"/>
      <charset val="204"/>
    </font>
    <font>
      <b/>
      <sz val="9"/>
      <color indexed="56"/>
      <name val="Calibri"/>
      <family val="2"/>
      <charset val="204"/>
    </font>
    <font>
      <sz val="9"/>
      <color indexed="8"/>
      <name val="Trebuchet MS"/>
      <family val="2"/>
      <charset val="204"/>
    </font>
    <font>
      <sz val="9"/>
      <color indexed="9"/>
      <name val="Trebuchet MS"/>
      <family val="2"/>
      <charset val="204"/>
    </font>
    <font>
      <b/>
      <sz val="9"/>
      <color indexed="9"/>
      <name val="Trebuchet MS"/>
      <family val="2"/>
      <charset val="204"/>
    </font>
    <font>
      <b/>
      <sz val="16"/>
      <name val="Arial Narrow"/>
      <family val="2"/>
      <charset val="204"/>
    </font>
    <font>
      <b/>
      <sz val="10"/>
      <name val="Calibri"/>
      <family val="2"/>
      <charset val="204"/>
    </font>
    <font>
      <sz val="11"/>
      <name val="Arial Narrow"/>
      <family val="2"/>
      <charset val="204"/>
    </font>
    <font>
      <b/>
      <sz val="10"/>
      <color indexed="9"/>
      <name val="Arial Narrow"/>
      <family val="2"/>
      <charset val="204"/>
    </font>
    <font>
      <b/>
      <sz val="10"/>
      <name val="Cambria"/>
      <family val="1"/>
      <charset val="204"/>
    </font>
    <font>
      <b/>
      <sz val="10"/>
      <color indexed="8"/>
      <name val="Trebuchet MS"/>
      <family val="2"/>
      <charset val="204"/>
    </font>
    <font>
      <b/>
      <sz val="9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 Narrow"/>
      <family val="2"/>
      <charset val="204"/>
    </font>
    <font>
      <sz val="11"/>
      <color rgb="FFFF0000"/>
      <name val="Arial"/>
      <family val="2"/>
      <charset val="204"/>
    </font>
    <font>
      <sz val="11"/>
      <color theme="0"/>
      <name val="Trebuchet MS"/>
      <family val="2"/>
      <charset val="204"/>
    </font>
    <font>
      <b/>
      <sz val="10"/>
      <color theme="6"/>
      <name val="Arial"/>
      <family val="2"/>
      <charset val="204"/>
    </font>
    <font>
      <b/>
      <sz val="9"/>
      <color theme="6"/>
      <name val="Arial Narrow"/>
      <family val="2"/>
      <charset val="204"/>
    </font>
    <font>
      <b/>
      <sz val="11"/>
      <color theme="6"/>
      <name val="Arial"/>
      <family val="2"/>
      <charset val="204"/>
    </font>
    <font>
      <sz val="11"/>
      <color theme="0"/>
      <name val="Arial"/>
      <family val="2"/>
      <charset val="204"/>
    </font>
    <font>
      <sz val="11"/>
      <color theme="0"/>
      <name val="Calibri"/>
      <family val="2"/>
      <charset val="204"/>
    </font>
    <font>
      <sz val="9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theme="0"/>
      <name val="Times New Roman"/>
      <family val="1"/>
      <charset val="204"/>
    </font>
    <font>
      <b/>
      <u/>
      <sz val="10"/>
      <color theme="10"/>
      <name val="Arial"/>
      <family val="2"/>
      <charset val="204"/>
    </font>
    <font>
      <b/>
      <sz val="14"/>
      <color theme="4" tint="-0.499984740745262"/>
      <name val="Arial"/>
      <family val="2"/>
      <charset val="204"/>
    </font>
    <font>
      <b/>
      <sz val="11"/>
      <color rgb="FFC00000"/>
      <name val="Arial"/>
      <family val="1"/>
      <charset val="204"/>
    </font>
    <font>
      <b/>
      <sz val="14"/>
      <color rgb="FFC00000"/>
      <name val="Trebuchet MS"/>
      <family val="2"/>
      <charset val="204"/>
    </font>
    <font>
      <b/>
      <sz val="11"/>
      <color rgb="FFC00000"/>
      <name val="Times New Roman"/>
      <family val="1"/>
      <charset val="204"/>
    </font>
    <font>
      <b/>
      <sz val="10"/>
      <color rgb="FFFF000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8"/>
      <color theme="1" tint="0.49998474074526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color rgb="FFC00000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9"/>
      <name val="Calibri"/>
      <family val="2"/>
      <charset val="204"/>
      <scheme val="minor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31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5E95D8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39" fillId="16" borderId="0" applyNumberFormat="0" applyBorder="0" applyAlignment="0" applyProtection="0"/>
    <xf numFmtId="0" fontId="39" fillId="4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66" fillId="19" borderId="0">
      <alignment horizontal="left" vertical="top"/>
    </xf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17" borderId="0" applyNumberFormat="0" applyBorder="0" applyAlignment="0" applyProtection="0"/>
    <xf numFmtId="0" fontId="39" fillId="15" borderId="0" applyNumberFormat="0" applyBorder="0" applyAlignment="0" applyProtection="0"/>
    <xf numFmtId="0" fontId="39" fillId="23" borderId="0" applyNumberFormat="0" applyBorder="0" applyAlignment="0" applyProtection="0"/>
    <xf numFmtId="0" fontId="52" fillId="2" borderId="1" applyNumberFormat="0" applyAlignment="0" applyProtection="0"/>
    <xf numFmtId="0" fontId="53" fillId="10" borderId="2" applyNumberFormat="0" applyAlignment="0" applyProtection="0"/>
    <xf numFmtId="0" fontId="54" fillId="10" borderId="1" applyNumberFormat="0" applyAlignment="0" applyProtection="0"/>
    <xf numFmtId="0" fontId="84" fillId="0" borderId="0" applyNumberFormat="0" applyFill="0" applyBorder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57" fillId="0" borderId="6" applyNumberFormat="0" applyFill="0" applyAlignment="0" applyProtection="0"/>
    <xf numFmtId="0" fontId="58" fillId="24" borderId="7" applyNumberFormat="0" applyAlignment="0" applyProtection="0"/>
    <xf numFmtId="0" fontId="59" fillId="0" borderId="0" applyNumberFormat="0" applyFill="0" applyBorder="0" applyAlignment="0" applyProtection="0"/>
    <xf numFmtId="0" fontId="60" fillId="12" borderId="0" applyNumberFormat="0" applyBorder="0" applyAlignment="0" applyProtection="0"/>
    <xf numFmtId="0" fontId="50" fillId="0" borderId="0"/>
    <xf numFmtId="0" fontId="11" fillId="0" borderId="0"/>
    <xf numFmtId="0" fontId="49" fillId="0" borderId="0"/>
    <xf numFmtId="0" fontId="69" fillId="0" borderId="0">
      <alignment horizontal="left"/>
    </xf>
    <xf numFmtId="0" fontId="61" fillId="5" borderId="0" applyNumberFormat="0" applyBorder="0" applyAlignment="0" applyProtection="0"/>
    <xf numFmtId="0" fontId="62" fillId="0" borderId="0" applyNumberFormat="0" applyFill="0" applyBorder="0" applyAlignment="0" applyProtection="0"/>
    <xf numFmtId="0" fontId="1" fillId="6" borderId="8" applyNumberFormat="0" applyFont="0" applyAlignment="0" applyProtection="0"/>
    <xf numFmtId="0" fontId="63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65" fillId="7" borderId="0" applyNumberFormat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</cellStyleXfs>
  <cellXfs count="339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Border="1"/>
    <xf numFmtId="0" fontId="2" fillId="0" borderId="0" xfId="0" applyFont="1" applyAlignment="1">
      <alignment vertical="center"/>
    </xf>
    <xf numFmtId="0" fontId="14" fillId="0" borderId="10" xfId="0" applyFont="1" applyBorder="1" applyAlignment="1">
      <alignment horizontal="left" vertical="center"/>
    </xf>
    <xf numFmtId="0" fontId="12" fillId="0" borderId="0" xfId="0" applyFont="1" applyBorder="1"/>
    <xf numFmtId="0" fontId="17" fillId="0" borderId="0" xfId="0" applyFont="1" applyAlignment="1">
      <alignment horizontal="left" vertical="center"/>
    </xf>
    <xf numFmtId="0" fontId="20" fillId="0" borderId="0" xfId="0" applyFont="1"/>
    <xf numFmtId="0" fontId="25" fillId="25" borderId="0" xfId="0" applyFont="1" applyFill="1" applyAlignment="1">
      <alignment horizontal="center"/>
    </xf>
    <xf numFmtId="0" fontId="20" fillId="0" borderId="0" xfId="0" applyFont="1" applyBorder="1"/>
    <xf numFmtId="0" fontId="26" fillId="0" borderId="0" xfId="0" applyFont="1" applyBorder="1"/>
    <xf numFmtId="0" fontId="26" fillId="0" borderId="0" xfId="0" applyFont="1"/>
    <xf numFmtId="0" fontId="0" fillId="0" borderId="0" xfId="0" applyFont="1"/>
    <xf numFmtId="0" fontId="19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13" fillId="0" borderId="0" xfId="0" applyNumberFormat="1" applyFont="1" applyBorder="1"/>
    <xf numFmtId="0" fontId="43" fillId="0" borderId="0" xfId="0" applyFont="1"/>
    <xf numFmtId="0" fontId="25" fillId="26" borderId="0" xfId="0" applyFont="1" applyFill="1" applyAlignment="1">
      <alignment horizontal="center" vertical="center"/>
    </xf>
    <xf numFmtId="0" fontId="33" fillId="0" borderId="0" xfId="0" applyNumberFormat="1" applyFont="1" applyFill="1" applyBorder="1" applyAlignment="1" applyProtection="1">
      <alignment vertical="center"/>
    </xf>
    <xf numFmtId="0" fontId="31" fillId="0" borderId="0" xfId="0" applyFont="1"/>
    <xf numFmtId="0" fontId="32" fillId="0" borderId="0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40" fillId="26" borderId="0" xfId="0" applyFont="1" applyFill="1" applyBorder="1" applyAlignment="1">
      <alignment vertical="center"/>
    </xf>
    <xf numFmtId="0" fontId="47" fillId="26" borderId="0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165" fontId="13" fillId="0" borderId="0" xfId="0" applyNumberFormat="1" applyFont="1"/>
    <xf numFmtId="0" fontId="11" fillId="0" borderId="0" xfId="0" applyFont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85" fillId="0" borderId="0" xfId="0" applyFont="1" applyAlignment="1">
      <alignment vertical="center"/>
    </xf>
    <xf numFmtId="0" fontId="86" fillId="0" borderId="0" xfId="0" applyNumberFormat="1" applyFont="1" applyFill="1" applyBorder="1" applyAlignment="1" applyProtection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14" fillId="30" borderId="0" xfId="0" applyFont="1" applyFill="1" applyBorder="1" applyAlignment="1">
      <alignment horizontal="left" vertical="center"/>
    </xf>
    <xf numFmtId="49" fontId="15" fillId="30" borderId="0" xfId="39" applyNumberFormat="1" applyFont="1" applyFill="1" applyBorder="1" applyAlignment="1">
      <alignment horizontal="left" vertical="center"/>
    </xf>
    <xf numFmtId="0" fontId="30" fillId="30" borderId="0" xfId="39" applyFont="1" applyFill="1" applyBorder="1" applyAlignment="1">
      <alignment horizontal="left" vertical="center"/>
    </xf>
    <xf numFmtId="0" fontId="67" fillId="30" borderId="0" xfId="39" applyFont="1" applyFill="1" applyAlignment="1">
      <alignment vertical="center"/>
    </xf>
    <xf numFmtId="0" fontId="45" fillId="30" borderId="0" xfId="0" applyFont="1" applyFill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0" xfId="0" applyFont="1" applyFill="1" applyBorder="1"/>
    <xf numFmtId="0" fontId="72" fillId="0" borderId="0" xfId="0" applyFont="1" applyFill="1" applyBorder="1" applyAlignment="1">
      <alignment horizontal="left" vertical="center"/>
    </xf>
    <xf numFmtId="0" fontId="73" fillId="0" borderId="0" xfId="0" applyFont="1" applyFill="1"/>
    <xf numFmtId="0" fontId="74" fillId="0" borderId="0" xfId="0" applyFont="1"/>
    <xf numFmtId="0" fontId="75" fillId="0" borderId="0" xfId="0" applyFont="1"/>
    <xf numFmtId="0" fontId="71" fillId="0" borderId="10" xfId="0" applyFont="1" applyFill="1" applyBorder="1" applyAlignment="1"/>
    <xf numFmtId="0" fontId="71" fillId="0" borderId="10" xfId="0" applyFont="1" applyFill="1" applyBorder="1" applyAlignment="1">
      <alignment horizontal="center" vertical="center"/>
    </xf>
    <xf numFmtId="0" fontId="70" fillId="0" borderId="11" xfId="0" applyFont="1" applyFill="1" applyBorder="1" applyAlignment="1">
      <alignment horizontal="left" vertical="center"/>
    </xf>
    <xf numFmtId="0" fontId="71" fillId="0" borderId="10" xfId="0" applyFont="1" applyFill="1" applyBorder="1"/>
    <xf numFmtId="0" fontId="71" fillId="0" borderId="10" xfId="0" applyFont="1" applyFill="1" applyBorder="1" applyAlignment="1">
      <alignment horizontal="center"/>
    </xf>
    <xf numFmtId="0" fontId="71" fillId="0" borderId="17" xfId="0" applyFont="1" applyBorder="1" applyAlignment="1">
      <alignment horizontal="center" vertical="center"/>
    </xf>
    <xf numFmtId="0" fontId="71" fillId="0" borderId="10" xfId="0" applyFont="1" applyFill="1" applyBorder="1" applyAlignment="1">
      <alignment vertical="center"/>
    </xf>
    <xf numFmtId="0" fontId="71" fillId="0" borderId="10" xfId="0" applyFont="1" applyFill="1" applyBorder="1" applyAlignment="1">
      <alignment horizontal="left" vertical="center"/>
    </xf>
    <xf numFmtId="0" fontId="71" fillId="0" borderId="0" xfId="0" applyFont="1"/>
    <xf numFmtId="0" fontId="13" fillId="0" borderId="17" xfId="0" applyFont="1" applyBorder="1" applyAlignment="1">
      <alignment horizontal="center" vertical="center"/>
    </xf>
    <xf numFmtId="0" fontId="71" fillId="26" borderId="17" xfId="0" applyFont="1" applyFill="1" applyBorder="1" applyAlignment="1">
      <alignment horizontal="center" vertical="center"/>
    </xf>
    <xf numFmtId="0" fontId="70" fillId="0" borderId="0" xfId="0" applyFont="1" applyFill="1"/>
    <xf numFmtId="0" fontId="71" fillId="0" borderId="0" xfId="0" applyFont="1" applyFill="1"/>
    <xf numFmtId="0" fontId="13" fillId="0" borderId="0" xfId="0" applyFont="1" applyFill="1"/>
    <xf numFmtId="0" fontId="76" fillId="25" borderId="0" xfId="0" applyFont="1" applyFill="1" applyAlignment="1">
      <alignment horizontal="center"/>
    </xf>
    <xf numFmtId="0" fontId="74" fillId="0" borderId="0" xfId="0" applyFont="1" applyBorder="1"/>
    <xf numFmtId="0" fontId="76" fillId="25" borderId="0" xfId="0" applyFont="1" applyFill="1" applyBorder="1" applyAlignment="1">
      <alignment horizontal="center"/>
    </xf>
    <xf numFmtId="0" fontId="13" fillId="0" borderId="0" xfId="0" applyNumberFormat="1" applyFont="1"/>
    <xf numFmtId="0" fontId="70" fillId="27" borderId="18" xfId="0" applyFont="1" applyFill="1" applyBorder="1" applyAlignment="1">
      <alignment horizontal="center" vertical="center"/>
    </xf>
    <xf numFmtId="0" fontId="70" fillId="0" borderId="19" xfId="0" applyFont="1" applyFill="1" applyBorder="1" applyAlignment="1">
      <alignment horizontal="right" vertical="center"/>
    </xf>
    <xf numFmtId="1" fontId="71" fillId="0" borderId="20" xfId="0" applyNumberFormat="1" applyFont="1" applyBorder="1" applyAlignment="1">
      <alignment horizontal="right" vertical="center"/>
    </xf>
    <xf numFmtId="1" fontId="71" fillId="0" borderId="19" xfId="0" applyNumberFormat="1" applyFont="1" applyBorder="1" applyAlignment="1">
      <alignment horizontal="right" vertical="center"/>
    </xf>
    <xf numFmtId="0" fontId="74" fillId="0" borderId="0" xfId="0" applyFont="1" applyAlignment="1">
      <alignment horizontal="center" vertical="center"/>
    </xf>
    <xf numFmtId="0" fontId="71" fillId="0" borderId="17" xfId="0" applyFont="1" applyFill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24" fillId="30" borderId="0" xfId="0" applyFont="1" applyFill="1" applyAlignment="1">
      <alignment horizontal="center" vertical="center"/>
    </xf>
    <xf numFmtId="0" fontId="19" fillId="30" borderId="0" xfId="0" applyFont="1" applyFill="1" applyAlignment="1">
      <alignment vertical="center"/>
    </xf>
    <xf numFmtId="0" fontId="89" fillId="0" borderId="0" xfId="0" applyFont="1" applyAlignment="1">
      <alignment vertical="center"/>
    </xf>
    <xf numFmtId="0" fontId="90" fillId="0" borderId="0" xfId="0" applyNumberFormat="1" applyFont="1" applyFill="1" applyBorder="1" applyAlignment="1" applyProtection="1">
      <alignment vertical="center"/>
    </xf>
    <xf numFmtId="0" fontId="91" fillId="0" borderId="0" xfId="0" applyFont="1" applyAlignment="1">
      <alignment vertical="center"/>
    </xf>
    <xf numFmtId="0" fontId="23" fillId="27" borderId="21" xfId="0" applyFont="1" applyFill="1" applyBorder="1" applyAlignment="1">
      <alignment horizontal="center" vertical="center"/>
    </xf>
    <xf numFmtId="0" fontId="24" fillId="27" borderId="14" xfId="0" applyFont="1" applyFill="1" applyBorder="1" applyAlignment="1">
      <alignment horizontal="left" vertical="top"/>
    </xf>
    <xf numFmtId="0" fontId="24" fillId="28" borderId="22" xfId="0" applyFont="1" applyFill="1" applyBorder="1" applyAlignment="1">
      <alignment horizontal="center" vertical="top"/>
    </xf>
    <xf numFmtId="0" fontId="24" fillId="0" borderId="0" xfId="0" applyFont="1" applyAlignment="1">
      <alignment vertical="center"/>
    </xf>
    <xf numFmtId="1" fontId="19" fillId="30" borderId="0" xfId="0" applyNumberFormat="1" applyFont="1" applyFill="1" applyAlignment="1">
      <alignment vertical="center"/>
    </xf>
    <xf numFmtId="0" fontId="71" fillId="0" borderId="0" xfId="0" applyFont="1" applyFill="1" applyAlignment="1">
      <alignment horizontal="center"/>
    </xf>
    <xf numFmtId="0" fontId="13" fillId="0" borderId="10" xfId="0" applyFont="1" applyFill="1" applyBorder="1"/>
    <xf numFmtId="0" fontId="71" fillId="0" borderId="1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73" fillId="0" borderId="0" xfId="0" applyFont="1" applyFill="1" applyAlignment="1">
      <alignment horizontal="center"/>
    </xf>
    <xf numFmtId="0" fontId="77" fillId="30" borderId="0" xfId="0" applyFont="1" applyFill="1" applyAlignment="1">
      <alignment horizontal="center" vertical="center"/>
    </xf>
    <xf numFmtId="0" fontId="70" fillId="0" borderId="11" xfId="0" applyFont="1" applyFill="1" applyBorder="1"/>
    <xf numFmtId="0" fontId="16" fillId="0" borderId="0" xfId="0" applyFont="1" applyAlignment="1">
      <alignment vertical="center"/>
    </xf>
    <xf numFmtId="0" fontId="79" fillId="0" borderId="0" xfId="0" applyFont="1" applyAlignment="1">
      <alignment vertical="center"/>
    </xf>
    <xf numFmtId="0" fontId="79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80" fillId="0" borderId="0" xfId="0" applyFont="1" applyAlignment="1">
      <alignment vertical="center"/>
    </xf>
    <xf numFmtId="0" fontId="29" fillId="31" borderId="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46" fillId="27" borderId="14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0" fontId="92" fillId="0" borderId="0" xfId="0" applyFont="1" applyAlignment="1">
      <alignment vertical="center"/>
    </xf>
    <xf numFmtId="0" fontId="34" fillId="0" borderId="16" xfId="0" applyFont="1" applyBorder="1" applyAlignment="1">
      <alignment vertical="center"/>
    </xf>
    <xf numFmtId="2" fontId="78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15" fillId="30" borderId="0" xfId="0" applyFont="1" applyFill="1" applyBorder="1" applyAlignment="1">
      <alignment vertical="center"/>
    </xf>
    <xf numFmtId="0" fontId="20" fillId="30" borderId="0" xfId="0" applyFont="1" applyFill="1" applyAlignment="1">
      <alignment vertical="center"/>
    </xf>
    <xf numFmtId="0" fontId="93" fillId="0" borderId="0" xfId="0" applyFont="1" applyAlignment="1">
      <alignment vertical="center"/>
    </xf>
    <xf numFmtId="0" fontId="26" fillId="30" borderId="0" xfId="0" applyFont="1" applyFill="1" applyAlignment="1">
      <alignment vertical="center"/>
    </xf>
    <xf numFmtId="0" fontId="42" fillId="30" borderId="0" xfId="0" applyFont="1" applyFill="1" applyBorder="1" applyAlignment="1">
      <alignment vertical="center"/>
    </xf>
    <xf numFmtId="0" fontId="15" fillId="30" borderId="0" xfId="0" applyFont="1" applyFill="1" applyAlignment="1">
      <alignment vertical="center"/>
    </xf>
    <xf numFmtId="0" fontId="17" fillId="30" borderId="0" xfId="0" applyFont="1" applyFill="1" applyAlignment="1">
      <alignment vertical="center"/>
    </xf>
    <xf numFmtId="0" fontId="94" fillId="0" borderId="0" xfId="0" applyFont="1" applyAlignment="1">
      <alignment vertical="center"/>
    </xf>
    <xf numFmtId="0" fontId="44" fillId="30" borderId="0" xfId="0" applyFont="1" applyFill="1" applyBorder="1" applyAlignment="1">
      <alignment vertical="center"/>
    </xf>
    <xf numFmtId="0" fontId="20" fillId="30" borderId="0" xfId="0" applyFont="1" applyFill="1" applyBorder="1" applyAlignment="1">
      <alignment vertical="center"/>
    </xf>
    <xf numFmtId="0" fontId="15" fillId="30" borderId="0" xfId="0" applyFont="1" applyFill="1" applyAlignment="1">
      <alignment horizontal="center" vertical="center"/>
    </xf>
    <xf numFmtId="0" fontId="95" fillId="25" borderId="0" xfId="0" applyFont="1" applyFill="1" applyAlignment="1">
      <alignment horizontal="center" vertical="center"/>
    </xf>
    <xf numFmtId="0" fontId="15" fillId="28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87" fillId="0" borderId="0" xfId="0" applyFont="1" applyFill="1" applyAlignment="1">
      <alignment vertical="center"/>
    </xf>
    <xf numFmtId="0" fontId="85" fillId="0" borderId="0" xfId="0" applyFont="1" applyFill="1" applyAlignment="1">
      <alignment vertical="center"/>
    </xf>
    <xf numFmtId="0" fontId="91" fillId="0" borderId="0" xfId="0" applyFont="1" applyFill="1" applyAlignment="1">
      <alignment vertical="center"/>
    </xf>
    <xf numFmtId="0" fontId="89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7" fillId="0" borderId="0" xfId="0" applyFont="1" applyFill="1" applyAlignment="1">
      <alignment horizontal="left" vertical="center"/>
    </xf>
    <xf numFmtId="0" fontId="24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4" fillId="28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left" vertical="center"/>
    </xf>
    <xf numFmtId="0" fontId="24" fillId="27" borderId="14" xfId="0" applyFont="1" applyFill="1" applyBorder="1" applyAlignment="1">
      <alignment horizontal="center" vertical="center"/>
    </xf>
    <xf numFmtId="0" fontId="21" fillId="31" borderId="0" xfId="0" applyFont="1" applyFill="1" applyBorder="1" applyAlignment="1">
      <alignment horizontal="center" vertical="center"/>
    </xf>
    <xf numFmtId="0" fontId="78" fillId="0" borderId="0" xfId="0" applyNumberFormat="1" applyFont="1" applyFill="1" applyBorder="1" applyAlignment="1">
      <alignment horizontal="left" vertical="center"/>
    </xf>
    <xf numFmtId="0" fontId="78" fillId="0" borderId="0" xfId="0" applyNumberFormat="1" applyFont="1" applyFill="1" applyBorder="1" applyAlignment="1">
      <alignment horizontal="left" wrapText="1"/>
    </xf>
    <xf numFmtId="2" fontId="78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vertical="center"/>
    </xf>
    <xf numFmtId="0" fontId="24" fillId="28" borderId="0" xfId="0" applyFont="1" applyFill="1" applyBorder="1" applyAlignment="1">
      <alignment horizontal="center" vertical="center"/>
    </xf>
    <xf numFmtId="0" fontId="25" fillId="26" borderId="0" xfId="0" applyFont="1" applyFill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3" fontId="5" fillId="26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96" fillId="26" borderId="0" xfId="0" applyNumberFormat="1" applyFont="1" applyFill="1" applyBorder="1" applyAlignment="1">
      <alignment horizontal="justify" vertical="center"/>
    </xf>
    <xf numFmtId="3" fontId="27" fillId="31" borderId="0" xfId="0" applyNumberFormat="1" applyFont="1" applyFill="1" applyBorder="1" applyAlignment="1">
      <alignment horizontal="justify" vertical="center"/>
    </xf>
    <xf numFmtId="0" fontId="28" fillId="30" borderId="0" xfId="0" applyFont="1" applyFill="1" applyAlignment="1">
      <alignment vertical="center"/>
    </xf>
    <xf numFmtId="0" fontId="97" fillId="30" borderId="0" xfId="29" applyFont="1" applyFill="1" applyAlignment="1">
      <alignment vertical="center"/>
    </xf>
    <xf numFmtId="0" fontId="98" fillId="30" borderId="0" xfId="0" applyFont="1" applyFill="1" applyAlignment="1">
      <alignment horizontal="left" vertical="center"/>
    </xf>
    <xf numFmtId="0" fontId="88" fillId="32" borderId="0" xfId="0" applyFont="1" applyFill="1" applyAlignment="1">
      <alignment vertical="center"/>
    </xf>
    <xf numFmtId="0" fontId="26" fillId="32" borderId="0" xfId="0" applyFont="1" applyFill="1" applyAlignment="1">
      <alignment vertical="center"/>
    </xf>
    <xf numFmtId="0" fontId="2" fillId="32" borderId="0" xfId="0" applyFont="1" applyFill="1" applyAlignment="1">
      <alignment vertical="center"/>
    </xf>
    <xf numFmtId="0" fontId="48" fillId="29" borderId="12" xfId="0" applyFont="1" applyFill="1" applyBorder="1" applyAlignment="1">
      <alignment horizontal="center" vertical="center" wrapText="1"/>
    </xf>
    <xf numFmtId="0" fontId="48" fillId="29" borderId="0" xfId="0" applyFont="1" applyFill="1" applyBorder="1" applyAlignment="1">
      <alignment horizontal="center" vertical="center" wrapText="1"/>
    </xf>
    <xf numFmtId="0" fontId="48" fillId="29" borderId="25" xfId="0" applyFont="1" applyFill="1" applyBorder="1" applyAlignment="1">
      <alignment horizontal="center" vertical="center" wrapText="1"/>
    </xf>
    <xf numFmtId="0" fontId="100" fillId="0" borderId="16" xfId="0" applyFont="1" applyBorder="1" applyAlignment="1">
      <alignment vertical="center"/>
    </xf>
    <xf numFmtId="0" fontId="28" fillId="33" borderId="26" xfId="0" applyFont="1" applyFill="1" applyBorder="1" applyAlignment="1">
      <alignment horizontal="center" vertical="center"/>
    </xf>
    <xf numFmtId="0" fontId="15" fillId="33" borderId="26" xfId="0" applyFont="1" applyFill="1" applyBorder="1" applyAlignment="1">
      <alignment horizontal="center" vertical="center"/>
    </xf>
    <xf numFmtId="0" fontId="15" fillId="33" borderId="27" xfId="0" applyFont="1" applyFill="1" applyBorder="1" applyAlignment="1">
      <alignment horizontal="left" vertical="center"/>
    </xf>
    <xf numFmtId="0" fontId="15" fillId="33" borderId="28" xfId="0" applyFont="1" applyFill="1" applyBorder="1" applyAlignment="1">
      <alignment horizontal="left" vertical="center"/>
    </xf>
    <xf numFmtId="0" fontId="15" fillId="33" borderId="29" xfId="0" applyFont="1" applyFill="1" applyBorder="1" applyAlignment="1">
      <alignment horizontal="left" vertical="center"/>
    </xf>
    <xf numFmtId="0" fontId="28" fillId="33" borderId="14" xfId="0" applyFont="1" applyFill="1" applyBorder="1" applyAlignment="1">
      <alignment horizontal="center" vertical="top"/>
    </xf>
    <xf numFmtId="0" fontId="70" fillId="33" borderId="22" xfId="0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left" vertical="center"/>
    </xf>
    <xf numFmtId="2" fontId="78" fillId="0" borderId="23" xfId="0" applyNumberFormat="1" applyFont="1" applyFill="1" applyBorder="1" applyAlignment="1">
      <alignment horizontal="right" vertical="center"/>
    </xf>
    <xf numFmtId="0" fontId="0" fillId="0" borderId="23" xfId="0" applyFont="1" applyFill="1" applyBorder="1" applyAlignment="1">
      <alignment horizontal="left" vertical="center"/>
    </xf>
    <xf numFmtId="2" fontId="104" fillId="0" borderId="17" xfId="0" applyNumberFormat="1" applyFont="1" applyFill="1" applyBorder="1" applyAlignment="1"/>
    <xf numFmtId="2" fontId="105" fillId="0" borderId="10" xfId="0" applyNumberFormat="1" applyFont="1" applyFill="1" applyBorder="1" applyAlignment="1">
      <alignment horizontal="right"/>
    </xf>
    <xf numFmtId="2" fontId="78" fillId="0" borderId="10" xfId="0" applyNumberFormat="1" applyFont="1" applyFill="1" applyBorder="1" applyAlignment="1">
      <alignment horizontal="right"/>
    </xf>
    <xf numFmtId="2" fontId="105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2" fontId="104" fillId="0" borderId="36" xfId="0" applyNumberFormat="1" applyFont="1" applyFill="1" applyBorder="1" applyAlignment="1"/>
    <xf numFmtId="2" fontId="105" fillId="0" borderId="37" xfId="0" applyNumberFormat="1" applyFont="1" applyFill="1" applyBorder="1" applyAlignment="1">
      <alignment horizontal="right"/>
    </xf>
    <xf numFmtId="2" fontId="104" fillId="0" borderId="39" xfId="0" applyNumberFormat="1" applyFont="1" applyFill="1" applyBorder="1" applyAlignment="1"/>
    <xf numFmtId="2" fontId="105" fillId="0" borderId="40" xfId="0" applyNumberFormat="1" applyFont="1" applyFill="1" applyBorder="1" applyAlignment="1">
      <alignment horizontal="right"/>
    </xf>
    <xf numFmtId="0" fontId="106" fillId="34" borderId="27" xfId="0" applyFont="1" applyFill="1" applyBorder="1" applyAlignment="1">
      <alignment vertical="center"/>
    </xf>
    <xf numFmtId="0" fontId="101" fillId="34" borderId="27" xfId="0" applyNumberFormat="1" applyFont="1" applyFill="1" applyBorder="1" applyAlignment="1">
      <alignment horizontal="left"/>
    </xf>
    <xf numFmtId="0" fontId="106" fillId="34" borderId="41" xfId="0" applyFont="1" applyFill="1" applyBorder="1" applyAlignment="1">
      <alignment vertical="center"/>
    </xf>
    <xf numFmtId="0" fontId="107" fillId="34" borderId="27" xfId="0" applyFont="1" applyFill="1" applyBorder="1"/>
    <xf numFmtId="0" fontId="107" fillId="34" borderId="41" xfId="0" applyFont="1" applyFill="1" applyBorder="1"/>
    <xf numFmtId="0" fontId="15" fillId="27" borderId="44" xfId="0" applyFont="1" applyFill="1" applyBorder="1" applyAlignment="1">
      <alignment horizontal="center" vertical="center"/>
    </xf>
    <xf numFmtId="0" fontId="15" fillId="27" borderId="45" xfId="0" applyFont="1" applyFill="1" applyBorder="1" applyAlignment="1">
      <alignment horizontal="center" vertical="center"/>
    </xf>
    <xf numFmtId="0" fontId="15" fillId="27" borderId="45" xfId="0" applyFont="1" applyFill="1" applyBorder="1" applyAlignment="1">
      <alignment horizontal="left" vertical="center"/>
    </xf>
    <xf numFmtId="0" fontId="15" fillId="26" borderId="46" xfId="0" applyFont="1" applyFill="1" applyBorder="1" applyAlignment="1">
      <alignment horizontal="center" vertical="center"/>
    </xf>
    <xf numFmtId="0" fontId="78" fillId="0" borderId="0" xfId="0" applyNumberFormat="1" applyFont="1" applyFill="1" applyBorder="1" applyAlignment="1">
      <alignment horizontal="left" vertical="center"/>
    </xf>
    <xf numFmtId="0" fontId="103" fillId="0" borderId="20" xfId="0" applyFont="1" applyFill="1" applyBorder="1" applyAlignment="1">
      <alignment horizontal="center" vertical="center"/>
    </xf>
    <xf numFmtId="0" fontId="103" fillId="0" borderId="47" xfId="0" applyFont="1" applyFill="1" applyBorder="1" applyAlignment="1">
      <alignment horizontal="center" vertical="center"/>
    </xf>
    <xf numFmtId="0" fontId="103" fillId="0" borderId="19" xfId="0" applyFont="1" applyFill="1" applyBorder="1" applyAlignment="1">
      <alignment horizontal="center" vertical="center"/>
    </xf>
    <xf numFmtId="2" fontId="78" fillId="0" borderId="37" xfId="0" applyNumberFormat="1" applyFont="1" applyFill="1" applyBorder="1" applyAlignment="1">
      <alignment horizontal="right"/>
    </xf>
    <xf numFmtId="2" fontId="78" fillId="0" borderId="40" xfId="0" applyNumberFormat="1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42" fillId="0" borderId="0" xfId="0" applyFont="1" applyFill="1" applyAlignment="1">
      <alignment vertical="center"/>
    </xf>
    <xf numFmtId="0" fontId="81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41" fillId="0" borderId="0" xfId="0" applyFont="1" applyFill="1" applyAlignment="1">
      <alignment vertical="center"/>
    </xf>
    <xf numFmtId="0" fontId="79" fillId="0" borderId="0" xfId="0" applyFont="1" applyFill="1" applyAlignment="1">
      <alignment vertical="center"/>
    </xf>
    <xf numFmtId="0" fontId="79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82" fillId="0" borderId="0" xfId="0" applyFont="1" applyFill="1" applyAlignment="1">
      <alignment vertical="center"/>
    </xf>
    <xf numFmtId="0" fontId="84" fillId="30" borderId="0" xfId="29" applyFill="1" applyAlignment="1">
      <alignment vertical="center"/>
    </xf>
    <xf numFmtId="0" fontId="78" fillId="0" borderId="23" xfId="0" applyNumberFormat="1" applyFont="1" applyFill="1" applyBorder="1" applyAlignment="1">
      <alignment horizontal="left" vertical="center"/>
    </xf>
    <xf numFmtId="2" fontId="78" fillId="0" borderId="34" xfId="0" applyNumberFormat="1" applyFont="1" applyFill="1" applyBorder="1" applyAlignment="1">
      <alignment horizontal="right" vertical="center"/>
    </xf>
    <xf numFmtId="0" fontId="78" fillId="0" borderId="34" xfId="0" applyNumberFormat="1" applyFont="1" applyFill="1" applyBorder="1" applyAlignment="1">
      <alignment horizontal="left" vertical="center"/>
    </xf>
    <xf numFmtId="0" fontId="0" fillId="0" borderId="34" xfId="0" applyFont="1" applyFill="1" applyBorder="1" applyAlignment="1">
      <alignment horizontal="left" vertical="center"/>
    </xf>
    <xf numFmtId="0" fontId="24" fillId="27" borderId="48" xfId="0" applyFont="1" applyFill="1" applyBorder="1" applyAlignment="1">
      <alignment horizontal="center" vertical="center"/>
    </xf>
    <xf numFmtId="0" fontId="24" fillId="27" borderId="26" xfId="0" applyFont="1" applyFill="1" applyBorder="1" applyAlignment="1">
      <alignment horizontal="center" vertical="center"/>
    </xf>
    <xf numFmtId="0" fontId="24" fillId="27" borderId="26" xfId="0" applyFont="1" applyFill="1" applyBorder="1" applyAlignment="1">
      <alignment horizontal="left" vertical="top"/>
    </xf>
    <xf numFmtId="0" fontId="24" fillId="28" borderId="29" xfId="0" applyFont="1" applyFill="1" applyBorder="1" applyAlignment="1">
      <alignment horizontal="center" vertical="top"/>
    </xf>
    <xf numFmtId="0" fontId="24" fillId="27" borderId="26" xfId="0" applyFont="1" applyFill="1" applyBorder="1" applyAlignment="1">
      <alignment horizontal="center" vertical="top"/>
    </xf>
    <xf numFmtId="0" fontId="78" fillId="0" borderId="0" xfId="0" applyNumberFormat="1" applyFont="1" applyFill="1" applyBorder="1" applyAlignment="1">
      <alignment horizontal="left" vertical="center"/>
    </xf>
    <xf numFmtId="0" fontId="78" fillId="0" borderId="0" xfId="0" applyNumberFormat="1" applyFont="1" applyFill="1" applyBorder="1" applyAlignment="1">
      <alignment horizontal="left" vertical="center" wrapText="1"/>
    </xf>
    <xf numFmtId="0" fontId="78" fillId="0" borderId="24" xfId="48" applyNumberFormat="1" applyFont="1" applyFill="1" applyBorder="1" applyAlignment="1">
      <alignment horizontal="left" vertical="center"/>
    </xf>
    <xf numFmtId="2" fontId="78" fillId="0" borderId="24" xfId="48" applyNumberFormat="1" applyFont="1" applyFill="1" applyBorder="1" applyAlignment="1">
      <alignment horizontal="right" vertical="center"/>
    </xf>
    <xf numFmtId="0" fontId="109" fillId="0" borderId="24" xfId="48" applyFont="1" applyFill="1" applyBorder="1" applyAlignment="1">
      <alignment horizontal="left" vertical="center"/>
    </xf>
    <xf numFmtId="0" fontId="78" fillId="0" borderId="34" xfId="48" applyNumberFormat="1" applyFont="1" applyFill="1" applyBorder="1" applyAlignment="1">
      <alignment horizontal="left" vertical="center"/>
    </xf>
    <xf numFmtId="2" fontId="78" fillId="0" borderId="34" xfId="48" applyNumberFormat="1" applyFont="1" applyFill="1" applyBorder="1" applyAlignment="1">
      <alignment horizontal="right" vertical="center"/>
    </xf>
    <xf numFmtId="0" fontId="109" fillId="0" borderId="34" xfId="48" applyFont="1" applyFill="1" applyBorder="1" applyAlignment="1">
      <alignment horizontal="left" vertical="center"/>
    </xf>
    <xf numFmtId="0" fontId="78" fillId="0" borderId="23" xfId="48" applyNumberFormat="1" applyFont="1" applyFill="1" applyBorder="1" applyAlignment="1">
      <alignment horizontal="left" vertical="center"/>
    </xf>
    <xf numFmtId="2" fontId="78" fillId="0" borderId="23" xfId="48" applyNumberFormat="1" applyFont="1" applyFill="1" applyBorder="1" applyAlignment="1">
      <alignment horizontal="right" vertical="center"/>
    </xf>
    <xf numFmtId="0" fontId="109" fillId="0" borderId="23" xfId="48" applyFont="1" applyFill="1" applyBorder="1" applyAlignment="1">
      <alignment horizontal="left" vertical="center"/>
    </xf>
    <xf numFmtId="0" fontId="99" fillId="0" borderId="0" xfId="0" applyNumberFormat="1" applyFont="1" applyFill="1" applyBorder="1" applyAlignment="1">
      <alignment horizontal="left" vertical="center"/>
    </xf>
    <xf numFmtId="0" fontId="101" fillId="0" borderId="0" xfId="0" applyNumberFormat="1" applyFont="1" applyFill="1" applyBorder="1" applyAlignment="1">
      <alignment horizontal="left" vertical="center"/>
    </xf>
    <xf numFmtId="0" fontId="99" fillId="35" borderId="30" xfId="48" applyNumberFormat="1" applyFont="1" applyFill="1" applyBorder="1" applyAlignment="1">
      <alignment horizontal="left" vertical="center"/>
    </xf>
    <xf numFmtId="0" fontId="99" fillId="35" borderId="27" xfId="48" applyNumberFormat="1" applyFont="1" applyFill="1" applyBorder="1" applyAlignment="1">
      <alignment horizontal="left" vertical="center"/>
    </xf>
    <xf numFmtId="0" fontId="101" fillId="35" borderId="27" xfId="48" applyNumberFormat="1" applyFont="1" applyFill="1" applyBorder="1" applyAlignment="1">
      <alignment horizontal="left" vertical="center"/>
    </xf>
    <xf numFmtId="0" fontId="101" fillId="35" borderId="41" xfId="48" applyNumberFormat="1" applyFont="1" applyFill="1" applyBorder="1" applyAlignment="1">
      <alignment horizontal="left" vertical="center"/>
    </xf>
    <xf numFmtId="0" fontId="78" fillId="0" borderId="0" xfId="48" applyNumberFormat="1" applyFont="1" applyFill="1" applyBorder="1" applyAlignment="1">
      <alignment horizontal="left" vertical="center"/>
    </xf>
    <xf numFmtId="0" fontId="78" fillId="0" borderId="0" xfId="48" applyNumberFormat="1" applyFont="1" applyFill="1" applyBorder="1" applyAlignment="1">
      <alignment horizontal="left" vertical="center" wrapText="1"/>
    </xf>
    <xf numFmtId="2" fontId="78" fillId="0" borderId="0" xfId="48" applyNumberFormat="1" applyFont="1" applyFill="1" applyBorder="1" applyAlignment="1">
      <alignment horizontal="right" vertical="center"/>
    </xf>
    <xf numFmtId="0" fontId="109" fillId="0" borderId="0" xfId="48" applyFont="1" applyFill="1" applyBorder="1" applyAlignment="1">
      <alignment horizontal="left" vertical="center"/>
    </xf>
    <xf numFmtId="0" fontId="78" fillId="0" borderId="34" xfId="48" applyNumberFormat="1" applyFont="1" applyFill="1" applyBorder="1" applyAlignment="1">
      <alignment horizontal="left" vertical="center" wrapText="1"/>
    </xf>
    <xf numFmtId="0" fontId="78" fillId="0" borderId="23" xfId="48" applyNumberFormat="1" applyFont="1" applyFill="1" applyBorder="1" applyAlignment="1">
      <alignment horizontal="left" vertical="center" wrapText="1"/>
    </xf>
    <xf numFmtId="0" fontId="78" fillId="0" borderId="24" xfId="48" applyNumberFormat="1" applyFont="1" applyFill="1" applyBorder="1" applyAlignment="1">
      <alignment horizontal="left" vertical="center" wrapText="1"/>
    </xf>
    <xf numFmtId="0" fontId="99" fillId="35" borderId="30" xfId="49" applyNumberFormat="1" applyFont="1" applyFill="1" applyBorder="1" applyAlignment="1">
      <alignment horizontal="left"/>
    </xf>
    <xf numFmtId="0" fontId="99" fillId="35" borderId="27" xfId="49" applyNumberFormat="1" applyFont="1" applyFill="1" applyBorder="1" applyAlignment="1">
      <alignment horizontal="left"/>
    </xf>
    <xf numFmtId="0" fontId="101" fillId="35" borderId="27" xfId="49" applyNumberFormat="1" applyFont="1" applyFill="1" applyBorder="1" applyAlignment="1">
      <alignment horizontal="left"/>
    </xf>
    <xf numFmtId="0" fontId="101" fillId="35" borderId="41" xfId="49" applyNumberFormat="1" applyFont="1" applyFill="1" applyBorder="1" applyAlignment="1">
      <alignment horizontal="left"/>
    </xf>
    <xf numFmtId="0" fontId="99" fillId="35" borderId="30" xfId="49" applyNumberFormat="1" applyFont="1" applyFill="1" applyBorder="1" applyAlignment="1">
      <alignment horizontal="left" vertical="center"/>
    </xf>
    <xf numFmtId="0" fontId="99" fillId="35" borderId="27" xfId="49" applyNumberFormat="1" applyFont="1" applyFill="1" applyBorder="1" applyAlignment="1">
      <alignment horizontal="left" vertical="center"/>
    </xf>
    <xf numFmtId="0" fontId="101" fillId="35" borderId="27" xfId="49" applyNumberFormat="1" applyFont="1" applyFill="1" applyBorder="1" applyAlignment="1">
      <alignment horizontal="left" vertical="center"/>
    </xf>
    <xf numFmtId="0" fontId="101" fillId="35" borderId="41" xfId="49" applyNumberFormat="1" applyFont="1" applyFill="1" applyBorder="1" applyAlignment="1">
      <alignment horizontal="left" vertical="center"/>
    </xf>
    <xf numFmtId="0" fontId="78" fillId="0" borderId="34" xfId="49" applyNumberFormat="1" applyFont="1" applyFill="1" applyBorder="1" applyAlignment="1">
      <alignment horizontal="left" vertical="center"/>
    </xf>
    <xf numFmtId="2" fontId="78" fillId="0" borderId="34" xfId="49" applyNumberFormat="1" applyFont="1" applyFill="1" applyBorder="1" applyAlignment="1">
      <alignment horizontal="right" vertical="center"/>
    </xf>
    <xf numFmtId="0" fontId="109" fillId="0" borderId="34" xfId="49" applyFont="1" applyFill="1" applyBorder="1" applyAlignment="1">
      <alignment horizontal="left" vertical="center"/>
    </xf>
    <xf numFmtId="0" fontId="78" fillId="0" borderId="23" xfId="49" applyNumberFormat="1" applyFont="1" applyFill="1" applyBorder="1" applyAlignment="1">
      <alignment horizontal="left" vertical="center"/>
    </xf>
    <xf numFmtId="2" fontId="78" fillId="0" borderId="23" xfId="49" applyNumberFormat="1" applyFont="1" applyFill="1" applyBorder="1" applyAlignment="1">
      <alignment horizontal="right" vertical="center"/>
    </xf>
    <xf numFmtId="0" fontId="109" fillId="0" borderId="23" xfId="49" applyFont="1" applyFill="1" applyBorder="1" applyAlignment="1">
      <alignment horizontal="left" vertical="center"/>
    </xf>
    <xf numFmtId="0" fontId="78" fillId="0" borderId="24" xfId="49" applyNumberFormat="1" applyFont="1" applyFill="1" applyBorder="1" applyAlignment="1">
      <alignment horizontal="left" vertical="center"/>
    </xf>
    <xf numFmtId="0" fontId="109" fillId="0" borderId="24" xfId="49" applyFont="1" applyFill="1" applyBorder="1" applyAlignment="1">
      <alignment horizontal="left" vertical="center"/>
    </xf>
    <xf numFmtId="2" fontId="78" fillId="0" borderId="24" xfId="49" applyNumberFormat="1" applyFont="1" applyFill="1" applyBorder="1" applyAlignment="1">
      <alignment horizontal="right" vertical="center"/>
    </xf>
    <xf numFmtId="0" fontId="78" fillId="0" borderId="0" xfId="49" applyNumberFormat="1" applyFont="1" applyFill="1" applyBorder="1" applyAlignment="1">
      <alignment horizontal="left" vertical="center"/>
    </xf>
    <xf numFmtId="2" fontId="78" fillId="0" borderId="0" xfId="49" applyNumberFormat="1" applyFont="1" applyFill="1" applyBorder="1" applyAlignment="1">
      <alignment horizontal="right" vertical="center"/>
    </xf>
    <xf numFmtId="0" fontId="109" fillId="0" borderId="0" xfId="49" applyFont="1" applyFill="1" applyBorder="1" applyAlignment="1">
      <alignment horizontal="left" vertical="center"/>
    </xf>
    <xf numFmtId="0" fontId="109" fillId="0" borderId="0" xfId="50" applyFont="1" applyFill="1" applyBorder="1" applyAlignment="1">
      <alignment horizontal="left"/>
    </xf>
    <xf numFmtId="0" fontId="109" fillId="0" borderId="0" xfId="50" applyFill="1" applyBorder="1" applyAlignment="1">
      <alignment horizontal="left"/>
    </xf>
    <xf numFmtId="0" fontId="102" fillId="0" borderId="0" xfId="0" applyFont="1" applyFill="1" applyBorder="1" applyAlignment="1">
      <alignment horizontal="center"/>
    </xf>
    <xf numFmtId="0" fontId="102" fillId="0" borderId="0" xfId="0" applyFont="1" applyFill="1" applyAlignment="1">
      <alignment horizontal="center"/>
    </xf>
    <xf numFmtId="0" fontId="78" fillId="0" borderId="23" xfId="0" applyNumberFormat="1" applyFont="1" applyFill="1" applyBorder="1" applyAlignment="1">
      <alignment horizontal="left" vertical="center"/>
    </xf>
    <xf numFmtId="0" fontId="99" fillId="34" borderId="30" xfId="0" applyNumberFormat="1" applyFont="1" applyFill="1" applyBorder="1" applyAlignment="1">
      <alignment horizontal="left" vertical="center"/>
    </xf>
    <xf numFmtId="0" fontId="99" fillId="34" borderId="27" xfId="0" applyNumberFormat="1" applyFont="1" applyFill="1" applyBorder="1" applyAlignment="1">
      <alignment horizontal="left"/>
    </xf>
    <xf numFmtId="0" fontId="41" fillId="29" borderId="32" xfId="0" applyFont="1" applyFill="1" applyBorder="1" applyAlignment="1">
      <alignment horizontal="center" vertical="center"/>
    </xf>
    <xf numFmtId="0" fontId="41" fillId="29" borderId="15" xfId="0" applyFont="1" applyFill="1" applyBorder="1" applyAlignment="1">
      <alignment horizontal="center" vertical="center" wrapText="1"/>
    </xf>
    <xf numFmtId="0" fontId="41" fillId="29" borderId="12" xfId="0" applyFont="1" applyFill="1" applyBorder="1" applyAlignment="1">
      <alignment horizontal="center" vertical="center"/>
    </xf>
    <xf numFmtId="0" fontId="41" fillId="29" borderId="0" xfId="0" applyFont="1" applyFill="1" applyBorder="1" applyAlignment="1">
      <alignment horizontal="center" vertical="center" wrapText="1"/>
    </xf>
    <xf numFmtId="0" fontId="78" fillId="0" borderId="23" xfId="0" applyNumberFormat="1" applyFont="1" applyFill="1" applyBorder="1" applyAlignment="1">
      <alignment horizontal="left" wrapText="1"/>
    </xf>
    <xf numFmtId="2" fontId="51" fillId="0" borderId="0" xfId="0" applyNumberFormat="1" applyFont="1" applyFill="1" applyBorder="1" applyAlignment="1">
      <alignment horizontal="right" vertical="center"/>
    </xf>
    <xf numFmtId="2" fontId="51" fillId="0" borderId="31" xfId="0" applyNumberFormat="1" applyFont="1" applyFill="1" applyBorder="1" applyAlignment="1">
      <alignment horizontal="right" vertical="center"/>
    </xf>
    <xf numFmtId="0" fontId="68" fillId="29" borderId="32" xfId="0" applyFont="1" applyFill="1" applyBorder="1" applyAlignment="1">
      <alignment horizontal="center" vertical="center"/>
    </xf>
    <xf numFmtId="0" fontId="68" fillId="29" borderId="15" xfId="0" applyFont="1" applyFill="1" applyBorder="1" applyAlignment="1">
      <alignment horizontal="center" vertical="center"/>
    </xf>
    <xf numFmtId="0" fontId="68" fillId="29" borderId="33" xfId="0" applyFont="1" applyFill="1" applyBorder="1" applyAlignment="1">
      <alignment horizontal="center" vertical="center"/>
    </xf>
    <xf numFmtId="0" fontId="99" fillId="34" borderId="30" xfId="0" applyNumberFormat="1" applyFont="1" applyFill="1" applyBorder="1" applyAlignment="1">
      <alignment horizontal="left"/>
    </xf>
    <xf numFmtId="0" fontId="78" fillId="0" borderId="24" xfId="0" applyNumberFormat="1" applyFont="1" applyFill="1" applyBorder="1" applyAlignment="1">
      <alignment horizontal="left" vertical="center"/>
    </xf>
    <xf numFmtId="0" fontId="78" fillId="0" borderId="24" xfId="0" applyNumberFormat="1" applyFont="1" applyFill="1" applyBorder="1" applyAlignment="1">
      <alignment horizontal="left" wrapText="1"/>
    </xf>
    <xf numFmtId="0" fontId="108" fillId="0" borderId="38" xfId="0" applyNumberFormat="1" applyFont="1" applyFill="1" applyBorder="1" applyAlignment="1">
      <alignment horizontal="left" vertical="center"/>
    </xf>
    <xf numFmtId="0" fontId="108" fillId="0" borderId="42" xfId="0" applyNumberFormat="1" applyFont="1" applyFill="1" applyBorder="1" applyAlignment="1">
      <alignment horizontal="left"/>
    </xf>
    <xf numFmtId="0" fontId="108" fillId="0" borderId="35" xfId="0" applyNumberFormat="1" applyFont="1" applyFill="1" applyBorder="1" applyAlignment="1">
      <alignment horizontal="left" vertical="center"/>
    </xf>
    <xf numFmtId="0" fontId="108" fillId="0" borderId="43" xfId="0" applyNumberFormat="1" applyFont="1" applyFill="1" applyBorder="1" applyAlignment="1">
      <alignment horizontal="left"/>
    </xf>
    <xf numFmtId="0" fontId="78" fillId="0" borderId="34" xfId="0" applyNumberFormat="1" applyFont="1" applyFill="1" applyBorder="1" applyAlignment="1">
      <alignment horizontal="left" wrapText="1"/>
    </xf>
    <xf numFmtId="0" fontId="83" fillId="0" borderId="23" xfId="0" applyNumberFormat="1" applyFont="1" applyFill="1" applyBorder="1" applyAlignment="1">
      <alignment horizontal="left" vertical="center"/>
    </xf>
    <xf numFmtId="0" fontId="83" fillId="0" borderId="23" xfId="0" applyNumberFormat="1" applyFont="1" applyFill="1" applyBorder="1" applyAlignment="1">
      <alignment horizontal="left" wrapText="1"/>
    </xf>
    <xf numFmtId="0" fontId="108" fillId="0" borderId="11" xfId="0" applyNumberFormat="1" applyFont="1" applyFill="1" applyBorder="1" applyAlignment="1">
      <alignment horizontal="left" vertical="center"/>
    </xf>
    <xf numFmtId="0" fontId="108" fillId="0" borderId="13" xfId="0" applyNumberFormat="1" applyFont="1" applyFill="1" applyBorder="1" applyAlignment="1">
      <alignment horizontal="left"/>
    </xf>
    <xf numFmtId="0" fontId="83" fillId="0" borderId="24" xfId="0" applyNumberFormat="1" applyFont="1" applyFill="1" applyBorder="1" applyAlignment="1">
      <alignment horizontal="left" vertical="center"/>
    </xf>
    <xf numFmtId="0" fontId="83" fillId="0" borderId="24" xfId="0" applyNumberFormat="1" applyFont="1" applyFill="1" applyBorder="1" applyAlignment="1">
      <alignment horizontal="left" wrapText="1"/>
    </xf>
    <xf numFmtId="0" fontId="83" fillId="0" borderId="34" xfId="0" applyNumberFormat="1" applyFont="1" applyFill="1" applyBorder="1" applyAlignment="1">
      <alignment horizontal="left" vertical="center"/>
    </xf>
    <xf numFmtId="0" fontId="83" fillId="0" borderId="34" xfId="0" applyNumberFormat="1" applyFont="1" applyFill="1" applyBorder="1" applyAlignment="1">
      <alignment horizontal="left" wrapText="1"/>
    </xf>
    <xf numFmtId="0" fontId="78" fillId="0" borderId="23" xfId="51" applyNumberFormat="1" applyFont="1" applyFill="1" applyBorder="1" applyAlignment="1">
      <alignment horizontal="left" vertical="center"/>
    </xf>
    <xf numFmtId="1" fontId="109" fillId="0" borderId="0" xfId="50" applyNumberFormat="1" applyFont="1" applyFill="1" applyBorder="1" applyAlignment="1">
      <alignment horizontal="center" vertical="top"/>
    </xf>
    <xf numFmtId="0" fontId="109" fillId="0" borderId="0" xfId="50" applyNumberFormat="1" applyFont="1" applyFill="1" applyBorder="1" applyAlignment="1">
      <alignment horizontal="left" vertical="top" wrapText="1"/>
    </xf>
    <xf numFmtId="1" fontId="109" fillId="0" borderId="0" xfId="50" applyNumberFormat="1" applyFont="1" applyFill="1" applyBorder="1" applyAlignment="1">
      <alignment horizontal="right" vertical="top"/>
    </xf>
    <xf numFmtId="0" fontId="109" fillId="0" borderId="0" xfId="50" applyNumberFormat="1" applyFont="1" applyFill="1" applyBorder="1" applyAlignment="1">
      <alignment horizontal="left" vertical="top"/>
    </xf>
    <xf numFmtId="2" fontId="109" fillId="0" borderId="0" xfId="50" applyNumberFormat="1" applyFont="1" applyFill="1" applyBorder="1" applyAlignment="1">
      <alignment horizontal="right" vertical="top"/>
    </xf>
    <xf numFmtId="0" fontId="109" fillId="0" borderId="0" xfId="50" applyFont="1" applyFill="1" applyBorder="1" applyAlignment="1">
      <alignment horizontal="left"/>
    </xf>
    <xf numFmtId="0" fontId="28" fillId="0" borderId="0" xfId="50" applyNumberFormat="1" applyFont="1" applyFill="1" applyBorder="1" applyAlignment="1">
      <alignment horizontal="right" vertical="top"/>
    </xf>
    <xf numFmtId="2" fontId="24" fillId="0" borderId="0" xfId="50" applyNumberFormat="1" applyFont="1" applyFill="1" applyBorder="1" applyAlignment="1">
      <alignment horizontal="right" vertical="top"/>
    </xf>
    <xf numFmtId="0" fontId="109" fillId="0" borderId="0" xfId="50" applyFill="1" applyBorder="1" applyAlignment="1">
      <alignment horizontal="left"/>
    </xf>
    <xf numFmtId="0" fontId="28" fillId="0" borderId="0" xfId="50" applyNumberFormat="1" applyFont="1" applyFill="1" applyBorder="1" applyAlignment="1">
      <alignment horizontal="left" vertical="top" wrapText="1"/>
    </xf>
    <xf numFmtId="0" fontId="28" fillId="0" borderId="0" xfId="50" applyNumberFormat="1" applyFont="1" applyFill="1" applyBorder="1" applyAlignment="1">
      <alignment horizontal="center" vertical="center"/>
    </xf>
    <xf numFmtId="0" fontId="28" fillId="0" borderId="0" xfId="50" applyNumberFormat="1" applyFont="1" applyFill="1" applyBorder="1" applyAlignment="1">
      <alignment horizontal="center" vertical="center" wrapText="1"/>
    </xf>
  </cellXfs>
  <cellStyles count="52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S5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" xfId="29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38"/>
    <cellStyle name="Обычный 3" xfId="39"/>
    <cellStyle name="Обычный 4" xfId="40"/>
    <cellStyle name="Обычный 5" xfId="41"/>
    <cellStyle name="Обычный_50ml" xfId="51"/>
    <cellStyle name="Обычный_Лист1" xfId="50"/>
    <cellStyle name="Обычный_Парфюмерия" xfId="48"/>
    <cellStyle name="Обычный_ТЕСТЕРА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66"/>
      <rgbColor rgb="00969696"/>
      <rgbColor rgb="0017375E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E95D8"/>
      <color rgb="FF2760A5"/>
      <color rgb="FF2D6EBD"/>
      <color rgb="FF3C7F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4">
    <tabColor rgb="FF2760A5"/>
  </sheetPr>
  <dimension ref="A1:ME626"/>
  <sheetViews>
    <sheetView tabSelected="1" zoomScale="140" zoomScaleNormal="140" zoomScaleSheetLayoutView="100" workbookViewId="0">
      <pane xSplit="5" ySplit="6" topLeftCell="F574" activePane="bottomRight" state="frozen"/>
      <selection activeCell="C70" sqref="C70"/>
      <selection pane="topRight" activeCell="C70" sqref="C70"/>
      <selection pane="bottomLeft" activeCell="C70" sqref="C70"/>
      <selection pane="bottomRight" activeCell="IQ572" sqref="IQ572"/>
    </sheetView>
  </sheetViews>
  <sheetFormatPr defaultColWidth="18.42578125" defaultRowHeight="16.5" customHeight="1"/>
  <cols>
    <col min="1" max="1" width="36.5703125" style="110" bestFit="1" customWidth="1"/>
    <col min="2" max="2" width="15" style="20" customWidth="1"/>
    <col min="3" max="3" width="6.7109375" style="34" customWidth="1"/>
    <col min="4" max="4" width="5.5703125" style="34" customWidth="1"/>
    <col min="5" max="5" width="6.28515625" style="34" customWidth="1"/>
    <col min="6" max="6" width="6" style="141" customWidth="1"/>
    <col min="7" max="7" width="4.28515625" style="34" customWidth="1"/>
    <col min="8" max="8" width="8" style="127" hidden="1" customWidth="1"/>
    <col min="9" max="11" width="8" style="47" hidden="1" customWidth="1"/>
    <col min="12" max="12" width="6.5703125" style="112" customWidth="1"/>
    <col min="13" max="13" width="3.42578125" style="113" hidden="1" customWidth="1"/>
    <col min="14" max="14" width="6.140625" style="37" hidden="1" customWidth="1"/>
    <col min="15" max="17" width="3.42578125" style="37" hidden="1" customWidth="1"/>
    <col min="18" max="19" width="3.42578125" style="32" hidden="1" customWidth="1"/>
    <col min="20" max="247" width="9.140625" style="32" hidden="1" customWidth="1"/>
    <col min="248" max="248" width="5.140625" style="32" hidden="1" customWidth="1"/>
    <col min="249" max="249" width="1.140625" style="32" hidden="1" customWidth="1"/>
    <col min="250" max="16384" width="18.42578125" style="32"/>
  </cols>
  <sheetData>
    <row r="1" spans="1:255" ht="7.5" customHeight="1">
      <c r="A1" s="109"/>
      <c r="B1" s="109"/>
      <c r="C1" s="48"/>
      <c r="D1" s="48"/>
      <c r="E1" s="49"/>
      <c r="F1" s="131"/>
      <c r="G1" s="132"/>
      <c r="I1" s="133"/>
      <c r="J1" s="133"/>
      <c r="K1" s="183"/>
      <c r="L1" s="184"/>
      <c r="M1" s="184"/>
      <c r="N1" s="184"/>
      <c r="O1" s="184"/>
      <c r="P1" s="184"/>
      <c r="Q1" s="184"/>
      <c r="IP1" s="134"/>
    </row>
    <row r="2" spans="1:255" ht="7.5" customHeight="1">
      <c r="A2" s="109"/>
      <c r="B2" s="109"/>
      <c r="C2" s="135"/>
      <c r="D2" s="185"/>
      <c r="E2" s="50"/>
      <c r="F2" s="136"/>
      <c r="G2" s="137"/>
      <c r="H2" s="138"/>
      <c r="I2" s="133"/>
      <c r="J2" s="133"/>
      <c r="K2" s="183"/>
      <c r="L2" s="184"/>
      <c r="M2" s="184"/>
      <c r="N2" s="184"/>
      <c r="O2" s="184"/>
      <c r="P2" s="184"/>
      <c r="Q2" s="184"/>
      <c r="IP2" s="134"/>
    </row>
    <row r="3" spans="1:255" ht="12.75" customHeight="1">
      <c r="A3" s="169"/>
      <c r="B3" s="169"/>
      <c r="C3" s="139"/>
      <c r="D3" s="239"/>
      <c r="E3" s="51"/>
      <c r="F3" s="52"/>
      <c r="H3" s="138"/>
      <c r="L3" s="140"/>
      <c r="IP3" s="134"/>
    </row>
    <row r="4" spans="1:255" ht="12.75" customHeight="1">
      <c r="A4" s="169"/>
      <c r="B4" s="169"/>
      <c r="C4" s="139"/>
      <c r="D4" s="186"/>
      <c r="E4" s="132"/>
      <c r="H4" s="138"/>
      <c r="L4" s="140"/>
      <c r="IP4" s="134"/>
    </row>
    <row r="5" spans="1:255" ht="15" customHeight="1" thickBot="1">
      <c r="A5" s="187" t="s">
        <v>997</v>
      </c>
      <c r="B5" s="85"/>
      <c r="C5" s="34" t="s">
        <v>999</v>
      </c>
      <c r="D5" s="86"/>
      <c r="E5" s="94"/>
      <c r="F5" s="100"/>
      <c r="H5" s="142"/>
      <c r="L5" s="140"/>
      <c r="IP5" s="134"/>
    </row>
    <row r="6" spans="1:255" ht="25.5" customHeight="1" thickBot="1">
      <c r="A6" s="90" t="s">
        <v>132</v>
      </c>
      <c r="B6" s="111"/>
      <c r="C6" s="34" t="s">
        <v>998</v>
      </c>
      <c r="E6" s="111"/>
      <c r="F6" s="143"/>
      <c r="H6" s="47" t="e">
        <f>SUBTOTAL(9,H7:H611)</f>
        <v>#VALUE!</v>
      </c>
      <c r="I6" s="47">
        <f>SUBTOTAL(9,I7:I611)</f>
        <v>0</v>
      </c>
      <c r="J6" s="47" t="e">
        <f>SUBTOTAL(9,J7:J611)</f>
        <v>#REF!</v>
      </c>
      <c r="K6" s="47">
        <f>SUBTOTAL(9,K7:K611)</f>
        <v>0</v>
      </c>
    </row>
    <row r="7" spans="1:255" ht="15" customHeight="1" thickBot="1">
      <c r="A7" s="262" t="s">
        <v>39</v>
      </c>
      <c r="B7" s="263"/>
      <c r="C7" s="264"/>
      <c r="D7" s="264"/>
      <c r="E7" s="264"/>
      <c r="F7" s="265"/>
      <c r="H7" s="47"/>
    </row>
    <row r="8" spans="1:255" s="102" customFormat="1" ht="15" customHeight="1" thickBot="1">
      <c r="A8" s="266" t="s">
        <v>805</v>
      </c>
      <c r="B8" s="267"/>
      <c r="C8" s="268">
        <v>9.75</v>
      </c>
      <c r="D8" s="268"/>
      <c r="E8" s="268"/>
      <c r="F8" s="269"/>
      <c r="G8" s="105"/>
      <c r="H8" s="47">
        <f t="shared" ref="H8:H60" si="0">F8*C8</f>
        <v>0</v>
      </c>
      <c r="I8" s="47">
        <f t="shared" ref="I8:I60" si="1">F8*D8</f>
        <v>0</v>
      </c>
      <c r="J8" s="47" t="e">
        <f>F8*#REF!</f>
        <v>#REF!</v>
      </c>
      <c r="K8" s="47">
        <f>F8*E8</f>
        <v>0</v>
      </c>
      <c r="L8" s="106"/>
      <c r="M8" s="114"/>
      <c r="N8" s="115"/>
      <c r="O8" s="115"/>
      <c r="P8" s="115"/>
      <c r="Q8" s="115"/>
      <c r="IP8" s="107"/>
      <c r="IQ8" s="107"/>
      <c r="IR8" s="107"/>
      <c r="IS8" s="107"/>
      <c r="IT8" s="107"/>
      <c r="IU8" s="107"/>
    </row>
    <row r="9" spans="1:255" s="102" customFormat="1" ht="15" customHeight="1" thickBot="1">
      <c r="A9" s="262" t="s">
        <v>24</v>
      </c>
      <c r="B9" s="263"/>
      <c r="C9" s="264"/>
      <c r="D9" s="264"/>
      <c r="E9" s="264"/>
      <c r="F9" s="265"/>
      <c r="G9" s="105"/>
      <c r="H9" s="47">
        <f t="shared" si="0"/>
        <v>0</v>
      </c>
      <c r="I9" s="47">
        <f t="shared" si="1"/>
        <v>0</v>
      </c>
      <c r="J9" s="47" t="e">
        <f>F9*#REF!</f>
        <v>#REF!</v>
      </c>
      <c r="K9" s="47">
        <f t="shared" ref="K9:K61" si="2">F9*E9</f>
        <v>0</v>
      </c>
      <c r="L9" s="106"/>
      <c r="M9" s="114"/>
      <c r="N9" s="115"/>
      <c r="O9" s="115"/>
      <c r="P9" s="115"/>
      <c r="Q9" s="115"/>
      <c r="IP9" s="107"/>
      <c r="IQ9" s="107"/>
      <c r="IR9" s="107"/>
      <c r="IS9" s="107"/>
      <c r="IT9" s="107"/>
      <c r="IU9" s="107"/>
    </row>
    <row r="10" spans="1:255" ht="15" customHeight="1">
      <c r="A10" s="254" t="s">
        <v>617</v>
      </c>
      <c r="B10" s="270"/>
      <c r="C10" s="255">
        <v>9.75</v>
      </c>
      <c r="D10" s="255"/>
      <c r="E10" s="255"/>
      <c r="F10" s="256"/>
      <c r="H10" s="47">
        <f t="shared" si="0"/>
        <v>0</v>
      </c>
      <c r="I10" s="47">
        <f t="shared" si="1"/>
        <v>0</v>
      </c>
      <c r="J10" s="47" t="e">
        <f>F10*#REF!</f>
        <v>#REF!</v>
      </c>
      <c r="K10" s="47">
        <f t="shared" si="2"/>
        <v>0</v>
      </c>
      <c r="L10" s="116"/>
    </row>
    <row r="11" spans="1:255" ht="15" customHeight="1">
      <c r="A11" s="257" t="s">
        <v>908</v>
      </c>
      <c r="B11" s="271"/>
      <c r="C11" s="258">
        <v>9.75</v>
      </c>
      <c r="D11" s="258"/>
      <c r="E11" s="258"/>
      <c r="F11" s="259"/>
      <c r="G11" s="105"/>
      <c r="H11" s="47">
        <f t="shared" si="0"/>
        <v>0</v>
      </c>
      <c r="I11" s="47">
        <f t="shared" si="1"/>
        <v>0</v>
      </c>
      <c r="J11" s="47" t="e">
        <f>F11*#REF!</f>
        <v>#REF!</v>
      </c>
      <c r="K11" s="47">
        <f t="shared" si="2"/>
        <v>0</v>
      </c>
      <c r="L11" s="106"/>
      <c r="IP11" s="107"/>
      <c r="IQ11" s="107"/>
      <c r="IR11" s="107"/>
      <c r="IS11" s="107"/>
      <c r="IT11" s="107"/>
      <c r="IU11" s="107"/>
    </row>
    <row r="12" spans="1:255" ht="15" customHeight="1">
      <c r="A12" s="257" t="s">
        <v>618</v>
      </c>
      <c r="B12" s="271"/>
      <c r="C12" s="258">
        <v>9.75</v>
      </c>
      <c r="D12" s="258"/>
      <c r="E12" s="258"/>
      <c r="F12" s="259"/>
      <c r="G12" s="105"/>
      <c r="H12" s="47">
        <f t="shared" si="0"/>
        <v>0</v>
      </c>
      <c r="I12" s="47">
        <f t="shared" si="1"/>
        <v>0</v>
      </c>
      <c r="J12" s="47" t="e">
        <f>F12*#REF!</f>
        <v>#REF!</v>
      </c>
      <c r="K12" s="47">
        <f t="shared" si="2"/>
        <v>0</v>
      </c>
      <c r="L12" s="106"/>
      <c r="IP12" s="107"/>
      <c r="IQ12" s="107"/>
      <c r="IR12" s="107"/>
      <c r="IS12" s="107"/>
      <c r="IT12" s="107"/>
      <c r="IU12" s="107"/>
    </row>
    <row r="13" spans="1:255" s="102" customFormat="1" ht="15" customHeight="1" thickBot="1">
      <c r="A13" s="251" t="s">
        <v>586</v>
      </c>
      <c r="B13" s="272"/>
      <c r="C13" s="252">
        <v>10.25</v>
      </c>
      <c r="D13" s="252"/>
      <c r="E13" s="252"/>
      <c r="F13" s="253"/>
      <c r="G13" s="105"/>
      <c r="H13" s="47">
        <f t="shared" si="0"/>
        <v>0</v>
      </c>
      <c r="I13" s="47">
        <f t="shared" si="1"/>
        <v>0</v>
      </c>
      <c r="J13" s="47" t="e">
        <f>F13*#REF!</f>
        <v>#REF!</v>
      </c>
      <c r="K13" s="47">
        <f t="shared" si="2"/>
        <v>0</v>
      </c>
      <c r="L13" s="106"/>
      <c r="M13" s="114"/>
      <c r="N13" s="115"/>
      <c r="O13" s="115"/>
      <c r="P13" s="115"/>
      <c r="Q13" s="115"/>
      <c r="IP13" s="107"/>
      <c r="IQ13" s="107"/>
      <c r="IR13" s="107"/>
      <c r="IS13" s="107"/>
      <c r="IT13" s="107"/>
      <c r="IU13" s="107"/>
    </row>
    <row r="14" spans="1:255" ht="15" customHeight="1" thickBot="1">
      <c r="A14" s="262" t="s">
        <v>41</v>
      </c>
      <c r="B14" s="263"/>
      <c r="C14" s="264"/>
      <c r="D14" s="264"/>
      <c r="E14" s="264"/>
      <c r="F14" s="265"/>
      <c r="G14" s="105"/>
      <c r="H14" s="47">
        <f t="shared" si="0"/>
        <v>0</v>
      </c>
      <c r="I14" s="47">
        <f t="shared" si="1"/>
        <v>0</v>
      </c>
      <c r="J14" s="47" t="e">
        <f>F14*#REF!</f>
        <v>#REF!</v>
      </c>
      <c r="K14" s="47">
        <f t="shared" si="2"/>
        <v>0</v>
      </c>
      <c r="L14" s="106"/>
      <c r="IP14" s="107"/>
      <c r="IQ14" s="107"/>
      <c r="IR14" s="107"/>
      <c r="IS14" s="107"/>
      <c r="IT14" s="107"/>
      <c r="IU14" s="107"/>
    </row>
    <row r="15" spans="1:255" s="102" customFormat="1" ht="15" customHeight="1">
      <c r="A15" s="254" t="s">
        <v>909</v>
      </c>
      <c r="B15" s="270"/>
      <c r="C15" s="255">
        <v>9.75</v>
      </c>
      <c r="D15" s="255"/>
      <c r="E15" s="255"/>
      <c r="F15" s="256"/>
      <c r="G15" s="105"/>
      <c r="H15" s="47">
        <f t="shared" si="0"/>
        <v>0</v>
      </c>
      <c r="I15" s="47">
        <f t="shared" si="1"/>
        <v>0</v>
      </c>
      <c r="J15" s="47" t="e">
        <f>F15*#REF!</f>
        <v>#REF!</v>
      </c>
      <c r="K15" s="47">
        <f t="shared" si="2"/>
        <v>0</v>
      </c>
      <c r="L15" s="106"/>
      <c r="M15" s="114"/>
      <c r="N15" s="115"/>
      <c r="O15" s="115"/>
      <c r="P15" s="115"/>
      <c r="Q15" s="115"/>
      <c r="IP15" s="107"/>
      <c r="IQ15" s="107"/>
      <c r="IR15" s="107"/>
      <c r="IS15" s="107"/>
      <c r="IT15" s="107"/>
      <c r="IU15" s="107"/>
    </row>
    <row r="16" spans="1:255" s="102" customFormat="1" ht="15" customHeight="1">
      <c r="A16" s="257" t="s">
        <v>893</v>
      </c>
      <c r="B16" s="271"/>
      <c r="C16" s="258">
        <v>9.75</v>
      </c>
      <c r="D16" s="258"/>
      <c r="E16" s="258"/>
      <c r="F16" s="259"/>
      <c r="G16" s="105"/>
      <c r="H16" s="47">
        <f t="shared" si="0"/>
        <v>0</v>
      </c>
      <c r="I16" s="47">
        <f t="shared" si="1"/>
        <v>0</v>
      </c>
      <c r="J16" s="47" t="e">
        <f>F16*#REF!</f>
        <v>#REF!</v>
      </c>
      <c r="K16" s="47">
        <f t="shared" si="2"/>
        <v>0</v>
      </c>
      <c r="L16" s="106"/>
      <c r="M16" s="114"/>
      <c r="N16" s="115"/>
      <c r="O16" s="115"/>
      <c r="P16" s="115"/>
      <c r="Q16" s="115"/>
      <c r="IP16" s="107"/>
      <c r="IQ16" s="107"/>
      <c r="IR16" s="107"/>
      <c r="IS16" s="107"/>
      <c r="IT16" s="107"/>
      <c r="IU16" s="107"/>
    </row>
    <row r="17" spans="1:255" ht="15" customHeight="1">
      <c r="A17" s="257" t="s">
        <v>366</v>
      </c>
      <c r="B17" s="271"/>
      <c r="C17" s="258">
        <v>9.75</v>
      </c>
      <c r="D17" s="258"/>
      <c r="E17" s="258"/>
      <c r="F17" s="259"/>
      <c r="G17" s="105"/>
      <c r="H17" s="47">
        <f t="shared" si="0"/>
        <v>0</v>
      </c>
      <c r="I17" s="47">
        <f t="shared" si="1"/>
        <v>0</v>
      </c>
      <c r="J17" s="47" t="e">
        <f>F17*#REF!</f>
        <v>#REF!</v>
      </c>
      <c r="K17" s="47">
        <f t="shared" si="2"/>
        <v>0</v>
      </c>
      <c r="L17" s="106"/>
      <c r="IP17" s="107"/>
      <c r="IQ17" s="107"/>
      <c r="IR17" s="107"/>
      <c r="IS17" s="107"/>
      <c r="IT17" s="107"/>
      <c r="IU17" s="107"/>
    </row>
    <row r="18" spans="1:255" ht="15" customHeight="1">
      <c r="A18" s="257" t="s">
        <v>306</v>
      </c>
      <c r="B18" s="271"/>
      <c r="C18" s="258">
        <v>9.75</v>
      </c>
      <c r="D18" s="258"/>
      <c r="E18" s="258"/>
      <c r="F18" s="259"/>
      <c r="H18" s="47">
        <f t="shared" si="0"/>
        <v>0</v>
      </c>
      <c r="I18" s="47">
        <f t="shared" si="1"/>
        <v>0</v>
      </c>
      <c r="J18" s="47" t="e">
        <f>F18*#REF!</f>
        <v>#REF!</v>
      </c>
      <c r="K18" s="47">
        <f t="shared" si="2"/>
        <v>0</v>
      </c>
      <c r="L18" s="116"/>
    </row>
    <row r="19" spans="1:255" s="10" customFormat="1" ht="15" customHeight="1">
      <c r="A19" s="257" t="s">
        <v>910</v>
      </c>
      <c r="B19" s="271"/>
      <c r="C19" s="258">
        <v>9.75</v>
      </c>
      <c r="D19" s="258"/>
      <c r="E19" s="258"/>
      <c r="F19" s="259"/>
      <c r="G19" s="105"/>
      <c r="H19" s="47">
        <f t="shared" si="0"/>
        <v>0</v>
      </c>
      <c r="I19" s="47">
        <f t="shared" si="1"/>
        <v>0</v>
      </c>
      <c r="J19" s="47" t="e">
        <f>F19*#REF!</f>
        <v>#REF!</v>
      </c>
      <c r="K19" s="47">
        <f t="shared" si="2"/>
        <v>0</v>
      </c>
      <c r="L19" s="106"/>
      <c r="M19" s="117"/>
      <c r="N19" s="118"/>
      <c r="O19" s="118"/>
      <c r="P19" s="118"/>
      <c r="Q19" s="118"/>
      <c r="IP19" s="107"/>
      <c r="IQ19" s="107"/>
      <c r="IR19" s="107"/>
      <c r="IS19" s="107"/>
      <c r="IT19" s="107"/>
      <c r="IU19" s="107"/>
    </row>
    <row r="20" spans="1:255" s="10" customFormat="1" ht="15" customHeight="1">
      <c r="A20" s="257" t="s">
        <v>403</v>
      </c>
      <c r="B20" s="271"/>
      <c r="C20" s="258">
        <v>10.25</v>
      </c>
      <c r="D20" s="258"/>
      <c r="E20" s="258"/>
      <c r="F20" s="259"/>
      <c r="G20" s="105"/>
      <c r="H20" s="47">
        <f t="shared" si="0"/>
        <v>0</v>
      </c>
      <c r="I20" s="47">
        <f t="shared" si="1"/>
        <v>0</v>
      </c>
      <c r="J20" s="47" t="e">
        <f>F20*#REF!</f>
        <v>#REF!</v>
      </c>
      <c r="K20" s="47">
        <f t="shared" si="2"/>
        <v>0</v>
      </c>
      <c r="L20" s="106"/>
      <c r="M20" s="117"/>
      <c r="N20" s="118"/>
      <c r="O20" s="118"/>
      <c r="P20" s="118"/>
      <c r="Q20" s="118"/>
      <c r="IP20" s="107"/>
      <c r="IQ20" s="107"/>
      <c r="IR20" s="107"/>
      <c r="IS20" s="107"/>
      <c r="IT20" s="107"/>
      <c r="IU20" s="107"/>
    </row>
    <row r="21" spans="1:255" ht="15" customHeight="1">
      <c r="A21" s="257" t="s">
        <v>383</v>
      </c>
      <c r="B21" s="271"/>
      <c r="C21" s="258">
        <v>9.75</v>
      </c>
      <c r="D21" s="258"/>
      <c r="E21" s="258"/>
      <c r="F21" s="259"/>
      <c r="G21" s="105"/>
      <c r="H21" s="47">
        <f t="shared" si="0"/>
        <v>0</v>
      </c>
      <c r="I21" s="47">
        <f t="shared" si="1"/>
        <v>0</v>
      </c>
      <c r="J21" s="47" t="e">
        <f>F21*#REF!</f>
        <v>#REF!</v>
      </c>
      <c r="K21" s="47">
        <f t="shared" si="2"/>
        <v>0</v>
      </c>
      <c r="L21" s="106"/>
      <c r="IP21" s="107"/>
      <c r="IQ21" s="107"/>
      <c r="IR21" s="107"/>
      <c r="IS21" s="107"/>
      <c r="IT21" s="107"/>
      <c r="IU21" s="107"/>
    </row>
    <row r="22" spans="1:255" ht="15" customHeight="1">
      <c r="A22" s="257" t="s">
        <v>384</v>
      </c>
      <c r="B22" s="271"/>
      <c r="C22" s="258">
        <v>10.25</v>
      </c>
      <c r="D22" s="258"/>
      <c r="E22" s="258"/>
      <c r="F22" s="259"/>
      <c r="G22" s="105"/>
      <c r="H22" s="47">
        <f t="shared" si="0"/>
        <v>0</v>
      </c>
      <c r="I22" s="47">
        <f t="shared" si="1"/>
        <v>0</v>
      </c>
      <c r="J22" s="47" t="e">
        <f>F22*#REF!</f>
        <v>#REF!</v>
      </c>
      <c r="K22" s="47">
        <f t="shared" si="2"/>
        <v>0</v>
      </c>
      <c r="L22" s="106"/>
      <c r="IP22" s="107"/>
      <c r="IQ22" s="107"/>
      <c r="IR22" s="107"/>
      <c r="IS22" s="107"/>
      <c r="IT22" s="107"/>
      <c r="IU22" s="107"/>
    </row>
    <row r="23" spans="1:255" ht="15" customHeight="1">
      <c r="A23" s="257" t="s">
        <v>943</v>
      </c>
      <c r="B23" s="271"/>
      <c r="C23" s="258">
        <v>10.25</v>
      </c>
      <c r="D23" s="258"/>
      <c r="E23" s="258"/>
      <c r="F23" s="259"/>
      <c r="G23" s="105"/>
      <c r="H23" s="47">
        <f t="shared" si="0"/>
        <v>0</v>
      </c>
      <c r="I23" s="47">
        <f t="shared" si="1"/>
        <v>0</v>
      </c>
      <c r="J23" s="47" t="e">
        <f>F23*#REF!</f>
        <v>#REF!</v>
      </c>
      <c r="K23" s="47">
        <f t="shared" si="2"/>
        <v>0</v>
      </c>
      <c r="L23" s="106"/>
      <c r="IP23" s="107"/>
      <c r="IQ23" s="107"/>
      <c r="IR23" s="107"/>
      <c r="IS23" s="107"/>
      <c r="IT23" s="107"/>
      <c r="IU23" s="107"/>
    </row>
    <row r="24" spans="1:255" s="10" customFormat="1" ht="15" customHeight="1">
      <c r="A24" s="257" t="s">
        <v>587</v>
      </c>
      <c r="B24" s="271"/>
      <c r="C24" s="258">
        <v>10.25</v>
      </c>
      <c r="D24" s="258"/>
      <c r="E24" s="258"/>
      <c r="F24" s="259"/>
      <c r="G24" s="105"/>
      <c r="H24" s="47">
        <f t="shared" si="0"/>
        <v>0</v>
      </c>
      <c r="I24" s="47">
        <f t="shared" si="1"/>
        <v>0</v>
      </c>
      <c r="J24" s="47" t="e">
        <f>F24*#REF!</f>
        <v>#REF!</v>
      </c>
      <c r="K24" s="47">
        <f t="shared" si="2"/>
        <v>0</v>
      </c>
      <c r="L24" s="106"/>
      <c r="IP24" s="107"/>
      <c r="IQ24" s="107"/>
      <c r="IR24" s="107"/>
      <c r="IS24" s="107"/>
      <c r="IT24" s="107"/>
      <c r="IU24" s="107"/>
    </row>
    <row r="25" spans="1:255" ht="15" customHeight="1">
      <c r="A25" s="257" t="s">
        <v>911</v>
      </c>
      <c r="B25" s="271"/>
      <c r="C25" s="258">
        <v>10.25</v>
      </c>
      <c r="D25" s="258"/>
      <c r="E25" s="258"/>
      <c r="F25" s="259"/>
      <c r="G25" s="105"/>
      <c r="H25" s="47">
        <f t="shared" si="0"/>
        <v>0</v>
      </c>
      <c r="I25" s="47">
        <f t="shared" si="1"/>
        <v>0</v>
      </c>
      <c r="J25" s="47" t="e">
        <f>F25*#REF!</f>
        <v>#REF!</v>
      </c>
      <c r="K25" s="47">
        <f t="shared" si="2"/>
        <v>0</v>
      </c>
      <c r="L25" s="106"/>
      <c r="M25" s="10"/>
      <c r="N25" s="10"/>
      <c r="O25" s="10"/>
      <c r="P25" s="10"/>
      <c r="Q25" s="10"/>
      <c r="IP25" s="107"/>
      <c r="IQ25" s="107"/>
      <c r="IR25" s="107"/>
      <c r="IS25" s="107"/>
      <c r="IT25" s="107"/>
      <c r="IU25" s="107"/>
    </row>
    <row r="26" spans="1:255" ht="15" customHeight="1">
      <c r="A26" s="257" t="s">
        <v>521</v>
      </c>
      <c r="B26" s="271"/>
      <c r="C26" s="258">
        <v>10.25</v>
      </c>
      <c r="D26" s="258"/>
      <c r="E26" s="258"/>
      <c r="F26" s="259"/>
      <c r="G26" s="105"/>
      <c r="H26" s="47">
        <f t="shared" si="0"/>
        <v>0</v>
      </c>
      <c r="I26" s="47">
        <f t="shared" si="1"/>
        <v>0</v>
      </c>
      <c r="J26" s="47" t="e">
        <f>F26*#REF!</f>
        <v>#REF!</v>
      </c>
      <c r="K26" s="47">
        <f t="shared" si="2"/>
        <v>0</v>
      </c>
      <c r="L26" s="106"/>
      <c r="M26" s="10"/>
      <c r="N26" s="10"/>
      <c r="O26" s="10"/>
      <c r="P26" s="10"/>
      <c r="Q26" s="10"/>
      <c r="IP26" s="107"/>
      <c r="IQ26" s="107"/>
      <c r="IR26" s="107"/>
      <c r="IS26" s="107"/>
      <c r="IT26" s="107"/>
      <c r="IU26" s="107"/>
    </row>
    <row r="27" spans="1:255" s="10" customFormat="1" ht="15" customHeight="1">
      <c r="A27" s="257" t="s">
        <v>385</v>
      </c>
      <c r="B27" s="271"/>
      <c r="C27" s="258">
        <v>9.25</v>
      </c>
      <c r="D27" s="258"/>
      <c r="E27" s="258"/>
      <c r="F27" s="259"/>
      <c r="G27" s="105"/>
      <c r="H27" s="47">
        <f t="shared" si="0"/>
        <v>0</v>
      </c>
      <c r="I27" s="47">
        <f t="shared" si="1"/>
        <v>0</v>
      </c>
      <c r="J27" s="47" t="e">
        <f>F27*#REF!</f>
        <v>#REF!</v>
      </c>
      <c r="K27" s="47">
        <f t="shared" si="2"/>
        <v>0</v>
      </c>
      <c r="L27" s="106"/>
      <c r="IP27" s="107"/>
      <c r="IQ27" s="107"/>
      <c r="IR27" s="107"/>
      <c r="IS27" s="107"/>
      <c r="IT27" s="107"/>
      <c r="IU27" s="107"/>
    </row>
    <row r="28" spans="1:255" s="10" customFormat="1" ht="15" customHeight="1">
      <c r="A28" s="257" t="s">
        <v>912</v>
      </c>
      <c r="B28" s="271"/>
      <c r="C28" s="258">
        <v>10.25</v>
      </c>
      <c r="D28" s="258"/>
      <c r="E28" s="258"/>
      <c r="F28" s="259"/>
      <c r="G28" s="105"/>
      <c r="H28" s="47">
        <f t="shared" si="0"/>
        <v>0</v>
      </c>
      <c r="I28" s="47">
        <f t="shared" si="1"/>
        <v>0</v>
      </c>
      <c r="J28" s="47" t="e">
        <f>F28*#REF!</f>
        <v>#REF!</v>
      </c>
      <c r="K28" s="47">
        <f t="shared" si="2"/>
        <v>0</v>
      </c>
      <c r="L28" s="106"/>
      <c r="IP28" s="107"/>
      <c r="IQ28" s="107"/>
      <c r="IR28" s="107"/>
      <c r="IS28" s="107"/>
      <c r="IT28" s="107"/>
      <c r="IU28" s="107"/>
    </row>
    <row r="29" spans="1:255" ht="15" customHeight="1" thickBot="1">
      <c r="A29" s="251" t="s">
        <v>855</v>
      </c>
      <c r="B29" s="272"/>
      <c r="C29" s="252">
        <v>10.25</v>
      </c>
      <c r="D29" s="252"/>
      <c r="E29" s="252"/>
      <c r="F29" s="253"/>
      <c r="G29" s="105"/>
      <c r="H29" s="47">
        <f t="shared" si="0"/>
        <v>0</v>
      </c>
      <c r="I29" s="47">
        <f t="shared" si="1"/>
        <v>0</v>
      </c>
      <c r="J29" s="47" t="e">
        <f>F29*#REF!</f>
        <v>#REF!</v>
      </c>
      <c r="K29" s="47">
        <f t="shared" si="2"/>
        <v>0</v>
      </c>
      <c r="L29" s="106"/>
      <c r="IP29" s="107"/>
      <c r="IQ29" s="107"/>
      <c r="IR29" s="107"/>
      <c r="IS29" s="107"/>
      <c r="IT29" s="107"/>
      <c r="IU29" s="107"/>
    </row>
    <row r="30" spans="1:255" ht="13.5" customHeight="1" thickBot="1">
      <c r="A30" s="262" t="s">
        <v>23</v>
      </c>
      <c r="B30" s="263"/>
      <c r="C30" s="264"/>
      <c r="D30" s="264"/>
      <c r="E30" s="264"/>
      <c r="F30" s="265"/>
      <c r="G30" s="105"/>
      <c r="H30" s="47">
        <f t="shared" si="0"/>
        <v>0</v>
      </c>
      <c r="I30" s="47">
        <f t="shared" si="1"/>
        <v>0</v>
      </c>
      <c r="J30" s="47" t="e">
        <f>F30*#REF!</f>
        <v>#REF!</v>
      </c>
      <c r="K30" s="47">
        <f t="shared" si="2"/>
        <v>0</v>
      </c>
      <c r="L30" s="106"/>
      <c r="IP30" s="107"/>
      <c r="IQ30" s="107"/>
      <c r="IR30" s="107"/>
      <c r="IS30" s="107"/>
      <c r="IT30" s="107"/>
      <c r="IU30" s="107"/>
    </row>
    <row r="31" spans="1:255" s="10" customFormat="1" ht="13.5" customHeight="1">
      <c r="A31" s="254" t="s">
        <v>460</v>
      </c>
      <c r="B31" s="270"/>
      <c r="C31" s="255">
        <v>10.25</v>
      </c>
      <c r="D31" s="255"/>
      <c r="E31" s="255"/>
      <c r="F31" s="256"/>
      <c r="G31" s="105"/>
      <c r="H31" s="47">
        <f t="shared" si="0"/>
        <v>0</v>
      </c>
      <c r="I31" s="47">
        <f t="shared" si="1"/>
        <v>0</v>
      </c>
      <c r="J31" s="47" t="e">
        <f>F31*#REF!</f>
        <v>#REF!</v>
      </c>
      <c r="K31" s="47">
        <f t="shared" si="2"/>
        <v>0</v>
      </c>
      <c r="L31" s="106"/>
      <c r="M31" s="113"/>
      <c r="N31" s="37"/>
      <c r="O31" s="37"/>
      <c r="P31" s="37"/>
      <c r="Q31" s="37"/>
      <c r="IP31" s="107"/>
      <c r="IQ31" s="107"/>
      <c r="IR31" s="107"/>
      <c r="IS31" s="107"/>
      <c r="IT31" s="107"/>
      <c r="IU31" s="107"/>
    </row>
    <row r="32" spans="1:255" s="10" customFormat="1" ht="15" customHeight="1">
      <c r="A32" s="257" t="s">
        <v>796</v>
      </c>
      <c r="B32" s="271"/>
      <c r="C32" s="258">
        <v>10.25</v>
      </c>
      <c r="D32" s="258"/>
      <c r="E32" s="258"/>
      <c r="F32" s="259"/>
      <c r="G32" s="105"/>
      <c r="H32" s="47">
        <f t="shared" si="0"/>
        <v>0</v>
      </c>
      <c r="I32" s="47">
        <f t="shared" si="1"/>
        <v>0</v>
      </c>
      <c r="J32" s="47" t="e">
        <f>F32*#REF!</f>
        <v>#REF!</v>
      </c>
      <c r="K32" s="47">
        <f t="shared" si="2"/>
        <v>0</v>
      </c>
      <c r="L32" s="106"/>
      <c r="IP32" s="107"/>
      <c r="IQ32" s="107"/>
      <c r="IR32" s="107"/>
      <c r="IS32" s="107"/>
      <c r="IT32" s="107"/>
      <c r="IU32" s="107"/>
    </row>
    <row r="33" spans="1:255" s="10" customFormat="1" ht="15" customHeight="1">
      <c r="A33" s="257" t="s">
        <v>913</v>
      </c>
      <c r="B33" s="271"/>
      <c r="C33" s="258">
        <v>9.75</v>
      </c>
      <c r="D33" s="258"/>
      <c r="E33" s="258"/>
      <c r="F33" s="259"/>
      <c r="G33" s="105"/>
      <c r="H33" s="47">
        <f t="shared" si="0"/>
        <v>0</v>
      </c>
      <c r="I33" s="47">
        <f t="shared" si="1"/>
        <v>0</v>
      </c>
      <c r="J33" s="47" t="e">
        <f>F33*#REF!</f>
        <v>#REF!</v>
      </c>
      <c r="K33" s="47">
        <f t="shared" si="2"/>
        <v>0</v>
      </c>
      <c r="L33" s="106"/>
      <c r="M33" s="113"/>
      <c r="N33" s="37"/>
      <c r="O33" s="37"/>
      <c r="P33" s="37"/>
      <c r="Q33" s="37"/>
      <c r="IP33" s="107"/>
      <c r="IQ33" s="107"/>
      <c r="IR33" s="107"/>
      <c r="IS33" s="107"/>
      <c r="IT33" s="107"/>
      <c r="IU33" s="107"/>
    </row>
    <row r="34" spans="1:255" s="10" customFormat="1" ht="15" customHeight="1">
      <c r="A34" s="257" t="s">
        <v>856</v>
      </c>
      <c r="B34" s="271"/>
      <c r="C34" s="258">
        <v>9.75</v>
      </c>
      <c r="D34" s="258"/>
      <c r="E34" s="258"/>
      <c r="F34" s="259"/>
      <c r="G34" s="105"/>
      <c r="H34" s="47">
        <f t="shared" si="0"/>
        <v>0</v>
      </c>
      <c r="I34" s="47">
        <f t="shared" si="1"/>
        <v>0</v>
      </c>
      <c r="J34" s="47" t="e">
        <f>F34*#REF!</f>
        <v>#REF!</v>
      </c>
      <c r="K34" s="47">
        <f t="shared" si="2"/>
        <v>0</v>
      </c>
      <c r="L34" s="106"/>
      <c r="IP34" s="107"/>
      <c r="IQ34" s="107"/>
      <c r="IR34" s="107"/>
      <c r="IS34" s="107"/>
      <c r="IT34" s="107"/>
      <c r="IU34" s="107"/>
    </row>
    <row r="35" spans="1:255" s="10" customFormat="1" ht="15" customHeight="1" thickBot="1">
      <c r="A35" s="251" t="s">
        <v>944</v>
      </c>
      <c r="B35" s="272"/>
      <c r="C35" s="252">
        <v>10.25</v>
      </c>
      <c r="D35" s="252"/>
      <c r="E35" s="252"/>
      <c r="F35" s="253"/>
      <c r="G35" s="105"/>
      <c r="H35" s="47">
        <f t="shared" si="0"/>
        <v>0</v>
      </c>
      <c r="I35" s="47">
        <f t="shared" si="1"/>
        <v>0</v>
      </c>
      <c r="J35" s="47" t="e">
        <f>F35*#REF!</f>
        <v>#REF!</v>
      </c>
      <c r="K35" s="47">
        <f t="shared" si="2"/>
        <v>0</v>
      </c>
      <c r="L35" s="106"/>
      <c r="IP35" s="107"/>
      <c r="IQ35" s="107"/>
      <c r="IR35" s="107"/>
      <c r="IS35" s="107"/>
      <c r="IT35" s="107"/>
      <c r="IU35" s="107"/>
    </row>
    <row r="36" spans="1:255" s="10" customFormat="1" ht="15" customHeight="1" thickBot="1">
      <c r="A36" s="262" t="s">
        <v>19</v>
      </c>
      <c r="B36" s="263"/>
      <c r="C36" s="264"/>
      <c r="D36" s="264"/>
      <c r="E36" s="264"/>
      <c r="F36" s="265"/>
      <c r="G36" s="105"/>
      <c r="H36" s="47">
        <f t="shared" si="0"/>
        <v>0</v>
      </c>
      <c r="I36" s="47">
        <f t="shared" si="1"/>
        <v>0</v>
      </c>
      <c r="J36" s="47" t="e">
        <f>F36*#REF!</f>
        <v>#REF!</v>
      </c>
      <c r="K36" s="47">
        <f t="shared" si="2"/>
        <v>0</v>
      </c>
      <c r="L36" s="106"/>
      <c r="IP36" s="107"/>
      <c r="IQ36" s="107"/>
      <c r="IR36" s="107"/>
      <c r="IS36" s="107"/>
      <c r="IT36" s="107"/>
      <c r="IU36" s="107"/>
    </row>
    <row r="37" spans="1:255" s="10" customFormat="1" ht="15" customHeight="1">
      <c r="A37" s="254" t="s">
        <v>404</v>
      </c>
      <c r="B37" s="270"/>
      <c r="C37" s="255">
        <v>10.25</v>
      </c>
      <c r="D37" s="255"/>
      <c r="E37" s="255"/>
      <c r="F37" s="256"/>
      <c r="G37" s="105"/>
      <c r="H37" s="47">
        <f t="shared" si="0"/>
        <v>0</v>
      </c>
      <c r="I37" s="47">
        <f t="shared" si="1"/>
        <v>0</v>
      </c>
      <c r="J37" s="47" t="e">
        <f>F37*#REF!</f>
        <v>#REF!</v>
      </c>
      <c r="K37" s="47">
        <f t="shared" si="2"/>
        <v>0</v>
      </c>
      <c r="L37" s="106"/>
      <c r="IP37" s="107"/>
      <c r="IQ37" s="107"/>
      <c r="IR37" s="107"/>
      <c r="IS37" s="107"/>
      <c r="IT37" s="107"/>
      <c r="IU37" s="107"/>
    </row>
    <row r="38" spans="1:255" s="10" customFormat="1" ht="15" customHeight="1">
      <c r="A38" s="257" t="s">
        <v>444</v>
      </c>
      <c r="B38" s="271"/>
      <c r="C38" s="258">
        <v>9.75</v>
      </c>
      <c r="D38" s="258"/>
      <c r="E38" s="258"/>
      <c r="F38" s="259"/>
      <c r="G38" s="105"/>
      <c r="H38" s="47">
        <f t="shared" si="0"/>
        <v>0</v>
      </c>
      <c r="I38" s="47">
        <f t="shared" si="1"/>
        <v>0</v>
      </c>
      <c r="J38" s="47" t="e">
        <f>F38*#REF!</f>
        <v>#REF!</v>
      </c>
      <c r="K38" s="47">
        <f t="shared" si="2"/>
        <v>0</v>
      </c>
      <c r="L38" s="106"/>
      <c r="IP38" s="107"/>
      <c r="IQ38" s="107"/>
      <c r="IR38" s="107"/>
      <c r="IS38" s="107"/>
      <c r="IT38" s="107"/>
      <c r="IU38" s="107"/>
    </row>
    <row r="39" spans="1:255" s="10" customFormat="1" ht="15" customHeight="1">
      <c r="A39" s="257" t="s">
        <v>914</v>
      </c>
      <c r="B39" s="271"/>
      <c r="C39" s="258">
        <v>10.25</v>
      </c>
      <c r="D39" s="258"/>
      <c r="E39" s="258"/>
      <c r="F39" s="259"/>
      <c r="G39" s="119"/>
      <c r="H39" s="47">
        <f t="shared" si="0"/>
        <v>0</v>
      </c>
      <c r="I39" s="47">
        <f t="shared" si="1"/>
        <v>0</v>
      </c>
      <c r="J39" s="47" t="e">
        <f>F39*#REF!</f>
        <v>#REF!</v>
      </c>
      <c r="K39" s="47">
        <f t="shared" si="2"/>
        <v>0</v>
      </c>
      <c r="L39" s="116"/>
    </row>
    <row r="40" spans="1:255" ht="15" customHeight="1">
      <c r="A40" s="257" t="s">
        <v>310</v>
      </c>
      <c r="B40" s="271"/>
      <c r="C40" s="258">
        <v>9.75</v>
      </c>
      <c r="D40" s="258"/>
      <c r="E40" s="258"/>
      <c r="F40" s="259"/>
      <c r="G40" s="105"/>
      <c r="H40" s="47">
        <f t="shared" si="0"/>
        <v>0</v>
      </c>
      <c r="I40" s="47">
        <f t="shared" si="1"/>
        <v>0</v>
      </c>
      <c r="J40" s="47" t="e">
        <f>F40*#REF!</f>
        <v>#REF!</v>
      </c>
      <c r="K40" s="47">
        <f t="shared" si="2"/>
        <v>0</v>
      </c>
      <c r="L40" s="106"/>
      <c r="M40" s="32"/>
      <c r="N40" s="32"/>
      <c r="O40" s="32"/>
      <c r="P40" s="32"/>
      <c r="Q40" s="32"/>
      <c r="IP40" s="107"/>
      <c r="IQ40" s="107"/>
      <c r="IR40" s="107"/>
      <c r="IS40" s="107"/>
      <c r="IT40" s="107"/>
      <c r="IU40" s="107"/>
    </row>
    <row r="41" spans="1:255" ht="15" customHeight="1">
      <c r="A41" s="257" t="s">
        <v>280</v>
      </c>
      <c r="B41" s="271"/>
      <c r="C41" s="258">
        <v>10.25</v>
      </c>
      <c r="D41" s="258"/>
      <c r="E41" s="258"/>
      <c r="F41" s="259"/>
      <c r="G41" s="105"/>
      <c r="H41" s="47">
        <f t="shared" si="0"/>
        <v>0</v>
      </c>
      <c r="I41" s="47">
        <f t="shared" si="1"/>
        <v>0</v>
      </c>
      <c r="J41" s="47" t="e">
        <f>F41*#REF!</f>
        <v>#REF!</v>
      </c>
      <c r="K41" s="47">
        <f t="shared" si="2"/>
        <v>0</v>
      </c>
      <c r="L41" s="106"/>
      <c r="M41" s="32"/>
      <c r="N41" s="32"/>
      <c r="O41" s="32"/>
      <c r="P41" s="32"/>
      <c r="Q41" s="32"/>
      <c r="IP41" s="107"/>
      <c r="IQ41" s="107"/>
      <c r="IR41" s="107"/>
      <c r="IS41" s="107"/>
      <c r="IT41" s="107"/>
      <c r="IU41" s="107"/>
    </row>
    <row r="42" spans="1:255" ht="15" customHeight="1">
      <c r="A42" s="257" t="s">
        <v>945</v>
      </c>
      <c r="B42" s="271"/>
      <c r="C42" s="258">
        <v>9.75</v>
      </c>
      <c r="D42" s="258"/>
      <c r="E42" s="258"/>
      <c r="F42" s="259"/>
      <c r="G42" s="105"/>
      <c r="H42" s="47">
        <f t="shared" si="0"/>
        <v>0</v>
      </c>
      <c r="I42" s="47">
        <f t="shared" si="1"/>
        <v>0</v>
      </c>
      <c r="J42" s="47" t="e">
        <f>F42*#REF!</f>
        <v>#REF!</v>
      </c>
      <c r="K42" s="47">
        <f t="shared" si="2"/>
        <v>0</v>
      </c>
      <c r="L42" s="106"/>
      <c r="M42" s="32"/>
      <c r="N42" s="32"/>
      <c r="O42" s="32"/>
      <c r="P42" s="32"/>
      <c r="Q42" s="32"/>
      <c r="IP42" s="107"/>
      <c r="IQ42" s="107"/>
      <c r="IR42" s="107"/>
      <c r="IS42" s="107"/>
      <c r="IT42" s="107"/>
      <c r="IU42" s="107"/>
    </row>
    <row r="43" spans="1:255" s="10" customFormat="1" ht="15" customHeight="1">
      <c r="A43" s="257" t="s">
        <v>445</v>
      </c>
      <c r="B43" s="271"/>
      <c r="C43" s="258">
        <v>9.75</v>
      </c>
      <c r="D43" s="258"/>
      <c r="E43" s="258"/>
      <c r="F43" s="259"/>
      <c r="G43" s="120"/>
      <c r="H43" s="47">
        <f t="shared" si="0"/>
        <v>0</v>
      </c>
      <c r="I43" s="47">
        <f t="shared" si="1"/>
        <v>0</v>
      </c>
      <c r="J43" s="47" t="e">
        <f>F43*#REF!</f>
        <v>#REF!</v>
      </c>
      <c r="K43" s="47">
        <f t="shared" si="2"/>
        <v>0</v>
      </c>
      <c r="L43" s="116"/>
    </row>
    <row r="44" spans="1:255" ht="15" customHeight="1">
      <c r="A44" s="257" t="s">
        <v>829</v>
      </c>
      <c r="B44" s="271"/>
      <c r="C44" s="258">
        <v>10.5</v>
      </c>
      <c r="D44" s="258"/>
      <c r="E44" s="258"/>
      <c r="F44" s="259"/>
      <c r="G44" s="105"/>
      <c r="H44" s="47">
        <f t="shared" si="0"/>
        <v>0</v>
      </c>
      <c r="I44" s="47">
        <f t="shared" si="1"/>
        <v>0</v>
      </c>
      <c r="J44" s="47" t="e">
        <f>F44*#REF!</f>
        <v>#REF!</v>
      </c>
      <c r="K44" s="47">
        <f t="shared" si="2"/>
        <v>0</v>
      </c>
      <c r="L44" s="106"/>
      <c r="M44" s="32"/>
      <c r="N44" s="32"/>
      <c r="O44" s="32"/>
      <c r="P44" s="32"/>
      <c r="Q44" s="32"/>
      <c r="IP44" s="107"/>
      <c r="IQ44" s="107"/>
      <c r="IR44" s="107"/>
      <c r="IS44" s="107"/>
      <c r="IT44" s="107"/>
      <c r="IU44" s="107"/>
    </row>
    <row r="45" spans="1:255" ht="15" customHeight="1">
      <c r="A45" s="257" t="s">
        <v>371</v>
      </c>
      <c r="B45" s="271"/>
      <c r="C45" s="258">
        <v>10.25</v>
      </c>
      <c r="D45" s="258"/>
      <c r="E45" s="258"/>
      <c r="F45" s="259"/>
      <c r="G45" s="105"/>
      <c r="H45" s="47">
        <f t="shared" si="0"/>
        <v>0</v>
      </c>
      <c r="I45" s="47">
        <f t="shared" si="1"/>
        <v>0</v>
      </c>
      <c r="J45" s="47" t="e">
        <f>F45*#REF!</f>
        <v>#REF!</v>
      </c>
      <c r="K45" s="47">
        <f t="shared" si="2"/>
        <v>0</v>
      </c>
      <c r="L45" s="106"/>
      <c r="M45" s="32"/>
      <c r="N45" s="32"/>
      <c r="O45" s="32"/>
      <c r="P45" s="32"/>
      <c r="Q45" s="32"/>
      <c r="IP45" s="107"/>
      <c r="IQ45" s="107"/>
      <c r="IR45" s="107"/>
      <c r="IS45" s="107"/>
      <c r="IT45" s="107"/>
      <c r="IU45" s="107"/>
    </row>
    <row r="46" spans="1:255" s="10" customFormat="1" ht="15" customHeight="1">
      <c r="A46" s="257" t="s">
        <v>797</v>
      </c>
      <c r="B46" s="271"/>
      <c r="C46" s="258">
        <v>10.25</v>
      </c>
      <c r="D46" s="258"/>
      <c r="E46" s="258"/>
      <c r="F46" s="259"/>
      <c r="G46" s="120"/>
      <c r="H46" s="47">
        <f t="shared" si="0"/>
        <v>0</v>
      </c>
      <c r="I46" s="47">
        <f t="shared" si="1"/>
        <v>0</v>
      </c>
      <c r="J46" s="47" t="e">
        <f>F46*#REF!</f>
        <v>#REF!</v>
      </c>
      <c r="K46" s="47">
        <f t="shared" si="2"/>
        <v>0</v>
      </c>
      <c r="L46" s="116"/>
    </row>
    <row r="47" spans="1:255" s="10" customFormat="1" ht="15" customHeight="1">
      <c r="A47" s="257" t="s">
        <v>857</v>
      </c>
      <c r="B47" s="271"/>
      <c r="C47" s="258">
        <v>10.25</v>
      </c>
      <c r="D47" s="258"/>
      <c r="E47" s="258"/>
      <c r="F47" s="259"/>
      <c r="G47" s="105"/>
      <c r="H47" s="47">
        <f t="shared" si="0"/>
        <v>0</v>
      </c>
      <c r="I47" s="47">
        <f t="shared" si="1"/>
        <v>0</v>
      </c>
      <c r="J47" s="47" t="e">
        <f>F47*#REF!</f>
        <v>#REF!</v>
      </c>
      <c r="K47" s="47">
        <f t="shared" si="2"/>
        <v>0</v>
      </c>
      <c r="L47" s="106"/>
      <c r="IP47" s="107"/>
      <c r="IQ47" s="107"/>
      <c r="IR47" s="107"/>
      <c r="IS47" s="107"/>
      <c r="IT47" s="107"/>
      <c r="IU47" s="107"/>
    </row>
    <row r="48" spans="1:255" s="10" customFormat="1" ht="15" customHeight="1">
      <c r="A48" s="257" t="s">
        <v>915</v>
      </c>
      <c r="B48" s="271"/>
      <c r="C48" s="258">
        <v>10.25</v>
      </c>
      <c r="D48" s="258"/>
      <c r="E48" s="258"/>
      <c r="F48" s="259"/>
      <c r="G48" s="105"/>
      <c r="H48" s="47">
        <f t="shared" si="0"/>
        <v>0</v>
      </c>
      <c r="I48" s="47">
        <f t="shared" si="1"/>
        <v>0</v>
      </c>
      <c r="J48" s="47" t="e">
        <f>F48*#REF!</f>
        <v>#REF!</v>
      </c>
      <c r="K48" s="47">
        <f t="shared" si="2"/>
        <v>0</v>
      </c>
      <c r="L48" s="106"/>
      <c r="IP48" s="107"/>
      <c r="IQ48" s="107"/>
      <c r="IR48" s="107"/>
      <c r="IS48" s="107"/>
      <c r="IT48" s="107"/>
      <c r="IU48" s="107"/>
    </row>
    <row r="49" spans="1:255" ht="15" customHeight="1">
      <c r="A49" s="257" t="s">
        <v>657</v>
      </c>
      <c r="B49" s="271"/>
      <c r="C49" s="258">
        <v>10.25</v>
      </c>
      <c r="D49" s="258"/>
      <c r="E49" s="258"/>
      <c r="F49" s="259"/>
      <c r="H49" s="47">
        <f t="shared" si="0"/>
        <v>0</v>
      </c>
      <c r="I49" s="47">
        <f t="shared" si="1"/>
        <v>0</v>
      </c>
      <c r="J49" s="47" t="e">
        <f>F49*#REF!</f>
        <v>#REF!</v>
      </c>
      <c r="K49" s="47">
        <f t="shared" si="2"/>
        <v>0</v>
      </c>
      <c r="L49" s="116"/>
      <c r="M49" s="32"/>
      <c r="N49" s="32"/>
      <c r="O49" s="32"/>
      <c r="P49" s="32"/>
      <c r="Q49" s="32"/>
    </row>
    <row r="50" spans="1:255" ht="15" customHeight="1">
      <c r="A50" s="257" t="s">
        <v>640</v>
      </c>
      <c r="B50" s="271"/>
      <c r="C50" s="258">
        <v>9.75</v>
      </c>
      <c r="D50" s="258"/>
      <c r="E50" s="258"/>
      <c r="F50" s="259"/>
      <c r="G50" s="105"/>
      <c r="H50" s="47">
        <f t="shared" si="0"/>
        <v>0</v>
      </c>
      <c r="I50" s="47">
        <f t="shared" si="1"/>
        <v>0</v>
      </c>
      <c r="J50" s="47" t="e">
        <f>F50*#REF!</f>
        <v>#REF!</v>
      </c>
      <c r="K50" s="47">
        <f t="shared" si="2"/>
        <v>0</v>
      </c>
      <c r="L50" s="106"/>
      <c r="M50" s="32"/>
      <c r="N50" s="32"/>
      <c r="O50" s="32"/>
      <c r="P50" s="32"/>
      <c r="Q50" s="32"/>
      <c r="IP50" s="107"/>
      <c r="IQ50" s="107"/>
      <c r="IR50" s="107"/>
      <c r="IS50" s="107"/>
      <c r="IT50" s="107"/>
      <c r="IU50" s="107"/>
    </row>
    <row r="51" spans="1:255" s="10" customFormat="1" ht="15" customHeight="1">
      <c r="A51" s="257" t="s">
        <v>290</v>
      </c>
      <c r="B51" s="271"/>
      <c r="C51" s="258">
        <v>9.75</v>
      </c>
      <c r="D51" s="258"/>
      <c r="E51" s="258"/>
      <c r="F51" s="259"/>
      <c r="G51" s="120"/>
      <c r="H51" s="47">
        <f t="shared" si="0"/>
        <v>0</v>
      </c>
      <c r="I51" s="47">
        <f t="shared" si="1"/>
        <v>0</v>
      </c>
      <c r="J51" s="47" t="e">
        <f>F51*#REF!</f>
        <v>#REF!</v>
      </c>
      <c r="K51" s="47">
        <f t="shared" si="2"/>
        <v>0</v>
      </c>
      <c r="L51" s="116"/>
    </row>
    <row r="52" spans="1:255" s="10" customFormat="1" ht="15" customHeight="1" thickBot="1">
      <c r="A52" s="251" t="s">
        <v>311</v>
      </c>
      <c r="B52" s="272"/>
      <c r="C52" s="252">
        <v>10.25</v>
      </c>
      <c r="D52" s="252"/>
      <c r="E52" s="252"/>
      <c r="F52" s="253"/>
      <c r="G52" s="105"/>
      <c r="H52" s="47">
        <f t="shared" si="0"/>
        <v>0</v>
      </c>
      <c r="I52" s="47">
        <f t="shared" si="1"/>
        <v>0</v>
      </c>
      <c r="J52" s="47" t="e">
        <f>F52*#REF!</f>
        <v>#REF!</v>
      </c>
      <c r="K52" s="47">
        <f t="shared" si="2"/>
        <v>0</v>
      </c>
      <c r="L52" s="106"/>
      <c r="IP52" s="107"/>
      <c r="IQ52" s="107"/>
      <c r="IR52" s="107"/>
      <c r="IS52" s="107"/>
      <c r="IT52" s="107"/>
      <c r="IU52" s="107"/>
    </row>
    <row r="53" spans="1:255" s="10" customFormat="1" ht="15" customHeight="1" thickBot="1">
      <c r="A53" s="262" t="s">
        <v>42</v>
      </c>
      <c r="B53" s="263"/>
      <c r="C53" s="264"/>
      <c r="D53" s="264"/>
      <c r="E53" s="264"/>
      <c r="F53" s="265"/>
      <c r="G53" s="120"/>
      <c r="H53" s="47">
        <f t="shared" si="0"/>
        <v>0</v>
      </c>
      <c r="I53" s="47">
        <f t="shared" si="1"/>
        <v>0</v>
      </c>
      <c r="J53" s="47" t="e">
        <f>F53*#REF!</f>
        <v>#REF!</v>
      </c>
      <c r="K53" s="47">
        <f t="shared" si="2"/>
        <v>0</v>
      </c>
      <c r="L53" s="116"/>
    </row>
    <row r="54" spans="1:255" s="10" customFormat="1" ht="15" customHeight="1">
      <c r="A54" s="254" t="s">
        <v>554</v>
      </c>
      <c r="B54" s="270"/>
      <c r="C54" s="255">
        <v>10.25</v>
      </c>
      <c r="D54" s="255"/>
      <c r="E54" s="255"/>
      <c r="F54" s="256"/>
      <c r="G54" s="105"/>
      <c r="H54" s="47">
        <f t="shared" si="0"/>
        <v>0</v>
      </c>
      <c r="I54" s="47">
        <f t="shared" si="1"/>
        <v>0</v>
      </c>
      <c r="J54" s="47" t="e">
        <f>F54*#REF!</f>
        <v>#REF!</v>
      </c>
      <c r="K54" s="47">
        <f t="shared" si="2"/>
        <v>0</v>
      </c>
      <c r="L54" s="106"/>
      <c r="IP54" s="107"/>
      <c r="IQ54" s="107"/>
      <c r="IR54" s="107"/>
      <c r="IS54" s="107"/>
      <c r="IT54" s="107"/>
      <c r="IU54" s="107"/>
    </row>
    <row r="55" spans="1:255" ht="15" customHeight="1">
      <c r="A55" s="257" t="s">
        <v>555</v>
      </c>
      <c r="B55" s="271"/>
      <c r="C55" s="258">
        <v>10.25</v>
      </c>
      <c r="D55" s="258"/>
      <c r="E55" s="258"/>
      <c r="F55" s="259"/>
      <c r="G55" s="105"/>
      <c r="H55" s="47">
        <f t="shared" si="0"/>
        <v>0</v>
      </c>
      <c r="I55" s="47">
        <f t="shared" si="1"/>
        <v>0</v>
      </c>
      <c r="J55" s="47" t="e">
        <f>F55*#REF!</f>
        <v>#REF!</v>
      </c>
      <c r="K55" s="47">
        <f t="shared" si="2"/>
        <v>0</v>
      </c>
      <c r="L55" s="106"/>
      <c r="M55" s="32"/>
      <c r="N55" s="32"/>
      <c r="O55" s="32"/>
      <c r="P55" s="32"/>
      <c r="Q55" s="32"/>
      <c r="IP55" s="107"/>
      <c r="IQ55" s="107"/>
      <c r="IR55" s="107"/>
      <c r="IS55" s="107"/>
      <c r="IT55" s="107"/>
      <c r="IU55" s="107"/>
    </row>
    <row r="56" spans="1:255" s="10" customFormat="1" ht="15" customHeight="1" thickBot="1">
      <c r="A56" s="251" t="s">
        <v>448</v>
      </c>
      <c r="B56" s="272"/>
      <c r="C56" s="252">
        <v>10.25</v>
      </c>
      <c r="D56" s="252"/>
      <c r="E56" s="252"/>
      <c r="F56" s="253"/>
      <c r="G56" s="105"/>
      <c r="H56" s="47">
        <f t="shared" si="0"/>
        <v>0</v>
      </c>
      <c r="I56" s="47">
        <f t="shared" si="1"/>
        <v>0</v>
      </c>
      <c r="J56" s="47" t="e">
        <f>F56*#REF!</f>
        <v>#REF!</v>
      </c>
      <c r="K56" s="47">
        <f t="shared" si="2"/>
        <v>0</v>
      </c>
      <c r="L56" s="106"/>
      <c r="IP56" s="107"/>
      <c r="IQ56" s="107"/>
      <c r="IR56" s="107"/>
      <c r="IS56" s="107"/>
      <c r="IT56" s="107"/>
      <c r="IU56" s="107"/>
    </row>
    <row r="57" spans="1:255" s="10" customFormat="1" ht="15" customHeight="1" thickBot="1">
      <c r="A57" s="262" t="s">
        <v>44</v>
      </c>
      <c r="B57" s="263"/>
      <c r="C57" s="264"/>
      <c r="D57" s="264"/>
      <c r="E57" s="264"/>
      <c r="F57" s="265"/>
      <c r="G57" s="120"/>
      <c r="H57" s="47">
        <f t="shared" si="0"/>
        <v>0</v>
      </c>
      <c r="I57" s="47">
        <f t="shared" si="1"/>
        <v>0</v>
      </c>
      <c r="J57" s="47" t="e">
        <f>F57*#REF!</f>
        <v>#REF!</v>
      </c>
      <c r="K57" s="47">
        <f t="shared" si="2"/>
        <v>0</v>
      </c>
      <c r="L57" s="116"/>
    </row>
    <row r="58" spans="1:255" s="10" customFormat="1" ht="15" customHeight="1" thickBot="1">
      <c r="A58" s="266" t="s">
        <v>386</v>
      </c>
      <c r="B58" s="267"/>
      <c r="C58" s="268">
        <v>10.25</v>
      </c>
      <c r="D58" s="268"/>
      <c r="E58" s="268"/>
      <c r="F58" s="269"/>
      <c r="G58" s="105"/>
      <c r="H58" s="47">
        <f t="shared" si="0"/>
        <v>0</v>
      </c>
      <c r="I58" s="47">
        <f t="shared" si="1"/>
        <v>0</v>
      </c>
      <c r="J58" s="47" t="e">
        <f>F58*#REF!</f>
        <v>#REF!</v>
      </c>
      <c r="K58" s="47">
        <f t="shared" si="2"/>
        <v>0</v>
      </c>
      <c r="L58" s="106"/>
      <c r="IP58" s="107"/>
      <c r="IQ58" s="107"/>
      <c r="IR58" s="107"/>
      <c r="IS58" s="107"/>
      <c r="IT58" s="107"/>
      <c r="IU58" s="107"/>
    </row>
    <row r="59" spans="1:255" s="10" customFormat="1" ht="15" customHeight="1" thickBot="1">
      <c r="A59" s="262" t="s">
        <v>790</v>
      </c>
      <c r="B59" s="263"/>
      <c r="C59" s="264"/>
      <c r="D59" s="264"/>
      <c r="E59" s="264"/>
      <c r="F59" s="265"/>
      <c r="G59" s="120"/>
      <c r="H59" s="47">
        <f t="shared" si="0"/>
        <v>0</v>
      </c>
      <c r="I59" s="47">
        <f t="shared" si="1"/>
        <v>0</v>
      </c>
      <c r="J59" s="47" t="e">
        <f>F59*#REF!</f>
        <v>#REF!</v>
      </c>
      <c r="K59" s="47">
        <f t="shared" si="2"/>
        <v>0</v>
      </c>
      <c r="L59" s="116"/>
    </row>
    <row r="60" spans="1:255" ht="15" customHeight="1" thickBot="1">
      <c r="A60" s="266" t="s">
        <v>791</v>
      </c>
      <c r="B60" s="267"/>
      <c r="C60" s="268">
        <v>10.25</v>
      </c>
      <c r="D60" s="268"/>
      <c r="E60" s="268"/>
      <c r="F60" s="269"/>
      <c r="G60" s="105"/>
      <c r="H60" s="47">
        <f t="shared" si="0"/>
        <v>0</v>
      </c>
      <c r="I60" s="47">
        <f t="shared" si="1"/>
        <v>0</v>
      </c>
      <c r="J60" s="47" t="e">
        <f>F60*#REF!</f>
        <v>#REF!</v>
      </c>
      <c r="K60" s="47">
        <f t="shared" si="2"/>
        <v>0</v>
      </c>
      <c r="L60" s="106"/>
      <c r="M60" s="32"/>
      <c r="N60" s="32"/>
      <c r="O60" s="32"/>
      <c r="P60" s="32"/>
      <c r="Q60" s="32"/>
      <c r="IP60" s="107"/>
      <c r="IQ60" s="107"/>
      <c r="IR60" s="107"/>
      <c r="IS60" s="107"/>
      <c r="IT60" s="107"/>
      <c r="IU60" s="107"/>
    </row>
    <row r="61" spans="1:255" ht="15" customHeight="1" thickBot="1">
      <c r="A61" s="262" t="s">
        <v>658</v>
      </c>
      <c r="B61" s="263"/>
      <c r="C61" s="264"/>
      <c r="D61" s="264"/>
      <c r="E61" s="264"/>
      <c r="F61" s="265"/>
      <c r="G61" s="105"/>
      <c r="H61" s="47">
        <f t="shared" ref="H61:H124" si="3">F61*C61</f>
        <v>0</v>
      </c>
      <c r="I61" s="47">
        <f t="shared" ref="I61:I124" si="4">F61*D61</f>
        <v>0</v>
      </c>
      <c r="J61" s="47" t="e">
        <f>F61*#REF!</f>
        <v>#REF!</v>
      </c>
      <c r="K61" s="47">
        <f t="shared" si="2"/>
        <v>0</v>
      </c>
      <c r="L61" s="106"/>
      <c r="M61" s="32"/>
      <c r="N61" s="32"/>
      <c r="O61" s="32"/>
      <c r="P61" s="32"/>
      <c r="Q61" s="32"/>
      <c r="IP61" s="107"/>
      <c r="IQ61" s="107"/>
      <c r="IR61" s="107"/>
      <c r="IS61" s="107"/>
      <c r="IT61" s="107"/>
      <c r="IU61" s="107"/>
    </row>
    <row r="62" spans="1:255" ht="15" customHeight="1" thickBot="1">
      <c r="A62" s="266" t="s">
        <v>659</v>
      </c>
      <c r="B62" s="267"/>
      <c r="C62" s="268">
        <v>10.25</v>
      </c>
      <c r="D62" s="268"/>
      <c r="E62" s="268"/>
      <c r="F62" s="269"/>
      <c r="G62" s="105"/>
      <c r="H62" s="47">
        <f t="shared" si="3"/>
        <v>0</v>
      </c>
      <c r="I62" s="47">
        <f t="shared" si="4"/>
        <v>0</v>
      </c>
      <c r="J62" s="47" t="e">
        <f>F62*#REF!</f>
        <v>#REF!</v>
      </c>
      <c r="K62" s="47">
        <f t="shared" ref="K62:K124" si="5">F62*E62</f>
        <v>0</v>
      </c>
      <c r="L62" s="106"/>
      <c r="M62" s="32"/>
      <c r="N62" s="32"/>
      <c r="O62" s="32"/>
      <c r="P62" s="32"/>
      <c r="Q62" s="32"/>
      <c r="IP62" s="107"/>
      <c r="IQ62" s="107"/>
      <c r="IR62" s="107"/>
      <c r="IS62" s="107"/>
      <c r="IT62" s="107"/>
      <c r="IU62" s="107"/>
    </row>
    <row r="63" spans="1:255" ht="15" customHeight="1" thickBot="1">
      <c r="A63" s="262" t="s">
        <v>45</v>
      </c>
      <c r="B63" s="263"/>
      <c r="C63" s="264"/>
      <c r="D63" s="264"/>
      <c r="E63" s="264"/>
      <c r="F63" s="265"/>
      <c r="G63" s="105"/>
      <c r="H63" s="47">
        <f t="shared" si="3"/>
        <v>0</v>
      </c>
      <c r="I63" s="47">
        <f t="shared" si="4"/>
        <v>0</v>
      </c>
      <c r="J63" s="47" t="e">
        <f>F63*#REF!</f>
        <v>#REF!</v>
      </c>
      <c r="K63" s="47">
        <f t="shared" si="5"/>
        <v>0</v>
      </c>
      <c r="L63" s="106"/>
      <c r="M63" s="10"/>
      <c r="N63" s="10"/>
      <c r="O63" s="10"/>
      <c r="P63" s="10"/>
      <c r="Q63" s="10"/>
      <c r="IP63" s="107"/>
      <c r="IQ63" s="107"/>
      <c r="IR63" s="107"/>
      <c r="IS63" s="107"/>
      <c r="IT63" s="107"/>
      <c r="IU63" s="107"/>
    </row>
    <row r="64" spans="1:255" ht="15" customHeight="1">
      <c r="A64" s="254" t="s">
        <v>588</v>
      </c>
      <c r="B64" s="270"/>
      <c r="C64" s="255">
        <v>10.25</v>
      </c>
      <c r="D64" s="255"/>
      <c r="E64" s="255"/>
      <c r="F64" s="256"/>
      <c r="G64" s="105"/>
      <c r="H64" s="47">
        <f t="shared" si="3"/>
        <v>0</v>
      </c>
      <c r="I64" s="47">
        <f t="shared" si="4"/>
        <v>0</v>
      </c>
      <c r="J64" s="47" t="e">
        <f>F64*#REF!</f>
        <v>#REF!</v>
      </c>
      <c r="K64" s="47">
        <f t="shared" si="5"/>
        <v>0</v>
      </c>
      <c r="L64" s="106"/>
      <c r="M64" s="10"/>
      <c r="N64" s="10"/>
      <c r="O64" s="10"/>
      <c r="P64" s="10"/>
      <c r="Q64" s="10"/>
      <c r="IP64" s="107"/>
      <c r="IQ64" s="107"/>
      <c r="IR64" s="107"/>
      <c r="IS64" s="107"/>
      <c r="IT64" s="107"/>
      <c r="IU64" s="107"/>
    </row>
    <row r="65" spans="1:255" ht="15" customHeight="1">
      <c r="A65" s="257" t="s">
        <v>530</v>
      </c>
      <c r="B65" s="271"/>
      <c r="C65" s="258">
        <v>9.75</v>
      </c>
      <c r="D65" s="258"/>
      <c r="E65" s="258"/>
      <c r="F65" s="259"/>
      <c r="G65" s="105"/>
      <c r="H65" s="47">
        <f t="shared" si="3"/>
        <v>0</v>
      </c>
      <c r="I65" s="47">
        <f t="shared" si="4"/>
        <v>0</v>
      </c>
      <c r="J65" s="47" t="e">
        <f>F65*#REF!</f>
        <v>#REF!</v>
      </c>
      <c r="K65" s="47">
        <f t="shared" si="5"/>
        <v>0</v>
      </c>
      <c r="L65" s="106"/>
      <c r="M65" s="10"/>
      <c r="N65" s="10"/>
      <c r="O65" s="10"/>
      <c r="P65" s="10"/>
      <c r="Q65" s="10"/>
      <c r="IP65" s="107"/>
      <c r="IQ65" s="107"/>
      <c r="IR65" s="107"/>
      <c r="IS65" s="107"/>
      <c r="IT65" s="107"/>
      <c r="IU65" s="107"/>
    </row>
    <row r="66" spans="1:255" ht="15" customHeight="1">
      <c r="A66" s="257" t="s">
        <v>387</v>
      </c>
      <c r="B66" s="271"/>
      <c r="C66" s="258">
        <v>10.25</v>
      </c>
      <c r="D66" s="258"/>
      <c r="E66" s="258"/>
      <c r="F66" s="259"/>
      <c r="G66" s="105"/>
      <c r="H66" s="47">
        <f t="shared" si="3"/>
        <v>0</v>
      </c>
      <c r="I66" s="47">
        <f t="shared" si="4"/>
        <v>0</v>
      </c>
      <c r="J66" s="47" t="e">
        <f>F66*#REF!</f>
        <v>#REF!</v>
      </c>
      <c r="K66" s="47">
        <f t="shared" si="5"/>
        <v>0</v>
      </c>
      <c r="L66" s="106"/>
      <c r="M66" s="32"/>
      <c r="N66" s="32"/>
      <c r="O66" s="32"/>
      <c r="P66" s="32"/>
      <c r="Q66" s="32"/>
      <c r="IP66" s="107"/>
      <c r="IQ66" s="107"/>
      <c r="IR66" s="107"/>
      <c r="IS66" s="107"/>
      <c r="IT66" s="107"/>
      <c r="IU66" s="107"/>
    </row>
    <row r="67" spans="1:255" s="10" customFormat="1" ht="15" customHeight="1">
      <c r="A67" s="257" t="s">
        <v>388</v>
      </c>
      <c r="B67" s="271"/>
      <c r="C67" s="258">
        <v>9.75</v>
      </c>
      <c r="D67" s="258"/>
      <c r="E67" s="258"/>
      <c r="F67" s="259"/>
      <c r="G67" s="105"/>
      <c r="H67" s="47">
        <f t="shared" si="3"/>
        <v>0</v>
      </c>
      <c r="I67" s="47">
        <f t="shared" si="4"/>
        <v>0</v>
      </c>
      <c r="J67" s="47" t="e">
        <f>F67*#REF!</f>
        <v>#REF!</v>
      </c>
      <c r="K67" s="47">
        <f t="shared" si="5"/>
        <v>0</v>
      </c>
      <c r="L67" s="106"/>
      <c r="M67" s="32"/>
      <c r="N67" s="32"/>
      <c r="O67" s="32"/>
      <c r="P67" s="32"/>
      <c r="Q67" s="32"/>
      <c r="IP67" s="107"/>
      <c r="IQ67" s="107"/>
      <c r="IR67" s="107"/>
      <c r="IS67" s="107"/>
      <c r="IT67" s="107"/>
      <c r="IU67" s="107"/>
    </row>
    <row r="68" spans="1:255" s="10" customFormat="1" ht="15" customHeight="1">
      <c r="A68" s="257" t="s">
        <v>389</v>
      </c>
      <c r="B68" s="271"/>
      <c r="C68" s="258">
        <v>9.75</v>
      </c>
      <c r="D68" s="258"/>
      <c r="E68" s="258"/>
      <c r="F68" s="259"/>
      <c r="G68" s="105"/>
      <c r="H68" s="47">
        <f t="shared" si="3"/>
        <v>0</v>
      </c>
      <c r="I68" s="47">
        <f t="shared" si="4"/>
        <v>0</v>
      </c>
      <c r="J68" s="47" t="e">
        <f>F68*#REF!</f>
        <v>#REF!</v>
      </c>
      <c r="K68" s="47">
        <f t="shared" si="5"/>
        <v>0</v>
      </c>
      <c r="L68" s="106"/>
      <c r="M68" s="32"/>
      <c r="N68" s="32"/>
      <c r="O68" s="32"/>
      <c r="P68" s="32"/>
      <c r="Q68" s="32"/>
      <c r="IP68" s="107"/>
      <c r="IQ68" s="107"/>
      <c r="IR68" s="107"/>
      <c r="IS68" s="107"/>
      <c r="IT68" s="107"/>
      <c r="IU68" s="107"/>
    </row>
    <row r="69" spans="1:255" s="10" customFormat="1" ht="15" customHeight="1">
      <c r="A69" s="257" t="s">
        <v>390</v>
      </c>
      <c r="B69" s="271"/>
      <c r="C69" s="258">
        <v>9.75</v>
      </c>
      <c r="D69" s="258"/>
      <c r="E69" s="258"/>
      <c r="F69" s="259"/>
      <c r="G69" s="105"/>
      <c r="H69" s="47">
        <f t="shared" si="3"/>
        <v>0</v>
      </c>
      <c r="I69" s="47">
        <f t="shared" si="4"/>
        <v>0</v>
      </c>
      <c r="J69" s="47" t="e">
        <f>F69*#REF!</f>
        <v>#REF!</v>
      </c>
      <c r="K69" s="47">
        <f t="shared" si="5"/>
        <v>0</v>
      </c>
      <c r="L69" s="106"/>
      <c r="M69" s="32"/>
      <c r="N69" s="32"/>
      <c r="O69" s="32"/>
      <c r="P69" s="32"/>
      <c r="Q69" s="32"/>
      <c r="IP69" s="107"/>
      <c r="IQ69" s="107"/>
      <c r="IR69" s="107"/>
      <c r="IS69" s="107"/>
      <c r="IT69" s="107"/>
      <c r="IU69" s="107"/>
    </row>
    <row r="70" spans="1:255" s="10" customFormat="1" ht="15" customHeight="1">
      <c r="A70" s="257" t="s">
        <v>946</v>
      </c>
      <c r="B70" s="271"/>
      <c r="C70" s="258">
        <v>10.25</v>
      </c>
      <c r="D70" s="258"/>
      <c r="E70" s="258"/>
      <c r="F70" s="259"/>
      <c r="G70" s="34"/>
      <c r="H70" s="47">
        <f t="shared" si="3"/>
        <v>0</v>
      </c>
      <c r="I70" s="47">
        <f t="shared" si="4"/>
        <v>0</v>
      </c>
      <c r="J70" s="47" t="e">
        <f>F70*#REF!</f>
        <v>#REF!</v>
      </c>
      <c r="K70" s="47">
        <f t="shared" si="5"/>
        <v>0</v>
      </c>
      <c r="L70" s="116"/>
      <c r="M70" s="32"/>
      <c r="N70" s="32"/>
      <c r="O70" s="32"/>
      <c r="P70" s="32"/>
      <c r="Q70" s="32"/>
    </row>
    <row r="71" spans="1:255" ht="15" customHeight="1" thickBot="1">
      <c r="A71" s="251" t="s">
        <v>641</v>
      </c>
      <c r="B71" s="272"/>
      <c r="C71" s="252">
        <v>10.25</v>
      </c>
      <c r="D71" s="252"/>
      <c r="E71" s="252"/>
      <c r="F71" s="253"/>
      <c r="G71" s="105"/>
      <c r="H71" s="47">
        <f t="shared" si="3"/>
        <v>0</v>
      </c>
      <c r="I71" s="47">
        <f t="shared" si="4"/>
        <v>0</v>
      </c>
      <c r="J71" s="47" t="e">
        <f>F71*#REF!</f>
        <v>#REF!</v>
      </c>
      <c r="K71" s="47">
        <f t="shared" si="5"/>
        <v>0</v>
      </c>
      <c r="L71" s="106"/>
      <c r="M71" s="32"/>
      <c r="N71" s="32"/>
      <c r="O71" s="32"/>
      <c r="P71" s="32"/>
      <c r="Q71" s="32"/>
      <c r="IP71" s="107"/>
      <c r="IQ71" s="107"/>
      <c r="IR71" s="107"/>
      <c r="IS71" s="107"/>
      <c r="IT71" s="107"/>
      <c r="IU71" s="107"/>
    </row>
    <row r="72" spans="1:255" ht="15" customHeight="1" thickBot="1">
      <c r="A72" s="262" t="s">
        <v>22</v>
      </c>
      <c r="B72" s="263"/>
      <c r="C72" s="264"/>
      <c r="D72" s="264"/>
      <c r="E72" s="264"/>
      <c r="F72" s="265"/>
      <c r="G72" s="105"/>
      <c r="H72" s="47">
        <f t="shared" si="3"/>
        <v>0</v>
      </c>
      <c r="I72" s="47">
        <f t="shared" si="4"/>
        <v>0</v>
      </c>
      <c r="J72" s="47" t="e">
        <f>F72*#REF!</f>
        <v>#REF!</v>
      </c>
      <c r="K72" s="47">
        <f t="shared" si="5"/>
        <v>0</v>
      </c>
      <c r="L72" s="106"/>
      <c r="M72" s="32"/>
      <c r="N72" s="32"/>
      <c r="O72" s="32"/>
      <c r="P72" s="32"/>
      <c r="Q72" s="32"/>
      <c r="IP72" s="107"/>
      <c r="IQ72" s="107"/>
      <c r="IR72" s="107"/>
      <c r="IS72" s="107"/>
      <c r="IT72" s="107"/>
      <c r="IU72" s="107"/>
    </row>
    <row r="73" spans="1:255" ht="15" customHeight="1">
      <c r="A73" s="254" t="s">
        <v>391</v>
      </c>
      <c r="B73" s="270"/>
      <c r="C73" s="255">
        <v>9.75</v>
      </c>
      <c r="D73" s="255"/>
      <c r="E73" s="255"/>
      <c r="F73" s="256"/>
      <c r="G73" s="105"/>
      <c r="H73" s="47">
        <f t="shared" si="3"/>
        <v>0</v>
      </c>
      <c r="I73" s="47">
        <f t="shared" si="4"/>
        <v>0</v>
      </c>
      <c r="J73" s="47" t="e">
        <f>F73*#REF!</f>
        <v>#REF!</v>
      </c>
      <c r="K73" s="47">
        <f t="shared" si="5"/>
        <v>0</v>
      </c>
      <c r="L73" s="106"/>
      <c r="M73" s="32"/>
      <c r="N73" s="32"/>
      <c r="O73" s="32"/>
      <c r="P73" s="32"/>
      <c r="Q73" s="32"/>
      <c r="IP73" s="107"/>
      <c r="IQ73" s="107"/>
      <c r="IR73" s="107"/>
      <c r="IS73" s="107"/>
      <c r="IT73" s="107"/>
      <c r="IU73" s="107"/>
    </row>
    <row r="74" spans="1:255" ht="15" customHeight="1">
      <c r="A74" s="257" t="s">
        <v>947</v>
      </c>
      <c r="B74" s="271"/>
      <c r="C74" s="258">
        <v>9.75</v>
      </c>
      <c r="D74" s="258"/>
      <c r="E74" s="258"/>
      <c r="F74" s="259"/>
      <c r="G74" s="105"/>
      <c r="H74" s="47">
        <f t="shared" si="3"/>
        <v>0</v>
      </c>
      <c r="I74" s="47">
        <f t="shared" si="4"/>
        <v>0</v>
      </c>
      <c r="J74" s="47" t="e">
        <f>F74*#REF!</f>
        <v>#REF!</v>
      </c>
      <c r="K74" s="47">
        <f t="shared" si="5"/>
        <v>0</v>
      </c>
      <c r="L74" s="106"/>
      <c r="M74" s="32"/>
      <c r="N74" s="32"/>
      <c r="O74" s="32"/>
      <c r="P74" s="32"/>
      <c r="Q74" s="32"/>
      <c r="IP74" s="107"/>
      <c r="IQ74" s="107"/>
      <c r="IR74" s="107"/>
      <c r="IS74" s="107"/>
      <c r="IT74" s="107"/>
      <c r="IU74" s="107"/>
    </row>
    <row r="75" spans="1:255" ht="15" customHeight="1">
      <c r="A75" s="257" t="s">
        <v>916</v>
      </c>
      <c r="B75" s="271"/>
      <c r="C75" s="258">
        <v>10.25</v>
      </c>
      <c r="D75" s="258"/>
      <c r="E75" s="258"/>
      <c r="F75" s="259"/>
      <c r="G75" s="105"/>
      <c r="H75" s="47">
        <f t="shared" si="3"/>
        <v>0</v>
      </c>
      <c r="I75" s="47">
        <f t="shared" si="4"/>
        <v>0</v>
      </c>
      <c r="J75" s="47" t="e">
        <f>F75*#REF!</f>
        <v>#REF!</v>
      </c>
      <c r="K75" s="47">
        <f t="shared" si="5"/>
        <v>0</v>
      </c>
      <c r="L75" s="106"/>
      <c r="M75" s="32"/>
      <c r="N75" s="32"/>
      <c r="O75" s="32"/>
      <c r="P75" s="32"/>
      <c r="Q75" s="32"/>
      <c r="IP75" s="107"/>
      <c r="IQ75" s="107"/>
      <c r="IR75" s="107"/>
      <c r="IS75" s="107"/>
      <c r="IT75" s="107"/>
      <c r="IU75" s="107"/>
    </row>
    <row r="76" spans="1:255" ht="15" customHeight="1">
      <c r="A76" s="257" t="s">
        <v>392</v>
      </c>
      <c r="B76" s="271"/>
      <c r="C76" s="258">
        <v>10.25</v>
      </c>
      <c r="D76" s="258"/>
      <c r="E76" s="258"/>
      <c r="F76" s="259"/>
      <c r="G76" s="105"/>
      <c r="H76" s="47">
        <f t="shared" si="3"/>
        <v>0</v>
      </c>
      <c r="I76" s="47">
        <f t="shared" si="4"/>
        <v>0</v>
      </c>
      <c r="J76" s="47" t="e">
        <f>F76*#REF!</f>
        <v>#REF!</v>
      </c>
      <c r="K76" s="47">
        <f t="shared" si="5"/>
        <v>0</v>
      </c>
      <c r="L76" s="106"/>
      <c r="M76" s="32"/>
      <c r="N76" s="32"/>
      <c r="O76" s="32"/>
      <c r="P76" s="32"/>
      <c r="Q76" s="32"/>
      <c r="IP76" s="107"/>
      <c r="IQ76" s="107"/>
      <c r="IR76" s="107"/>
      <c r="IS76" s="107"/>
      <c r="IT76" s="107"/>
      <c r="IU76" s="107"/>
    </row>
    <row r="77" spans="1:255" ht="15" customHeight="1">
      <c r="A77" s="257" t="s">
        <v>473</v>
      </c>
      <c r="B77" s="271"/>
      <c r="C77" s="258">
        <v>9.75</v>
      </c>
      <c r="D77" s="258"/>
      <c r="E77" s="258"/>
      <c r="F77" s="259"/>
      <c r="G77" s="105"/>
      <c r="H77" s="47">
        <f t="shared" si="3"/>
        <v>0</v>
      </c>
      <c r="I77" s="47">
        <f t="shared" si="4"/>
        <v>0</v>
      </c>
      <c r="J77" s="47" t="e">
        <f>F77*#REF!</f>
        <v>#REF!</v>
      </c>
      <c r="K77" s="47">
        <f t="shared" si="5"/>
        <v>0</v>
      </c>
      <c r="L77" s="106"/>
      <c r="M77" s="32"/>
      <c r="N77" s="32"/>
      <c r="O77" s="32"/>
      <c r="P77" s="32"/>
      <c r="Q77" s="32"/>
      <c r="IP77" s="107"/>
      <c r="IQ77" s="107"/>
      <c r="IR77" s="107"/>
      <c r="IS77" s="107"/>
      <c r="IT77" s="107"/>
      <c r="IU77" s="107"/>
    </row>
    <row r="78" spans="1:255" ht="15" customHeight="1">
      <c r="A78" s="257" t="s">
        <v>556</v>
      </c>
      <c r="B78" s="271"/>
      <c r="C78" s="258">
        <v>10.25</v>
      </c>
      <c r="D78" s="258"/>
      <c r="E78" s="258"/>
      <c r="F78" s="259"/>
      <c r="G78" s="105"/>
      <c r="H78" s="47">
        <f t="shared" si="3"/>
        <v>0</v>
      </c>
      <c r="I78" s="47">
        <f t="shared" si="4"/>
        <v>0</v>
      </c>
      <c r="J78" s="47" t="e">
        <f>F78*#REF!</f>
        <v>#REF!</v>
      </c>
      <c r="K78" s="47">
        <f t="shared" si="5"/>
        <v>0</v>
      </c>
      <c r="L78" s="106"/>
      <c r="M78" s="32"/>
      <c r="N78" s="32"/>
      <c r="O78" s="32"/>
      <c r="P78" s="32"/>
      <c r="Q78" s="32"/>
      <c r="IP78" s="107"/>
      <c r="IQ78" s="107"/>
      <c r="IR78" s="107"/>
      <c r="IS78" s="107"/>
      <c r="IT78" s="107"/>
      <c r="IU78" s="107"/>
    </row>
    <row r="79" spans="1:255" ht="15" customHeight="1">
      <c r="A79" s="257" t="s">
        <v>474</v>
      </c>
      <c r="B79" s="271"/>
      <c r="C79" s="258">
        <v>9.75</v>
      </c>
      <c r="D79" s="258"/>
      <c r="E79" s="258"/>
      <c r="F79" s="259"/>
      <c r="G79" s="105"/>
      <c r="H79" s="47">
        <f t="shared" si="3"/>
        <v>0</v>
      </c>
      <c r="I79" s="47">
        <f t="shared" si="4"/>
        <v>0</v>
      </c>
      <c r="J79" s="47" t="e">
        <f>F79*#REF!</f>
        <v>#REF!</v>
      </c>
      <c r="K79" s="47">
        <f t="shared" si="5"/>
        <v>0</v>
      </c>
      <c r="L79" s="106"/>
      <c r="M79" s="32"/>
      <c r="N79" s="32"/>
      <c r="O79" s="32"/>
      <c r="P79" s="32"/>
      <c r="Q79" s="32"/>
      <c r="IP79" s="107"/>
      <c r="IQ79" s="107"/>
      <c r="IR79" s="107"/>
      <c r="IS79" s="107"/>
      <c r="IT79" s="107"/>
      <c r="IU79" s="107"/>
    </row>
    <row r="80" spans="1:255" ht="15" customHeight="1" thickBot="1">
      <c r="A80" s="251" t="s">
        <v>475</v>
      </c>
      <c r="B80" s="272"/>
      <c r="C80" s="252">
        <v>9.75</v>
      </c>
      <c r="D80" s="252"/>
      <c r="E80" s="252"/>
      <c r="F80" s="253"/>
      <c r="G80" s="105"/>
      <c r="H80" s="47">
        <f t="shared" si="3"/>
        <v>0</v>
      </c>
      <c r="I80" s="47">
        <f t="shared" si="4"/>
        <v>0</v>
      </c>
      <c r="J80" s="47" t="e">
        <f>F80*#REF!</f>
        <v>#REF!</v>
      </c>
      <c r="K80" s="47">
        <f t="shared" si="5"/>
        <v>0</v>
      </c>
      <c r="L80" s="106"/>
      <c r="M80" s="32"/>
      <c r="N80" s="32"/>
      <c r="O80" s="32"/>
      <c r="P80" s="32"/>
      <c r="Q80" s="32"/>
      <c r="IP80" s="107"/>
      <c r="IQ80" s="107"/>
      <c r="IR80" s="107"/>
      <c r="IS80" s="107"/>
      <c r="IT80" s="107"/>
      <c r="IU80" s="107"/>
    </row>
    <row r="81" spans="1:255" ht="15" customHeight="1" thickBot="1">
      <c r="A81" s="262" t="s">
        <v>25</v>
      </c>
      <c r="B81" s="263"/>
      <c r="C81" s="264"/>
      <c r="D81" s="264"/>
      <c r="E81" s="264"/>
      <c r="F81" s="265"/>
      <c r="G81" s="105"/>
      <c r="H81" s="47">
        <f t="shared" si="3"/>
        <v>0</v>
      </c>
      <c r="I81" s="47">
        <f t="shared" si="4"/>
        <v>0</v>
      </c>
      <c r="J81" s="47" t="e">
        <f>F81*#REF!</f>
        <v>#REF!</v>
      </c>
      <c r="K81" s="47">
        <f t="shared" si="5"/>
        <v>0</v>
      </c>
      <c r="L81" s="106"/>
      <c r="M81" s="32"/>
      <c r="N81" s="32"/>
      <c r="O81" s="32"/>
      <c r="P81" s="32"/>
      <c r="Q81" s="32"/>
      <c r="IP81" s="107"/>
      <c r="IQ81" s="107"/>
      <c r="IR81" s="107"/>
      <c r="IS81" s="107"/>
      <c r="IT81" s="107"/>
      <c r="IU81" s="107"/>
    </row>
    <row r="82" spans="1:255" ht="15" customHeight="1">
      <c r="A82" s="254" t="s">
        <v>393</v>
      </c>
      <c r="B82" s="270"/>
      <c r="C82" s="255">
        <v>10.25</v>
      </c>
      <c r="D82" s="255"/>
      <c r="E82" s="255"/>
      <c r="F82" s="256"/>
      <c r="G82" s="105"/>
      <c r="H82" s="47">
        <f t="shared" si="3"/>
        <v>0</v>
      </c>
      <c r="I82" s="47">
        <f t="shared" si="4"/>
        <v>0</v>
      </c>
      <c r="J82" s="47" t="e">
        <f>F82*#REF!</f>
        <v>#REF!</v>
      </c>
      <c r="K82" s="47">
        <f t="shared" si="5"/>
        <v>0</v>
      </c>
      <c r="L82" s="106"/>
      <c r="M82" s="32"/>
      <c r="N82" s="32"/>
      <c r="O82" s="32"/>
      <c r="P82" s="32"/>
      <c r="Q82" s="32"/>
      <c r="IP82" s="107"/>
      <c r="IQ82" s="107"/>
      <c r="IR82" s="107"/>
      <c r="IS82" s="107"/>
      <c r="IT82" s="107"/>
      <c r="IU82" s="107"/>
    </row>
    <row r="83" spans="1:255" ht="15" customHeight="1">
      <c r="A83" s="257" t="s">
        <v>522</v>
      </c>
      <c r="B83" s="271"/>
      <c r="C83" s="258">
        <v>10.25</v>
      </c>
      <c r="D83" s="258"/>
      <c r="E83" s="258"/>
      <c r="F83" s="259"/>
      <c r="G83" s="105"/>
      <c r="H83" s="47">
        <f t="shared" si="3"/>
        <v>0</v>
      </c>
      <c r="I83" s="47">
        <f t="shared" si="4"/>
        <v>0</v>
      </c>
      <c r="J83" s="47" t="e">
        <f>F83*#REF!</f>
        <v>#REF!</v>
      </c>
      <c r="K83" s="47">
        <f t="shared" si="5"/>
        <v>0</v>
      </c>
      <c r="L83" s="106"/>
      <c r="M83" s="32"/>
      <c r="N83" s="32"/>
      <c r="O83" s="32"/>
      <c r="P83" s="32"/>
      <c r="Q83" s="32"/>
      <c r="IP83" s="107"/>
      <c r="IQ83" s="107"/>
      <c r="IR83" s="107"/>
      <c r="IS83" s="107"/>
      <c r="IT83" s="107"/>
      <c r="IU83" s="107"/>
    </row>
    <row r="84" spans="1:255" ht="15" customHeight="1">
      <c r="A84" s="257" t="s">
        <v>461</v>
      </c>
      <c r="B84" s="271"/>
      <c r="C84" s="258">
        <v>9.75</v>
      </c>
      <c r="D84" s="258"/>
      <c r="E84" s="258"/>
      <c r="F84" s="259"/>
      <c r="H84" s="47">
        <f t="shared" si="3"/>
        <v>0</v>
      </c>
      <c r="I84" s="47">
        <f t="shared" si="4"/>
        <v>0</v>
      </c>
      <c r="J84" s="47" t="e">
        <f>F84*#REF!</f>
        <v>#REF!</v>
      </c>
      <c r="K84" s="47">
        <f t="shared" si="5"/>
        <v>0</v>
      </c>
      <c r="L84" s="116"/>
      <c r="M84" s="32"/>
      <c r="N84" s="32"/>
      <c r="O84" s="32"/>
      <c r="P84" s="32"/>
      <c r="Q84" s="32"/>
    </row>
    <row r="85" spans="1:255" ht="15" customHeight="1">
      <c r="A85" s="257" t="s">
        <v>917</v>
      </c>
      <c r="B85" s="271"/>
      <c r="C85" s="258">
        <v>10.25</v>
      </c>
      <c r="D85" s="258"/>
      <c r="E85" s="258"/>
      <c r="F85" s="259"/>
      <c r="G85" s="105"/>
      <c r="H85" s="47">
        <f t="shared" si="3"/>
        <v>0</v>
      </c>
      <c r="I85" s="47">
        <f t="shared" si="4"/>
        <v>0</v>
      </c>
      <c r="J85" s="47" t="e">
        <f>F85*#REF!</f>
        <v>#REF!</v>
      </c>
      <c r="K85" s="47">
        <f t="shared" si="5"/>
        <v>0</v>
      </c>
      <c r="L85" s="106"/>
      <c r="M85" s="32"/>
      <c r="N85" s="32"/>
      <c r="O85" s="32"/>
      <c r="P85" s="32"/>
      <c r="Q85" s="32"/>
      <c r="IP85" s="107"/>
      <c r="IQ85" s="107"/>
      <c r="IR85" s="107"/>
      <c r="IS85" s="107"/>
      <c r="IT85" s="107"/>
      <c r="IU85" s="107"/>
    </row>
    <row r="86" spans="1:255" ht="15" customHeight="1">
      <c r="A86" s="257" t="s">
        <v>918</v>
      </c>
      <c r="B86" s="271"/>
      <c r="C86" s="258">
        <v>10.25</v>
      </c>
      <c r="D86" s="258"/>
      <c r="E86" s="258"/>
      <c r="F86" s="259"/>
      <c r="G86" s="105"/>
      <c r="H86" s="47">
        <f t="shared" si="3"/>
        <v>0</v>
      </c>
      <c r="I86" s="47">
        <f t="shared" si="4"/>
        <v>0</v>
      </c>
      <c r="J86" s="47" t="e">
        <f>F86*#REF!</f>
        <v>#REF!</v>
      </c>
      <c r="K86" s="47">
        <f t="shared" si="5"/>
        <v>0</v>
      </c>
      <c r="L86" s="106"/>
      <c r="M86" s="32"/>
      <c r="N86" s="32"/>
      <c r="O86" s="32"/>
      <c r="P86" s="32"/>
      <c r="Q86" s="32"/>
      <c r="IP86" s="107"/>
      <c r="IQ86" s="107"/>
      <c r="IR86" s="107"/>
      <c r="IS86" s="107"/>
      <c r="IT86" s="107"/>
      <c r="IU86" s="107"/>
    </row>
    <row r="87" spans="1:255" ht="15" customHeight="1">
      <c r="A87" s="257" t="s">
        <v>394</v>
      </c>
      <c r="B87" s="271"/>
      <c r="C87" s="258">
        <v>10.25</v>
      </c>
      <c r="D87" s="258"/>
      <c r="E87" s="258"/>
      <c r="F87" s="259"/>
      <c r="G87" s="105"/>
      <c r="H87" s="47">
        <f t="shared" si="3"/>
        <v>0</v>
      </c>
      <c r="I87" s="47">
        <f t="shared" si="4"/>
        <v>0</v>
      </c>
      <c r="J87" s="47" t="e">
        <f>F87*#REF!</f>
        <v>#REF!</v>
      </c>
      <c r="K87" s="47">
        <f t="shared" si="5"/>
        <v>0</v>
      </c>
      <c r="L87" s="106"/>
      <c r="M87" s="32"/>
      <c r="N87" s="32"/>
      <c r="O87" s="32"/>
      <c r="P87" s="32"/>
      <c r="Q87" s="32"/>
      <c r="IP87" s="107"/>
      <c r="IQ87" s="107"/>
      <c r="IR87" s="107"/>
      <c r="IS87" s="107"/>
      <c r="IT87" s="107"/>
      <c r="IU87" s="107"/>
    </row>
    <row r="88" spans="1:255" ht="15" customHeight="1">
      <c r="A88" s="257" t="s">
        <v>395</v>
      </c>
      <c r="B88" s="271"/>
      <c r="C88" s="258">
        <v>9.75</v>
      </c>
      <c r="D88" s="258"/>
      <c r="E88" s="258"/>
      <c r="F88" s="259"/>
      <c r="G88" s="105"/>
      <c r="H88" s="47">
        <f t="shared" si="3"/>
        <v>0</v>
      </c>
      <c r="I88" s="47">
        <f t="shared" si="4"/>
        <v>0</v>
      </c>
      <c r="J88" s="47" t="e">
        <f>F88*#REF!</f>
        <v>#REF!</v>
      </c>
      <c r="K88" s="47">
        <f t="shared" si="5"/>
        <v>0</v>
      </c>
      <c r="L88" s="106"/>
      <c r="M88" s="32"/>
      <c r="N88" s="32"/>
      <c r="O88" s="32"/>
      <c r="P88" s="32"/>
      <c r="Q88" s="32"/>
      <c r="IP88" s="107"/>
      <c r="IQ88" s="107"/>
      <c r="IR88" s="107"/>
      <c r="IS88" s="107"/>
      <c r="IT88" s="107"/>
      <c r="IU88" s="107"/>
    </row>
    <row r="89" spans="1:255" ht="15" customHeight="1" thickBot="1">
      <c r="A89" s="251" t="s">
        <v>506</v>
      </c>
      <c r="B89" s="272"/>
      <c r="C89" s="252">
        <v>10.25</v>
      </c>
      <c r="D89" s="252"/>
      <c r="E89" s="252"/>
      <c r="F89" s="253"/>
      <c r="G89" s="105"/>
      <c r="H89" s="47">
        <f t="shared" si="3"/>
        <v>0</v>
      </c>
      <c r="I89" s="47">
        <f t="shared" si="4"/>
        <v>0</v>
      </c>
      <c r="J89" s="47" t="e">
        <f>F89*#REF!</f>
        <v>#REF!</v>
      </c>
      <c r="K89" s="47">
        <f t="shared" si="5"/>
        <v>0</v>
      </c>
      <c r="L89" s="106"/>
      <c r="M89" s="32"/>
      <c r="N89" s="32"/>
      <c r="O89" s="32"/>
      <c r="P89" s="32"/>
      <c r="Q89" s="32"/>
      <c r="IP89" s="107"/>
      <c r="IQ89" s="107"/>
      <c r="IR89" s="107"/>
      <c r="IS89" s="107"/>
      <c r="IT89" s="107"/>
      <c r="IU89" s="107"/>
    </row>
    <row r="90" spans="1:255" ht="15" customHeight="1" thickBot="1">
      <c r="A90" s="262" t="s">
        <v>47</v>
      </c>
      <c r="B90" s="263"/>
      <c r="C90" s="264"/>
      <c r="D90" s="264"/>
      <c r="E90" s="264"/>
      <c r="F90" s="265"/>
      <c r="G90" s="105"/>
      <c r="H90" s="47">
        <f t="shared" si="3"/>
        <v>0</v>
      </c>
      <c r="I90" s="47">
        <f t="shared" si="4"/>
        <v>0</v>
      </c>
      <c r="J90" s="47" t="e">
        <f>F90*#REF!</f>
        <v>#REF!</v>
      </c>
      <c r="K90" s="47">
        <f t="shared" si="5"/>
        <v>0</v>
      </c>
      <c r="L90" s="106"/>
      <c r="M90" s="32"/>
      <c r="N90" s="32"/>
      <c r="O90" s="32"/>
      <c r="P90" s="32"/>
      <c r="Q90" s="32"/>
      <c r="IP90" s="107"/>
      <c r="IQ90" s="107"/>
      <c r="IR90" s="107"/>
      <c r="IS90" s="107"/>
      <c r="IT90" s="107"/>
      <c r="IU90" s="107"/>
    </row>
    <row r="91" spans="1:255" ht="15" customHeight="1">
      <c r="A91" s="254" t="s">
        <v>919</v>
      </c>
      <c r="B91" s="270"/>
      <c r="C91" s="255">
        <v>10.25</v>
      </c>
      <c r="D91" s="255"/>
      <c r="E91" s="255"/>
      <c r="F91" s="256"/>
      <c r="G91" s="105"/>
      <c r="H91" s="47">
        <f t="shared" si="3"/>
        <v>0</v>
      </c>
      <c r="I91" s="47">
        <f t="shared" si="4"/>
        <v>0</v>
      </c>
      <c r="J91" s="47" t="e">
        <f>F91*#REF!</f>
        <v>#REF!</v>
      </c>
      <c r="K91" s="47">
        <f t="shared" si="5"/>
        <v>0</v>
      </c>
      <c r="L91" s="106"/>
      <c r="M91" s="32"/>
      <c r="N91" s="32"/>
      <c r="O91" s="32"/>
      <c r="P91" s="32"/>
      <c r="Q91" s="32"/>
      <c r="IP91" s="107"/>
      <c r="IQ91" s="107"/>
      <c r="IR91" s="107"/>
      <c r="IS91" s="107"/>
      <c r="IT91" s="107"/>
      <c r="IU91" s="107"/>
    </row>
    <row r="92" spans="1:255" s="10" customFormat="1" ht="15" customHeight="1">
      <c r="A92" s="257" t="s">
        <v>806</v>
      </c>
      <c r="B92" s="271"/>
      <c r="C92" s="258">
        <v>9.75</v>
      </c>
      <c r="D92" s="258"/>
      <c r="E92" s="258"/>
      <c r="F92" s="259"/>
      <c r="G92" s="105"/>
      <c r="H92" s="47">
        <f t="shared" si="3"/>
        <v>0</v>
      </c>
      <c r="I92" s="47">
        <f t="shared" si="4"/>
        <v>0</v>
      </c>
      <c r="J92" s="47" t="e">
        <f>F92*#REF!</f>
        <v>#REF!</v>
      </c>
      <c r="K92" s="47">
        <f t="shared" si="5"/>
        <v>0</v>
      </c>
      <c r="L92" s="106"/>
      <c r="IP92" s="107"/>
      <c r="IQ92" s="107"/>
      <c r="IR92" s="107"/>
      <c r="IS92" s="107"/>
      <c r="IT92" s="107"/>
      <c r="IU92" s="107"/>
    </row>
    <row r="93" spans="1:255" s="10" customFormat="1" ht="15" customHeight="1">
      <c r="A93" s="257" t="s">
        <v>807</v>
      </c>
      <c r="B93" s="271"/>
      <c r="C93" s="258">
        <v>10.25</v>
      </c>
      <c r="D93" s="258"/>
      <c r="E93" s="258"/>
      <c r="F93" s="259"/>
      <c r="G93" s="105"/>
      <c r="H93" s="47">
        <f t="shared" si="3"/>
        <v>0</v>
      </c>
      <c r="I93" s="47">
        <f t="shared" si="4"/>
        <v>0</v>
      </c>
      <c r="J93" s="47" t="e">
        <f>F93*#REF!</f>
        <v>#REF!</v>
      </c>
      <c r="K93" s="47">
        <f t="shared" si="5"/>
        <v>0</v>
      </c>
      <c r="L93" s="106"/>
      <c r="IP93" s="107"/>
      <c r="IQ93" s="107"/>
      <c r="IR93" s="107"/>
      <c r="IS93" s="107"/>
      <c r="IT93" s="107"/>
      <c r="IU93" s="107"/>
    </row>
    <row r="94" spans="1:255" s="10" customFormat="1" ht="15" customHeight="1">
      <c r="A94" s="257" t="s">
        <v>680</v>
      </c>
      <c r="B94" s="271"/>
      <c r="C94" s="258">
        <v>10.25</v>
      </c>
      <c r="D94" s="258"/>
      <c r="E94" s="258"/>
      <c r="F94" s="259"/>
      <c r="G94" s="105"/>
      <c r="H94" s="47">
        <f t="shared" si="3"/>
        <v>0</v>
      </c>
      <c r="I94" s="47">
        <f t="shared" si="4"/>
        <v>0</v>
      </c>
      <c r="J94" s="47" t="e">
        <f>F94*#REF!</f>
        <v>#REF!</v>
      </c>
      <c r="K94" s="47">
        <f t="shared" si="5"/>
        <v>0</v>
      </c>
      <c r="L94" s="106"/>
      <c r="IP94" s="107"/>
      <c r="IQ94" s="107"/>
      <c r="IR94" s="107"/>
      <c r="IS94" s="107"/>
      <c r="IT94" s="107"/>
      <c r="IU94" s="107"/>
    </row>
    <row r="95" spans="1:255" s="10" customFormat="1" ht="15" customHeight="1">
      <c r="A95" s="257" t="s">
        <v>843</v>
      </c>
      <c r="B95" s="271"/>
      <c r="C95" s="258">
        <v>10.25</v>
      </c>
      <c r="D95" s="258"/>
      <c r="E95" s="258"/>
      <c r="F95" s="259"/>
      <c r="G95" s="105"/>
      <c r="H95" s="47">
        <f t="shared" si="3"/>
        <v>0</v>
      </c>
      <c r="I95" s="47">
        <f t="shared" si="4"/>
        <v>0</v>
      </c>
      <c r="J95" s="47" t="e">
        <f>F95*#REF!</f>
        <v>#REF!</v>
      </c>
      <c r="K95" s="47">
        <f t="shared" si="5"/>
        <v>0</v>
      </c>
      <c r="L95" s="106"/>
      <c r="IP95" s="107"/>
      <c r="IQ95" s="107"/>
      <c r="IR95" s="107"/>
      <c r="IS95" s="107"/>
      <c r="IT95" s="107"/>
      <c r="IU95" s="107"/>
    </row>
    <row r="96" spans="1:255" s="10" customFormat="1" ht="15" customHeight="1">
      <c r="A96" s="257" t="s">
        <v>844</v>
      </c>
      <c r="B96" s="271"/>
      <c r="C96" s="258">
        <v>10.25</v>
      </c>
      <c r="D96" s="258"/>
      <c r="E96" s="258"/>
      <c r="F96" s="259"/>
      <c r="G96" s="105"/>
      <c r="H96" s="47">
        <f t="shared" si="3"/>
        <v>0</v>
      </c>
      <c r="I96" s="47">
        <f t="shared" si="4"/>
        <v>0</v>
      </c>
      <c r="J96" s="47" t="e">
        <f>F96*#REF!</f>
        <v>#REF!</v>
      </c>
      <c r="K96" s="47">
        <f t="shared" si="5"/>
        <v>0</v>
      </c>
      <c r="L96" s="106"/>
      <c r="IP96" s="107"/>
      <c r="IQ96" s="107"/>
      <c r="IR96" s="107"/>
      <c r="IS96" s="107"/>
      <c r="IT96" s="107"/>
      <c r="IU96" s="107"/>
    </row>
    <row r="97" spans="1:255" s="10" customFormat="1" ht="15" customHeight="1">
      <c r="A97" s="257" t="s">
        <v>808</v>
      </c>
      <c r="B97" s="271"/>
      <c r="C97" s="258">
        <v>10.25</v>
      </c>
      <c r="D97" s="258"/>
      <c r="E97" s="258"/>
      <c r="F97" s="259"/>
      <c r="G97" s="105"/>
      <c r="H97" s="47">
        <f t="shared" si="3"/>
        <v>0</v>
      </c>
      <c r="I97" s="47">
        <f t="shared" si="4"/>
        <v>0</v>
      </c>
      <c r="J97" s="47" t="e">
        <f>F97*#REF!</f>
        <v>#REF!</v>
      </c>
      <c r="K97" s="47">
        <f t="shared" si="5"/>
        <v>0</v>
      </c>
      <c r="L97" s="106"/>
      <c r="IP97" s="107"/>
      <c r="IQ97" s="107"/>
      <c r="IR97" s="107"/>
      <c r="IS97" s="107"/>
      <c r="IT97" s="107"/>
      <c r="IU97" s="107"/>
    </row>
    <row r="98" spans="1:255" ht="15" customHeight="1">
      <c r="A98" s="257" t="s">
        <v>845</v>
      </c>
      <c r="B98" s="271"/>
      <c r="C98" s="258">
        <v>10.5</v>
      </c>
      <c r="D98" s="258"/>
      <c r="E98" s="258"/>
      <c r="F98" s="259"/>
      <c r="G98" s="119"/>
      <c r="H98" s="47">
        <f t="shared" si="3"/>
        <v>0</v>
      </c>
      <c r="I98" s="47">
        <f t="shared" si="4"/>
        <v>0</v>
      </c>
      <c r="J98" s="47" t="e">
        <f>F98*#REF!</f>
        <v>#REF!</v>
      </c>
      <c r="K98" s="47">
        <f t="shared" si="5"/>
        <v>0</v>
      </c>
      <c r="L98" s="116"/>
      <c r="M98" s="32"/>
      <c r="N98" s="32"/>
      <c r="O98" s="32"/>
      <c r="P98" s="32"/>
      <c r="Q98" s="32"/>
    </row>
    <row r="99" spans="1:255" s="10" customFormat="1" ht="15" customHeight="1">
      <c r="A99" s="257" t="s">
        <v>948</v>
      </c>
      <c r="B99" s="271"/>
      <c r="C99" s="258">
        <v>9.75</v>
      </c>
      <c r="D99" s="258"/>
      <c r="E99" s="258"/>
      <c r="F99" s="259"/>
      <c r="G99" s="105"/>
      <c r="H99" s="47">
        <f t="shared" si="3"/>
        <v>0</v>
      </c>
      <c r="I99" s="47">
        <f t="shared" si="4"/>
        <v>0</v>
      </c>
      <c r="J99" s="47" t="e">
        <f>F99*#REF!</f>
        <v>#REF!</v>
      </c>
      <c r="K99" s="47">
        <f t="shared" si="5"/>
        <v>0</v>
      </c>
      <c r="L99" s="106"/>
      <c r="IP99" s="107"/>
      <c r="IQ99" s="107"/>
      <c r="IR99" s="107"/>
      <c r="IS99" s="107"/>
      <c r="IT99" s="107"/>
      <c r="IU99" s="107"/>
    </row>
    <row r="100" spans="1:255" ht="15" customHeight="1">
      <c r="A100" s="257" t="s">
        <v>809</v>
      </c>
      <c r="B100" s="271"/>
      <c r="C100" s="258">
        <v>10.25</v>
      </c>
      <c r="D100" s="258"/>
      <c r="E100" s="258"/>
      <c r="F100" s="259"/>
      <c r="G100" s="105"/>
      <c r="H100" s="47">
        <f t="shared" si="3"/>
        <v>0</v>
      </c>
      <c r="I100" s="47">
        <f t="shared" si="4"/>
        <v>0</v>
      </c>
      <c r="J100" s="47" t="e">
        <f>F100*#REF!</f>
        <v>#REF!</v>
      </c>
      <c r="K100" s="47">
        <f t="shared" si="5"/>
        <v>0</v>
      </c>
      <c r="L100" s="106"/>
      <c r="M100" s="32"/>
      <c r="N100" s="32"/>
      <c r="O100" s="32"/>
      <c r="P100" s="32"/>
      <c r="Q100" s="32"/>
      <c r="IP100" s="107"/>
      <c r="IQ100" s="107"/>
      <c r="IR100" s="107"/>
      <c r="IS100" s="107"/>
      <c r="IT100" s="107"/>
      <c r="IU100" s="107"/>
    </row>
    <row r="101" spans="1:255" ht="15" customHeight="1">
      <c r="A101" s="257" t="s">
        <v>810</v>
      </c>
      <c r="B101" s="271"/>
      <c r="C101" s="258">
        <v>9.75</v>
      </c>
      <c r="D101" s="258"/>
      <c r="E101" s="258"/>
      <c r="F101" s="259"/>
      <c r="G101" s="105"/>
      <c r="H101" s="47">
        <f t="shared" si="3"/>
        <v>0</v>
      </c>
      <c r="I101" s="47">
        <f t="shared" si="4"/>
        <v>0</v>
      </c>
      <c r="J101" s="47" t="e">
        <f>F101*#REF!</f>
        <v>#REF!</v>
      </c>
      <c r="K101" s="47">
        <f t="shared" si="5"/>
        <v>0</v>
      </c>
      <c r="L101" s="106"/>
      <c r="M101" s="32"/>
      <c r="N101" s="32"/>
      <c r="O101" s="32"/>
      <c r="P101" s="32"/>
      <c r="Q101" s="32"/>
      <c r="IP101" s="107"/>
      <c r="IQ101" s="107"/>
      <c r="IR101" s="107"/>
      <c r="IS101" s="107"/>
      <c r="IT101" s="107"/>
      <c r="IU101" s="107"/>
    </row>
    <row r="102" spans="1:255" ht="15" customHeight="1">
      <c r="A102" s="257" t="s">
        <v>949</v>
      </c>
      <c r="B102" s="271"/>
      <c r="C102" s="258">
        <v>9.75</v>
      </c>
      <c r="D102" s="258"/>
      <c r="E102" s="258"/>
      <c r="F102" s="259"/>
      <c r="G102" s="105"/>
      <c r="H102" s="47">
        <f t="shared" si="3"/>
        <v>0</v>
      </c>
      <c r="I102" s="47">
        <f t="shared" si="4"/>
        <v>0</v>
      </c>
      <c r="J102" s="47" t="e">
        <f>F102*#REF!</f>
        <v>#REF!</v>
      </c>
      <c r="K102" s="47">
        <f t="shared" si="5"/>
        <v>0</v>
      </c>
      <c r="L102" s="106"/>
      <c r="M102" s="32"/>
      <c r="N102" s="32"/>
      <c r="O102" s="32"/>
      <c r="P102" s="32"/>
      <c r="Q102" s="32"/>
      <c r="IP102" s="107"/>
      <c r="IQ102" s="107"/>
      <c r="IR102" s="107"/>
      <c r="IS102" s="107"/>
      <c r="IT102" s="107"/>
      <c r="IU102" s="107"/>
    </row>
    <row r="103" spans="1:255" ht="15" customHeight="1" thickBot="1">
      <c r="A103" s="251" t="s">
        <v>950</v>
      </c>
      <c r="B103" s="272"/>
      <c r="C103" s="252">
        <v>10.25</v>
      </c>
      <c r="D103" s="252"/>
      <c r="E103" s="252"/>
      <c r="F103" s="253"/>
      <c r="G103" s="105"/>
      <c r="H103" s="47">
        <f t="shared" si="3"/>
        <v>0</v>
      </c>
      <c r="I103" s="47">
        <f t="shared" si="4"/>
        <v>0</v>
      </c>
      <c r="J103" s="47" t="e">
        <f>F103*#REF!</f>
        <v>#REF!</v>
      </c>
      <c r="K103" s="47">
        <f t="shared" si="5"/>
        <v>0</v>
      </c>
      <c r="L103" s="106"/>
      <c r="M103" s="32"/>
      <c r="N103" s="32"/>
      <c r="O103" s="32"/>
      <c r="P103" s="32"/>
      <c r="Q103" s="32"/>
      <c r="IP103" s="107"/>
      <c r="IQ103" s="107"/>
      <c r="IR103" s="107"/>
      <c r="IS103" s="107"/>
      <c r="IT103" s="107"/>
      <c r="IU103" s="107"/>
    </row>
    <row r="104" spans="1:255" ht="15" customHeight="1" thickBot="1">
      <c r="A104" s="262" t="s">
        <v>26</v>
      </c>
      <c r="B104" s="263"/>
      <c r="C104" s="264"/>
      <c r="D104" s="264"/>
      <c r="E104" s="264"/>
      <c r="F104" s="265"/>
      <c r="G104" s="105"/>
      <c r="H104" s="47">
        <f t="shared" si="3"/>
        <v>0</v>
      </c>
      <c r="I104" s="47">
        <f t="shared" si="4"/>
        <v>0</v>
      </c>
      <c r="J104" s="47" t="e">
        <f>F104*#REF!</f>
        <v>#REF!</v>
      </c>
      <c r="K104" s="47">
        <f t="shared" si="5"/>
        <v>0</v>
      </c>
      <c r="L104" s="106"/>
      <c r="M104" s="32"/>
      <c r="N104" s="32"/>
      <c r="O104" s="32"/>
      <c r="P104" s="32"/>
      <c r="Q104" s="32"/>
      <c r="IP104" s="107"/>
      <c r="IQ104" s="107"/>
      <c r="IR104" s="107"/>
      <c r="IS104" s="107"/>
      <c r="IT104" s="107"/>
      <c r="IU104" s="107"/>
    </row>
    <row r="105" spans="1:255" ht="15" customHeight="1">
      <c r="A105" s="254" t="s">
        <v>660</v>
      </c>
      <c r="B105" s="270"/>
      <c r="C105" s="255">
        <v>9.75</v>
      </c>
      <c r="D105" s="255"/>
      <c r="E105" s="255"/>
      <c r="F105" s="256"/>
      <c r="G105" s="105"/>
      <c r="H105" s="47">
        <f t="shared" si="3"/>
        <v>0</v>
      </c>
      <c r="I105" s="47">
        <f t="shared" si="4"/>
        <v>0</v>
      </c>
      <c r="J105" s="47" t="e">
        <f>F105*#REF!</f>
        <v>#REF!</v>
      </c>
      <c r="K105" s="47">
        <f t="shared" si="5"/>
        <v>0</v>
      </c>
      <c r="L105" s="106"/>
      <c r="M105" s="32"/>
      <c r="N105" s="32"/>
      <c r="O105" s="32"/>
      <c r="P105" s="32"/>
      <c r="Q105" s="32"/>
      <c r="IP105" s="107"/>
      <c r="IQ105" s="107"/>
      <c r="IR105" s="107"/>
      <c r="IS105" s="107"/>
      <c r="IT105" s="107"/>
      <c r="IU105" s="107"/>
    </row>
    <row r="106" spans="1:255" ht="15" customHeight="1">
      <c r="A106" s="257" t="s">
        <v>557</v>
      </c>
      <c r="B106" s="271"/>
      <c r="C106" s="258">
        <v>10.25</v>
      </c>
      <c r="D106" s="258"/>
      <c r="E106" s="258"/>
      <c r="F106" s="259"/>
      <c r="G106" s="105"/>
      <c r="H106" s="47">
        <f t="shared" si="3"/>
        <v>0</v>
      </c>
      <c r="I106" s="47">
        <f t="shared" si="4"/>
        <v>0</v>
      </c>
      <c r="J106" s="47" t="e">
        <f>F106*#REF!</f>
        <v>#REF!</v>
      </c>
      <c r="K106" s="47">
        <f t="shared" si="5"/>
        <v>0</v>
      </c>
      <c r="L106" s="106"/>
      <c r="M106" s="32"/>
      <c r="N106" s="32"/>
      <c r="O106" s="32"/>
      <c r="P106" s="32"/>
      <c r="Q106" s="32"/>
      <c r="IP106" s="107"/>
      <c r="IQ106" s="107"/>
      <c r="IR106" s="107"/>
      <c r="IS106" s="107"/>
      <c r="IT106" s="107"/>
      <c r="IU106" s="107"/>
    </row>
    <row r="107" spans="1:255" ht="15" customHeight="1">
      <c r="A107" s="257" t="s">
        <v>661</v>
      </c>
      <c r="B107" s="271"/>
      <c r="C107" s="258">
        <v>9.75</v>
      </c>
      <c r="D107" s="258"/>
      <c r="E107" s="258"/>
      <c r="F107" s="259"/>
      <c r="G107" s="105"/>
      <c r="H107" s="47">
        <f t="shared" si="3"/>
        <v>0</v>
      </c>
      <c r="I107" s="47">
        <f t="shared" si="4"/>
        <v>0</v>
      </c>
      <c r="J107" s="47" t="e">
        <f>F107*#REF!</f>
        <v>#REF!</v>
      </c>
      <c r="K107" s="47">
        <f t="shared" si="5"/>
        <v>0</v>
      </c>
      <c r="L107" s="106"/>
      <c r="M107" s="32"/>
      <c r="N107" s="32"/>
      <c r="O107" s="32"/>
      <c r="P107" s="32"/>
      <c r="Q107" s="32"/>
      <c r="IP107" s="107"/>
      <c r="IQ107" s="107"/>
      <c r="IR107" s="107"/>
      <c r="IS107" s="107"/>
      <c r="IT107" s="107"/>
      <c r="IU107" s="107"/>
    </row>
    <row r="108" spans="1:255" ht="15" customHeight="1">
      <c r="A108" s="257" t="s">
        <v>811</v>
      </c>
      <c r="B108" s="271"/>
      <c r="C108" s="258">
        <v>10.25</v>
      </c>
      <c r="D108" s="258"/>
      <c r="E108" s="258"/>
      <c r="F108" s="259"/>
      <c r="G108" s="105"/>
      <c r="H108" s="47">
        <f t="shared" si="3"/>
        <v>0</v>
      </c>
      <c r="I108" s="47">
        <f t="shared" si="4"/>
        <v>0</v>
      </c>
      <c r="J108" s="47" t="e">
        <f>F108*#REF!</f>
        <v>#REF!</v>
      </c>
      <c r="K108" s="47">
        <f t="shared" si="5"/>
        <v>0</v>
      </c>
      <c r="L108" s="106"/>
      <c r="M108" s="32"/>
      <c r="N108" s="32"/>
      <c r="O108" s="32"/>
      <c r="P108" s="32"/>
      <c r="Q108" s="32"/>
      <c r="IP108" s="107"/>
      <c r="IQ108" s="107"/>
      <c r="IR108" s="107"/>
      <c r="IS108" s="107"/>
      <c r="IT108" s="107"/>
      <c r="IU108" s="107"/>
    </row>
    <row r="109" spans="1:255" ht="15" customHeight="1">
      <c r="A109" s="257" t="s">
        <v>812</v>
      </c>
      <c r="B109" s="271"/>
      <c r="C109" s="258">
        <v>10.25</v>
      </c>
      <c r="D109" s="258"/>
      <c r="E109" s="258"/>
      <c r="F109" s="259"/>
      <c r="G109" s="105"/>
      <c r="H109" s="47">
        <f t="shared" si="3"/>
        <v>0</v>
      </c>
      <c r="I109" s="47">
        <f t="shared" si="4"/>
        <v>0</v>
      </c>
      <c r="J109" s="47" t="e">
        <f>F109*#REF!</f>
        <v>#REF!</v>
      </c>
      <c r="K109" s="47">
        <f t="shared" si="5"/>
        <v>0</v>
      </c>
      <c r="L109" s="106"/>
      <c r="M109" s="32"/>
      <c r="N109" s="32"/>
      <c r="O109" s="32"/>
      <c r="P109" s="32"/>
      <c r="Q109" s="32"/>
      <c r="IP109" s="107"/>
      <c r="IQ109" s="107"/>
      <c r="IR109" s="107"/>
      <c r="IS109" s="107"/>
      <c r="IT109" s="107"/>
      <c r="IU109" s="107"/>
    </row>
    <row r="110" spans="1:255" ht="15" customHeight="1">
      <c r="A110" s="257" t="s">
        <v>813</v>
      </c>
      <c r="B110" s="271"/>
      <c r="C110" s="258">
        <v>10.25</v>
      </c>
      <c r="D110" s="258"/>
      <c r="E110" s="258"/>
      <c r="F110" s="259"/>
      <c r="G110" s="105"/>
      <c r="H110" s="47">
        <f t="shared" si="3"/>
        <v>0</v>
      </c>
      <c r="I110" s="47">
        <f t="shared" si="4"/>
        <v>0</v>
      </c>
      <c r="J110" s="47" t="e">
        <f>F110*#REF!</f>
        <v>#REF!</v>
      </c>
      <c r="K110" s="47">
        <f t="shared" si="5"/>
        <v>0</v>
      </c>
      <c r="L110" s="106"/>
      <c r="M110" s="32"/>
      <c r="N110" s="32"/>
      <c r="O110" s="32"/>
      <c r="P110" s="32"/>
      <c r="Q110" s="32"/>
      <c r="IP110" s="107"/>
      <c r="IQ110" s="107"/>
      <c r="IR110" s="107"/>
      <c r="IS110" s="107"/>
      <c r="IT110" s="107"/>
      <c r="IU110" s="107"/>
    </row>
    <row r="111" spans="1:255" s="10" customFormat="1" ht="15" customHeight="1">
      <c r="A111" s="257" t="s">
        <v>619</v>
      </c>
      <c r="B111" s="271"/>
      <c r="C111" s="258">
        <v>10.25</v>
      </c>
      <c r="D111" s="258"/>
      <c r="E111" s="258"/>
      <c r="F111" s="259"/>
      <c r="G111" s="105"/>
      <c r="H111" s="47">
        <f t="shared" si="3"/>
        <v>0</v>
      </c>
      <c r="I111" s="47">
        <f t="shared" si="4"/>
        <v>0</v>
      </c>
      <c r="J111" s="47" t="e">
        <f>F111*#REF!</f>
        <v>#REF!</v>
      </c>
      <c r="K111" s="47">
        <f t="shared" si="5"/>
        <v>0</v>
      </c>
      <c r="L111" s="106"/>
      <c r="IP111" s="107"/>
      <c r="IQ111" s="107"/>
      <c r="IR111" s="107"/>
      <c r="IS111" s="107"/>
      <c r="IT111" s="107"/>
      <c r="IU111" s="107"/>
    </row>
    <row r="112" spans="1:255" s="10" customFormat="1" ht="15" customHeight="1">
      <c r="A112" s="257" t="s">
        <v>589</v>
      </c>
      <c r="B112" s="271"/>
      <c r="C112" s="258">
        <v>10.25</v>
      </c>
      <c r="D112" s="258"/>
      <c r="E112" s="258"/>
      <c r="F112" s="259"/>
      <c r="G112" s="105"/>
      <c r="H112" s="47">
        <f t="shared" si="3"/>
        <v>0</v>
      </c>
      <c r="I112" s="47">
        <f t="shared" si="4"/>
        <v>0</v>
      </c>
      <c r="J112" s="47" t="e">
        <f>F112*#REF!</f>
        <v>#REF!</v>
      </c>
      <c r="K112" s="47">
        <f t="shared" si="5"/>
        <v>0</v>
      </c>
      <c r="L112" s="106"/>
      <c r="IP112" s="107"/>
      <c r="IQ112" s="107"/>
      <c r="IR112" s="107"/>
      <c r="IS112" s="107"/>
      <c r="IT112" s="107"/>
      <c r="IU112" s="107"/>
    </row>
    <row r="113" spans="1:255" ht="15" customHeight="1" thickBot="1">
      <c r="A113" s="251" t="s">
        <v>590</v>
      </c>
      <c r="B113" s="272"/>
      <c r="C113" s="252">
        <v>10.25</v>
      </c>
      <c r="D113" s="252"/>
      <c r="E113" s="252"/>
      <c r="F113" s="253"/>
      <c r="H113" s="47">
        <f t="shared" si="3"/>
        <v>0</v>
      </c>
      <c r="I113" s="47">
        <f t="shared" si="4"/>
        <v>0</v>
      </c>
      <c r="J113" s="47" t="e">
        <f>F113*#REF!</f>
        <v>#REF!</v>
      </c>
      <c r="K113" s="47">
        <f t="shared" si="5"/>
        <v>0</v>
      </c>
      <c r="L113" s="116"/>
      <c r="M113" s="32"/>
      <c r="N113" s="32"/>
      <c r="O113" s="32"/>
      <c r="P113" s="32"/>
      <c r="Q113" s="32"/>
    </row>
    <row r="114" spans="1:255" ht="15" customHeight="1" thickBot="1">
      <c r="A114" s="262" t="s">
        <v>48</v>
      </c>
      <c r="B114" s="263"/>
      <c r="C114" s="264"/>
      <c r="D114" s="264"/>
      <c r="E114" s="264"/>
      <c r="F114" s="265"/>
      <c r="G114" s="105"/>
      <c r="H114" s="47">
        <f t="shared" si="3"/>
        <v>0</v>
      </c>
      <c r="I114" s="47">
        <f t="shared" si="4"/>
        <v>0</v>
      </c>
      <c r="J114" s="47" t="e">
        <f>F114*#REF!</f>
        <v>#REF!</v>
      </c>
      <c r="K114" s="47">
        <f t="shared" si="5"/>
        <v>0</v>
      </c>
      <c r="L114" s="106"/>
      <c r="M114" s="32"/>
      <c r="N114" s="32"/>
      <c r="O114" s="32"/>
      <c r="P114" s="32"/>
      <c r="Q114" s="32"/>
      <c r="IP114" s="107"/>
      <c r="IQ114" s="107"/>
      <c r="IR114" s="107"/>
      <c r="IS114" s="107"/>
      <c r="IT114" s="107"/>
      <c r="IU114" s="107"/>
    </row>
    <row r="115" spans="1:255" ht="15" customHeight="1">
      <c r="A115" s="254" t="s">
        <v>449</v>
      </c>
      <c r="B115" s="270"/>
      <c r="C115" s="255">
        <v>10.25</v>
      </c>
      <c r="D115" s="255"/>
      <c r="E115" s="255"/>
      <c r="F115" s="256"/>
      <c r="G115" s="105"/>
      <c r="H115" s="47">
        <f t="shared" si="3"/>
        <v>0</v>
      </c>
      <c r="I115" s="47">
        <f t="shared" si="4"/>
        <v>0</v>
      </c>
      <c r="J115" s="47" t="e">
        <f>F115*#REF!</f>
        <v>#REF!</v>
      </c>
      <c r="K115" s="47">
        <f t="shared" si="5"/>
        <v>0</v>
      </c>
      <c r="L115" s="106"/>
      <c r="M115" s="32"/>
      <c r="N115" s="32"/>
      <c r="O115" s="32"/>
      <c r="P115" s="32"/>
      <c r="Q115" s="32"/>
      <c r="IP115" s="107"/>
      <c r="IQ115" s="107"/>
      <c r="IR115" s="107"/>
      <c r="IS115" s="107"/>
      <c r="IT115" s="107"/>
      <c r="IU115" s="107"/>
    </row>
    <row r="116" spans="1:255" ht="15" customHeight="1" thickBot="1">
      <c r="A116" s="251" t="s">
        <v>406</v>
      </c>
      <c r="B116" s="272"/>
      <c r="C116" s="252">
        <v>10.25</v>
      </c>
      <c r="D116" s="252"/>
      <c r="E116" s="252"/>
      <c r="F116" s="253"/>
      <c r="G116" s="105"/>
      <c r="H116" s="47">
        <f t="shared" si="3"/>
        <v>0</v>
      </c>
      <c r="I116" s="47">
        <f t="shared" si="4"/>
        <v>0</v>
      </c>
      <c r="J116" s="47" t="e">
        <f>F116*#REF!</f>
        <v>#REF!</v>
      </c>
      <c r="K116" s="47">
        <f t="shared" si="5"/>
        <v>0</v>
      </c>
      <c r="L116" s="106"/>
      <c r="M116" s="32"/>
      <c r="N116" s="32"/>
      <c r="O116" s="32"/>
      <c r="P116" s="32"/>
      <c r="Q116" s="32"/>
      <c r="IP116" s="107"/>
      <c r="IQ116" s="107"/>
      <c r="IR116" s="107"/>
      <c r="IS116" s="107"/>
      <c r="IT116" s="107"/>
      <c r="IU116" s="107"/>
    </row>
    <row r="117" spans="1:255" ht="15" customHeight="1" thickBot="1">
      <c r="A117" s="262" t="s">
        <v>133</v>
      </c>
      <c r="B117" s="263"/>
      <c r="C117" s="264"/>
      <c r="D117" s="264"/>
      <c r="E117" s="264"/>
      <c r="F117" s="265"/>
      <c r="G117" s="105"/>
      <c r="H117" s="47">
        <f t="shared" si="3"/>
        <v>0</v>
      </c>
      <c r="I117" s="47">
        <f t="shared" si="4"/>
        <v>0</v>
      </c>
      <c r="J117" s="47" t="e">
        <f>F117*#REF!</f>
        <v>#REF!</v>
      </c>
      <c r="K117" s="47">
        <f t="shared" si="5"/>
        <v>0</v>
      </c>
      <c r="L117" s="106"/>
      <c r="M117" s="32"/>
      <c r="N117" s="32"/>
      <c r="O117" s="32"/>
      <c r="P117" s="32"/>
      <c r="Q117" s="32"/>
      <c r="IP117" s="107"/>
      <c r="IQ117" s="107"/>
      <c r="IR117" s="107"/>
      <c r="IS117" s="107"/>
      <c r="IT117" s="107"/>
      <c r="IU117" s="107"/>
    </row>
    <row r="118" spans="1:255" ht="15" customHeight="1">
      <c r="A118" s="254" t="s">
        <v>462</v>
      </c>
      <c r="B118" s="270"/>
      <c r="C118" s="255">
        <v>9.75</v>
      </c>
      <c r="D118" s="255"/>
      <c r="E118" s="255"/>
      <c r="F118" s="256"/>
      <c r="G118" s="105"/>
      <c r="H118" s="47">
        <f t="shared" si="3"/>
        <v>0</v>
      </c>
      <c r="I118" s="47">
        <f t="shared" si="4"/>
        <v>0</v>
      </c>
      <c r="J118" s="47" t="e">
        <f>F118*#REF!</f>
        <v>#REF!</v>
      </c>
      <c r="K118" s="47">
        <f t="shared" si="5"/>
        <v>0</v>
      </c>
      <c r="L118" s="106"/>
      <c r="M118" s="32"/>
      <c r="N118" s="32"/>
      <c r="O118" s="32"/>
      <c r="P118" s="32"/>
      <c r="Q118" s="32"/>
      <c r="IP118" s="107"/>
      <c r="IQ118" s="107"/>
      <c r="IR118" s="107"/>
      <c r="IS118" s="107"/>
      <c r="IT118" s="107"/>
      <c r="IU118" s="107"/>
    </row>
    <row r="119" spans="1:255" ht="15" customHeight="1">
      <c r="A119" s="257" t="s">
        <v>161</v>
      </c>
      <c r="B119" s="271"/>
      <c r="C119" s="258">
        <v>9.75</v>
      </c>
      <c r="D119" s="258"/>
      <c r="E119" s="258"/>
      <c r="F119" s="259"/>
      <c r="G119" s="105"/>
      <c r="H119" s="47">
        <f t="shared" si="3"/>
        <v>0</v>
      </c>
      <c r="I119" s="47">
        <f t="shared" si="4"/>
        <v>0</v>
      </c>
      <c r="J119" s="47" t="e">
        <f>F119*#REF!</f>
        <v>#REF!</v>
      </c>
      <c r="K119" s="47">
        <f t="shared" si="5"/>
        <v>0</v>
      </c>
      <c r="L119" s="106"/>
      <c r="M119" s="32"/>
      <c r="N119" s="32"/>
      <c r="O119" s="32"/>
      <c r="P119" s="32"/>
      <c r="Q119" s="32"/>
      <c r="IP119" s="107"/>
      <c r="IQ119" s="107"/>
      <c r="IR119" s="107"/>
      <c r="IS119" s="107"/>
      <c r="IT119" s="107"/>
      <c r="IU119" s="107"/>
    </row>
    <row r="120" spans="1:255" ht="15" customHeight="1" thickBot="1">
      <c r="A120" s="251" t="s">
        <v>920</v>
      </c>
      <c r="B120" s="272"/>
      <c r="C120" s="252">
        <v>10.25</v>
      </c>
      <c r="D120" s="252"/>
      <c r="E120" s="252"/>
      <c r="F120" s="253"/>
      <c r="G120" s="105"/>
      <c r="H120" s="47">
        <f t="shared" si="3"/>
        <v>0</v>
      </c>
      <c r="I120" s="47">
        <f t="shared" si="4"/>
        <v>0</v>
      </c>
      <c r="J120" s="47" t="e">
        <f>F120*#REF!</f>
        <v>#REF!</v>
      </c>
      <c r="K120" s="47">
        <f t="shared" si="5"/>
        <v>0</v>
      </c>
      <c r="L120" s="106"/>
      <c r="M120" s="32"/>
      <c r="N120" s="32"/>
      <c r="O120" s="32"/>
      <c r="P120" s="32"/>
      <c r="Q120" s="32"/>
      <c r="IP120" s="107"/>
      <c r="IQ120" s="107"/>
      <c r="IR120" s="107"/>
      <c r="IS120" s="107"/>
      <c r="IT120" s="107"/>
      <c r="IU120" s="107"/>
    </row>
    <row r="121" spans="1:255" s="10" customFormat="1" ht="15" customHeight="1" thickBot="1">
      <c r="A121" s="262" t="s">
        <v>27</v>
      </c>
      <c r="B121" s="263"/>
      <c r="C121" s="264"/>
      <c r="D121" s="264"/>
      <c r="E121" s="264"/>
      <c r="F121" s="265"/>
      <c r="G121" s="105"/>
      <c r="H121" s="47">
        <f t="shared" si="3"/>
        <v>0</v>
      </c>
      <c r="I121" s="47">
        <f t="shared" si="4"/>
        <v>0</v>
      </c>
      <c r="J121" s="47" t="e">
        <f>F121*#REF!</f>
        <v>#REF!</v>
      </c>
      <c r="K121" s="47">
        <f t="shared" si="5"/>
        <v>0</v>
      </c>
      <c r="L121" s="106"/>
      <c r="IP121" s="107"/>
      <c r="IQ121" s="107"/>
      <c r="IR121" s="107"/>
      <c r="IS121" s="107"/>
      <c r="IT121" s="107"/>
      <c r="IU121" s="107"/>
    </row>
    <row r="122" spans="1:255" s="10" customFormat="1" ht="15" customHeight="1">
      <c r="A122" s="254" t="s">
        <v>642</v>
      </c>
      <c r="B122" s="270"/>
      <c r="C122" s="255">
        <v>10.25</v>
      </c>
      <c r="D122" s="255"/>
      <c r="E122" s="255"/>
      <c r="F122" s="256"/>
      <c r="G122" s="105"/>
      <c r="H122" s="47">
        <f t="shared" si="3"/>
        <v>0</v>
      </c>
      <c r="I122" s="47">
        <f t="shared" si="4"/>
        <v>0</v>
      </c>
      <c r="J122" s="47" t="e">
        <f>F122*#REF!</f>
        <v>#REF!</v>
      </c>
      <c r="K122" s="47">
        <f t="shared" si="5"/>
        <v>0</v>
      </c>
      <c r="L122" s="106"/>
      <c r="IP122" s="107"/>
      <c r="IQ122" s="107"/>
      <c r="IR122" s="107"/>
      <c r="IS122" s="107"/>
      <c r="IT122" s="107"/>
      <c r="IU122" s="107"/>
    </row>
    <row r="123" spans="1:255" ht="15" customHeight="1">
      <c r="A123" s="257" t="s">
        <v>858</v>
      </c>
      <c r="B123" s="271"/>
      <c r="C123" s="258">
        <v>10.25</v>
      </c>
      <c r="D123" s="258"/>
      <c r="E123" s="258"/>
      <c r="F123" s="259"/>
      <c r="G123" s="105"/>
      <c r="H123" s="47">
        <f t="shared" si="3"/>
        <v>0</v>
      </c>
      <c r="I123" s="47">
        <f t="shared" si="4"/>
        <v>0</v>
      </c>
      <c r="J123" s="47" t="e">
        <f>F123*#REF!</f>
        <v>#REF!</v>
      </c>
      <c r="K123" s="47">
        <f t="shared" si="5"/>
        <v>0</v>
      </c>
      <c r="L123" s="106"/>
      <c r="M123" s="32"/>
      <c r="N123" s="32"/>
      <c r="O123" s="32"/>
      <c r="P123" s="32"/>
      <c r="Q123" s="32"/>
      <c r="IP123" s="107"/>
      <c r="IQ123" s="107"/>
      <c r="IR123" s="107"/>
      <c r="IS123" s="107"/>
      <c r="IT123" s="107"/>
      <c r="IU123" s="107"/>
    </row>
    <row r="124" spans="1:255" ht="15" customHeight="1">
      <c r="A124" s="257" t="s">
        <v>531</v>
      </c>
      <c r="B124" s="271"/>
      <c r="C124" s="258">
        <v>9.75</v>
      </c>
      <c r="D124" s="258"/>
      <c r="E124" s="258"/>
      <c r="F124" s="259"/>
      <c r="G124" s="105"/>
      <c r="H124" s="47">
        <f t="shared" si="3"/>
        <v>0</v>
      </c>
      <c r="I124" s="47">
        <f t="shared" si="4"/>
        <v>0</v>
      </c>
      <c r="J124" s="47" t="e">
        <f>F124*#REF!</f>
        <v>#REF!</v>
      </c>
      <c r="K124" s="47">
        <f t="shared" si="5"/>
        <v>0</v>
      </c>
      <c r="L124" s="106"/>
      <c r="M124" s="32"/>
      <c r="N124" s="32"/>
      <c r="O124" s="32"/>
      <c r="P124" s="32"/>
      <c r="Q124" s="32"/>
      <c r="IP124" s="107"/>
      <c r="IQ124" s="107"/>
      <c r="IR124" s="107"/>
      <c r="IS124" s="107"/>
      <c r="IT124" s="107"/>
      <c r="IU124" s="107"/>
    </row>
    <row r="125" spans="1:255" s="10" customFormat="1" ht="15" customHeight="1">
      <c r="A125" s="257" t="s">
        <v>921</v>
      </c>
      <c r="B125" s="271"/>
      <c r="C125" s="258">
        <v>10.25</v>
      </c>
      <c r="D125" s="258"/>
      <c r="E125" s="258"/>
      <c r="F125" s="259"/>
      <c r="G125" s="105"/>
      <c r="H125" s="47">
        <f t="shared" ref="H125:H187" si="6">F125*C125</f>
        <v>0</v>
      </c>
      <c r="I125" s="47">
        <f t="shared" ref="I125:I187" si="7">F125*D125</f>
        <v>0</v>
      </c>
      <c r="J125" s="47" t="e">
        <f>F125*#REF!</f>
        <v>#REF!</v>
      </c>
      <c r="K125" s="47">
        <f t="shared" ref="K125:K168" si="8">F125*E125</f>
        <v>0</v>
      </c>
      <c r="L125" s="106"/>
      <c r="IP125" s="107"/>
      <c r="IQ125" s="107"/>
      <c r="IR125" s="107"/>
      <c r="IS125" s="107"/>
      <c r="IT125" s="107"/>
      <c r="IU125" s="107"/>
    </row>
    <row r="126" spans="1:255" ht="15" customHeight="1">
      <c r="A126" s="257" t="s">
        <v>492</v>
      </c>
      <c r="B126" s="271"/>
      <c r="C126" s="258">
        <v>10.25</v>
      </c>
      <c r="D126" s="258"/>
      <c r="E126" s="258"/>
      <c r="F126" s="259"/>
      <c r="G126" s="105"/>
      <c r="H126" s="47">
        <f t="shared" si="6"/>
        <v>0</v>
      </c>
      <c r="I126" s="47">
        <f t="shared" si="7"/>
        <v>0</v>
      </c>
      <c r="J126" s="47" t="e">
        <f>F126*#REF!</f>
        <v>#REF!</v>
      </c>
      <c r="K126" s="47">
        <f t="shared" si="8"/>
        <v>0</v>
      </c>
      <c r="L126" s="106"/>
      <c r="M126" s="32"/>
      <c r="N126" s="32"/>
      <c r="O126" s="32"/>
      <c r="P126" s="32"/>
      <c r="Q126" s="32"/>
      <c r="IP126" s="107"/>
      <c r="IQ126" s="107"/>
      <c r="IR126" s="107"/>
      <c r="IS126" s="107"/>
      <c r="IT126" s="107"/>
      <c r="IU126" s="107"/>
    </row>
    <row r="127" spans="1:255" ht="15" customHeight="1">
      <c r="A127" s="257" t="s">
        <v>859</v>
      </c>
      <c r="B127" s="271"/>
      <c r="C127" s="258">
        <v>10.25</v>
      </c>
      <c r="D127" s="258"/>
      <c r="E127" s="258"/>
      <c r="F127" s="259"/>
      <c r="G127" s="105"/>
      <c r="H127" s="47">
        <f t="shared" si="6"/>
        <v>0</v>
      </c>
      <c r="I127" s="47">
        <f t="shared" si="7"/>
        <v>0</v>
      </c>
      <c r="J127" s="47" t="e">
        <f>F127*#REF!</f>
        <v>#REF!</v>
      </c>
      <c r="K127" s="47">
        <f t="shared" si="8"/>
        <v>0</v>
      </c>
      <c r="L127" s="106"/>
      <c r="M127" s="32"/>
      <c r="N127" s="32"/>
      <c r="O127" s="32"/>
      <c r="P127" s="32"/>
      <c r="Q127" s="32"/>
      <c r="IP127" s="107"/>
      <c r="IQ127" s="107"/>
      <c r="IR127" s="107"/>
      <c r="IS127" s="107"/>
      <c r="IT127" s="107"/>
      <c r="IU127" s="107"/>
    </row>
    <row r="128" spans="1:255" s="10" customFormat="1" ht="15" customHeight="1">
      <c r="A128" s="257" t="s">
        <v>476</v>
      </c>
      <c r="B128" s="271"/>
      <c r="C128" s="258">
        <v>9.75</v>
      </c>
      <c r="D128" s="258"/>
      <c r="E128" s="258"/>
      <c r="F128" s="259"/>
      <c r="G128" s="105"/>
      <c r="H128" s="47">
        <f t="shared" si="6"/>
        <v>0</v>
      </c>
      <c r="I128" s="47">
        <f t="shared" si="7"/>
        <v>0</v>
      </c>
      <c r="J128" s="47" t="e">
        <f>F128*#REF!</f>
        <v>#REF!</v>
      </c>
      <c r="K128" s="47">
        <f t="shared" si="8"/>
        <v>0</v>
      </c>
      <c r="L128" s="106"/>
      <c r="IP128" s="107"/>
      <c r="IQ128" s="107"/>
      <c r="IR128" s="107"/>
      <c r="IS128" s="107"/>
      <c r="IT128" s="107"/>
      <c r="IU128" s="107"/>
    </row>
    <row r="129" spans="1:255" s="10" customFormat="1" ht="15" customHeight="1">
      <c r="A129" s="257" t="s">
        <v>407</v>
      </c>
      <c r="B129" s="271"/>
      <c r="C129" s="258">
        <v>10.25</v>
      </c>
      <c r="D129" s="258"/>
      <c r="E129" s="258"/>
      <c r="F129" s="259"/>
      <c r="G129" s="105"/>
      <c r="H129" s="47">
        <f t="shared" si="6"/>
        <v>0</v>
      </c>
      <c r="I129" s="47">
        <f t="shared" si="7"/>
        <v>0</v>
      </c>
      <c r="J129" s="47" t="e">
        <f>F129*#REF!</f>
        <v>#REF!</v>
      </c>
      <c r="K129" s="47">
        <f t="shared" si="8"/>
        <v>0</v>
      </c>
      <c r="L129" s="106"/>
      <c r="IP129" s="107"/>
      <c r="IQ129" s="107"/>
      <c r="IR129" s="107"/>
      <c r="IS129" s="107"/>
      <c r="IT129" s="107"/>
      <c r="IU129" s="107"/>
    </row>
    <row r="130" spans="1:255" s="10" customFormat="1" ht="15" customHeight="1">
      <c r="A130" s="257" t="s">
        <v>662</v>
      </c>
      <c r="B130" s="271"/>
      <c r="C130" s="258">
        <v>9.75</v>
      </c>
      <c r="D130" s="258"/>
      <c r="E130" s="258"/>
      <c r="F130" s="259"/>
      <c r="G130" s="105"/>
      <c r="H130" s="47">
        <f t="shared" si="6"/>
        <v>0</v>
      </c>
      <c r="I130" s="47">
        <f t="shared" si="7"/>
        <v>0</v>
      </c>
      <c r="J130" s="47" t="e">
        <f>F130*#REF!</f>
        <v>#REF!</v>
      </c>
      <c r="K130" s="47">
        <f t="shared" si="8"/>
        <v>0</v>
      </c>
      <c r="L130" s="106"/>
      <c r="IP130" s="107"/>
      <c r="IQ130" s="107"/>
      <c r="IR130" s="107"/>
      <c r="IS130" s="107"/>
      <c r="IT130" s="107"/>
      <c r="IU130" s="107"/>
    </row>
    <row r="131" spans="1:255" ht="15" customHeight="1">
      <c r="A131" s="257" t="s">
        <v>408</v>
      </c>
      <c r="B131" s="271"/>
      <c r="C131" s="258">
        <v>9.75</v>
      </c>
      <c r="D131" s="258"/>
      <c r="E131" s="258"/>
      <c r="F131" s="259"/>
      <c r="G131" s="105"/>
      <c r="H131" s="47">
        <f t="shared" si="6"/>
        <v>0</v>
      </c>
      <c r="I131" s="47">
        <f t="shared" si="7"/>
        <v>0</v>
      </c>
      <c r="J131" s="47" t="e">
        <f>F131*#REF!</f>
        <v>#REF!</v>
      </c>
      <c r="K131" s="47">
        <f t="shared" si="8"/>
        <v>0</v>
      </c>
      <c r="L131" s="106"/>
      <c r="M131" s="32"/>
      <c r="N131" s="32"/>
      <c r="O131" s="32"/>
      <c r="P131" s="32"/>
      <c r="Q131" s="32"/>
      <c r="IP131" s="107"/>
      <c r="IQ131" s="107"/>
      <c r="IR131" s="107"/>
      <c r="IS131" s="107"/>
      <c r="IT131" s="107"/>
      <c r="IU131" s="107"/>
    </row>
    <row r="132" spans="1:255" ht="15" customHeight="1">
      <c r="A132" s="257" t="s">
        <v>860</v>
      </c>
      <c r="B132" s="271"/>
      <c r="C132" s="258">
        <v>9.75</v>
      </c>
      <c r="D132" s="258"/>
      <c r="E132" s="258"/>
      <c r="F132" s="259"/>
      <c r="G132" s="105"/>
      <c r="H132" s="47">
        <f t="shared" si="6"/>
        <v>0</v>
      </c>
      <c r="I132" s="47">
        <f t="shared" si="7"/>
        <v>0</v>
      </c>
      <c r="J132" s="47" t="e">
        <f>F132*#REF!</f>
        <v>#REF!</v>
      </c>
      <c r="K132" s="47">
        <f t="shared" si="8"/>
        <v>0</v>
      </c>
      <c r="L132" s="106"/>
      <c r="M132" s="32"/>
      <c r="N132" s="32"/>
      <c r="O132" s="32"/>
      <c r="P132" s="32"/>
      <c r="Q132" s="32"/>
      <c r="IP132" s="107"/>
      <c r="IQ132" s="107"/>
      <c r="IR132" s="107"/>
      <c r="IS132" s="107"/>
      <c r="IT132" s="107"/>
      <c r="IU132" s="107"/>
    </row>
    <row r="133" spans="1:255" ht="15" customHeight="1">
      <c r="A133" s="257" t="s">
        <v>520</v>
      </c>
      <c r="B133" s="271"/>
      <c r="C133" s="258">
        <v>9.75</v>
      </c>
      <c r="D133" s="258"/>
      <c r="E133" s="258"/>
      <c r="F133" s="259"/>
      <c r="G133" s="105"/>
      <c r="H133" s="47">
        <f t="shared" si="6"/>
        <v>0</v>
      </c>
      <c r="I133" s="47">
        <f t="shared" si="7"/>
        <v>0</v>
      </c>
      <c r="J133" s="47" t="e">
        <f>F133*#REF!</f>
        <v>#REF!</v>
      </c>
      <c r="K133" s="47">
        <f t="shared" si="8"/>
        <v>0</v>
      </c>
      <c r="L133" s="106"/>
      <c r="M133" s="32"/>
      <c r="N133" s="32"/>
      <c r="O133" s="32"/>
      <c r="P133" s="32"/>
      <c r="Q133" s="32"/>
      <c r="IP133" s="107"/>
      <c r="IQ133" s="107"/>
      <c r="IR133" s="107"/>
      <c r="IS133" s="107"/>
      <c r="IT133" s="107"/>
      <c r="IU133" s="107"/>
    </row>
    <row r="134" spans="1:255" ht="15" customHeight="1">
      <c r="A134" s="257" t="s">
        <v>409</v>
      </c>
      <c r="B134" s="271"/>
      <c r="C134" s="258">
        <v>10.25</v>
      </c>
      <c r="D134" s="258"/>
      <c r="E134" s="258"/>
      <c r="F134" s="259"/>
      <c r="G134" s="105"/>
      <c r="H134" s="47">
        <f t="shared" si="6"/>
        <v>0</v>
      </c>
      <c r="I134" s="47">
        <f t="shared" si="7"/>
        <v>0</v>
      </c>
      <c r="J134" s="47" t="e">
        <f>F134*#REF!</f>
        <v>#REF!</v>
      </c>
      <c r="K134" s="47">
        <f t="shared" si="8"/>
        <v>0</v>
      </c>
      <c r="L134" s="106"/>
      <c r="M134" s="32"/>
      <c r="N134" s="32"/>
      <c r="O134" s="32"/>
      <c r="P134" s="32"/>
      <c r="Q134" s="32"/>
      <c r="IP134" s="107"/>
      <c r="IQ134" s="107"/>
      <c r="IR134" s="107"/>
      <c r="IS134" s="107"/>
      <c r="IT134" s="107"/>
      <c r="IU134" s="107"/>
    </row>
    <row r="135" spans="1:255" ht="15" customHeight="1">
      <c r="A135" s="257" t="s">
        <v>792</v>
      </c>
      <c r="B135" s="271"/>
      <c r="C135" s="258">
        <v>9.75</v>
      </c>
      <c r="D135" s="258"/>
      <c r="E135" s="258"/>
      <c r="F135" s="259"/>
      <c r="G135" s="105"/>
      <c r="H135" s="47">
        <f t="shared" si="6"/>
        <v>0</v>
      </c>
      <c r="I135" s="47">
        <f t="shared" si="7"/>
        <v>0</v>
      </c>
      <c r="J135" s="47" t="e">
        <f>F135*#REF!</f>
        <v>#REF!</v>
      </c>
      <c r="K135" s="47">
        <f t="shared" si="8"/>
        <v>0</v>
      </c>
      <c r="L135" s="106"/>
      <c r="M135" s="32"/>
      <c r="N135" s="32"/>
      <c r="O135" s="32"/>
      <c r="P135" s="32"/>
      <c r="Q135" s="32"/>
      <c r="IP135" s="107"/>
      <c r="IQ135" s="107"/>
      <c r="IR135" s="107"/>
      <c r="IS135" s="107"/>
      <c r="IT135" s="107"/>
      <c r="IU135" s="107"/>
    </row>
    <row r="136" spans="1:255" ht="15" customHeight="1" thickBot="1">
      <c r="A136" s="251" t="s">
        <v>951</v>
      </c>
      <c r="B136" s="272"/>
      <c r="C136" s="252">
        <v>9.75</v>
      </c>
      <c r="D136" s="252"/>
      <c r="E136" s="252"/>
      <c r="F136" s="253"/>
      <c r="G136" s="105"/>
      <c r="H136" s="47">
        <f t="shared" si="6"/>
        <v>0</v>
      </c>
      <c r="I136" s="47">
        <f t="shared" si="7"/>
        <v>0</v>
      </c>
      <c r="J136" s="47" t="e">
        <f>F136*#REF!</f>
        <v>#REF!</v>
      </c>
      <c r="K136" s="47">
        <f t="shared" si="8"/>
        <v>0</v>
      </c>
      <c r="L136" s="106"/>
      <c r="M136" s="32"/>
      <c r="N136" s="32"/>
      <c r="O136" s="32"/>
      <c r="P136" s="32"/>
      <c r="Q136" s="32"/>
      <c r="IP136" s="107"/>
      <c r="IQ136" s="107"/>
      <c r="IR136" s="107"/>
      <c r="IS136" s="107"/>
      <c r="IT136" s="107"/>
      <c r="IU136" s="107"/>
    </row>
    <row r="137" spans="1:255" ht="15" customHeight="1" thickBot="1">
      <c r="A137" s="262" t="s">
        <v>50</v>
      </c>
      <c r="B137" s="263"/>
      <c r="C137" s="264"/>
      <c r="D137" s="264"/>
      <c r="E137" s="264"/>
      <c r="F137" s="265"/>
      <c r="G137" s="105"/>
      <c r="H137" s="47">
        <f t="shared" si="6"/>
        <v>0</v>
      </c>
      <c r="I137" s="47">
        <f t="shared" si="7"/>
        <v>0</v>
      </c>
      <c r="J137" s="47" t="e">
        <f>F137*#REF!</f>
        <v>#REF!</v>
      </c>
      <c r="K137" s="47">
        <f t="shared" si="8"/>
        <v>0</v>
      </c>
      <c r="L137" s="106"/>
      <c r="M137" s="32"/>
      <c r="N137" s="32"/>
      <c r="O137" s="32"/>
      <c r="P137" s="32"/>
      <c r="Q137" s="32"/>
      <c r="IP137" s="107"/>
      <c r="IQ137" s="107"/>
      <c r="IR137" s="107"/>
      <c r="IS137" s="107"/>
      <c r="IT137" s="107"/>
      <c r="IU137" s="107"/>
    </row>
    <row r="138" spans="1:255" ht="15" customHeight="1">
      <c r="A138" s="254" t="s">
        <v>952</v>
      </c>
      <c r="B138" s="270"/>
      <c r="C138" s="255">
        <v>10.25</v>
      </c>
      <c r="D138" s="255"/>
      <c r="E138" s="255"/>
      <c r="F138" s="256"/>
      <c r="G138" s="105"/>
      <c r="H138" s="47">
        <f t="shared" si="6"/>
        <v>0</v>
      </c>
      <c r="I138" s="47">
        <f t="shared" si="7"/>
        <v>0</v>
      </c>
      <c r="J138" s="47" t="e">
        <f>F138*#REF!</f>
        <v>#REF!</v>
      </c>
      <c r="K138" s="47">
        <f t="shared" si="8"/>
        <v>0</v>
      </c>
      <c r="L138" s="106"/>
      <c r="M138" s="32"/>
      <c r="N138" s="32"/>
      <c r="O138" s="32"/>
      <c r="P138" s="32"/>
      <c r="Q138" s="32"/>
      <c r="IP138" s="107"/>
      <c r="IQ138" s="107"/>
      <c r="IR138" s="107"/>
      <c r="IS138" s="107"/>
      <c r="IT138" s="107"/>
      <c r="IU138" s="107"/>
    </row>
    <row r="139" spans="1:255" ht="15" customHeight="1">
      <c r="A139" s="257" t="s">
        <v>953</v>
      </c>
      <c r="B139" s="271"/>
      <c r="C139" s="258">
        <v>10.25</v>
      </c>
      <c r="D139" s="258"/>
      <c r="E139" s="258"/>
      <c r="F139" s="259"/>
      <c r="G139" s="105"/>
      <c r="H139" s="47">
        <f t="shared" si="6"/>
        <v>0</v>
      </c>
      <c r="I139" s="47">
        <f t="shared" si="7"/>
        <v>0</v>
      </c>
      <c r="J139" s="47" t="e">
        <f>F139*#REF!</f>
        <v>#REF!</v>
      </c>
      <c r="K139" s="47">
        <f t="shared" si="8"/>
        <v>0</v>
      </c>
      <c r="L139" s="106"/>
      <c r="M139" s="32"/>
      <c r="N139" s="32"/>
      <c r="O139" s="32"/>
      <c r="P139" s="32"/>
      <c r="Q139" s="32"/>
      <c r="IP139" s="107"/>
      <c r="IQ139" s="107"/>
      <c r="IR139" s="107"/>
      <c r="IS139" s="107"/>
      <c r="IT139" s="107"/>
      <c r="IU139" s="107"/>
    </row>
    <row r="140" spans="1:255" ht="15" customHeight="1" thickBot="1">
      <c r="A140" s="251" t="s">
        <v>683</v>
      </c>
      <c r="B140" s="272"/>
      <c r="C140" s="252">
        <v>10.25</v>
      </c>
      <c r="D140" s="252"/>
      <c r="E140" s="252"/>
      <c r="F140" s="253"/>
      <c r="G140" s="105"/>
      <c r="H140" s="47">
        <f t="shared" si="6"/>
        <v>0</v>
      </c>
      <c r="I140" s="47">
        <f t="shared" si="7"/>
        <v>0</v>
      </c>
      <c r="J140" s="47" t="e">
        <f>F140*#REF!</f>
        <v>#REF!</v>
      </c>
      <c r="K140" s="47">
        <f t="shared" si="8"/>
        <v>0</v>
      </c>
      <c r="L140" s="106"/>
      <c r="M140" s="32"/>
      <c r="N140" s="32"/>
      <c r="O140" s="32"/>
      <c r="P140" s="32"/>
      <c r="Q140" s="32"/>
      <c r="IP140" s="107"/>
      <c r="IQ140" s="107"/>
      <c r="IR140" s="107"/>
      <c r="IS140" s="107"/>
      <c r="IT140" s="107"/>
      <c r="IU140" s="107"/>
    </row>
    <row r="141" spans="1:255" ht="15" customHeight="1" thickBot="1">
      <c r="A141" s="262" t="s">
        <v>51</v>
      </c>
      <c r="B141" s="263"/>
      <c r="C141" s="264"/>
      <c r="D141" s="264"/>
      <c r="E141" s="264"/>
      <c r="F141" s="265"/>
      <c r="H141" s="47">
        <f t="shared" si="6"/>
        <v>0</v>
      </c>
      <c r="I141" s="47">
        <f t="shared" si="7"/>
        <v>0</v>
      </c>
      <c r="J141" s="47" t="e">
        <f>F141*#REF!</f>
        <v>#REF!</v>
      </c>
      <c r="K141" s="47">
        <f t="shared" si="8"/>
        <v>0</v>
      </c>
      <c r="L141" s="116"/>
      <c r="M141" s="32"/>
      <c r="N141" s="32"/>
      <c r="O141" s="32"/>
      <c r="P141" s="32"/>
      <c r="Q141" s="32"/>
    </row>
    <row r="142" spans="1:255" s="10" customFormat="1" ht="15" customHeight="1">
      <c r="A142" s="254" t="s">
        <v>410</v>
      </c>
      <c r="B142" s="270"/>
      <c r="C142" s="255">
        <v>9.75</v>
      </c>
      <c r="D142" s="255"/>
      <c r="E142" s="255"/>
      <c r="F142" s="256"/>
      <c r="G142" s="105"/>
      <c r="H142" s="47">
        <f t="shared" si="6"/>
        <v>0</v>
      </c>
      <c r="I142" s="47">
        <f t="shared" si="7"/>
        <v>0</v>
      </c>
      <c r="J142" s="47" t="e">
        <f>F142*#REF!</f>
        <v>#REF!</v>
      </c>
      <c r="K142" s="47">
        <f t="shared" si="8"/>
        <v>0</v>
      </c>
      <c r="L142" s="106"/>
      <c r="IP142" s="107"/>
      <c r="IQ142" s="107"/>
      <c r="IR142" s="107"/>
      <c r="IS142" s="107"/>
      <c r="IT142" s="107"/>
      <c r="IU142" s="107"/>
    </row>
    <row r="143" spans="1:255" s="10" customFormat="1" ht="15" customHeight="1" thickBot="1">
      <c r="A143" s="251" t="s">
        <v>411</v>
      </c>
      <c r="B143" s="272"/>
      <c r="C143" s="252">
        <v>10.25</v>
      </c>
      <c r="D143" s="252"/>
      <c r="E143" s="252"/>
      <c r="F143" s="253"/>
      <c r="G143" s="105"/>
      <c r="H143" s="47">
        <f t="shared" si="6"/>
        <v>0</v>
      </c>
      <c r="I143" s="47">
        <f t="shared" si="7"/>
        <v>0</v>
      </c>
      <c r="J143" s="47" t="e">
        <f>F143*#REF!</f>
        <v>#REF!</v>
      </c>
      <c r="K143" s="47">
        <f t="shared" si="8"/>
        <v>0</v>
      </c>
      <c r="L143" s="106"/>
      <c r="IP143" s="107"/>
      <c r="IQ143" s="107"/>
      <c r="IR143" s="107"/>
      <c r="IS143" s="107"/>
      <c r="IT143" s="107"/>
      <c r="IU143" s="107"/>
    </row>
    <row r="144" spans="1:255" s="10" customFormat="1" ht="15" customHeight="1" thickBot="1">
      <c r="A144" s="262" t="s">
        <v>53</v>
      </c>
      <c r="B144" s="263"/>
      <c r="C144" s="264"/>
      <c r="D144" s="264"/>
      <c r="E144" s="264"/>
      <c r="F144" s="265"/>
      <c r="G144" s="105"/>
      <c r="H144" s="47">
        <f t="shared" si="6"/>
        <v>0</v>
      </c>
      <c r="I144" s="47">
        <f t="shared" si="7"/>
        <v>0</v>
      </c>
      <c r="J144" s="47" t="e">
        <f>F144*#REF!</f>
        <v>#REF!</v>
      </c>
      <c r="K144" s="47">
        <f t="shared" si="8"/>
        <v>0</v>
      </c>
      <c r="L144" s="106"/>
      <c r="IP144" s="107"/>
      <c r="IQ144" s="107"/>
      <c r="IR144" s="107"/>
      <c r="IS144" s="107"/>
      <c r="IT144" s="107"/>
      <c r="IU144" s="107"/>
    </row>
    <row r="145" spans="1:255" ht="15" customHeight="1">
      <c r="A145" s="254" t="s">
        <v>612</v>
      </c>
      <c r="B145" s="270"/>
      <c r="C145" s="255">
        <v>10.25</v>
      </c>
      <c r="D145" s="255"/>
      <c r="E145" s="255"/>
      <c r="F145" s="256"/>
      <c r="G145" s="105"/>
      <c r="H145" s="47">
        <f t="shared" si="6"/>
        <v>0</v>
      </c>
      <c r="I145" s="47">
        <f t="shared" si="7"/>
        <v>0</v>
      </c>
      <c r="J145" s="47" t="e">
        <f>F145*#REF!</f>
        <v>#REF!</v>
      </c>
      <c r="K145" s="47">
        <f t="shared" si="8"/>
        <v>0</v>
      </c>
      <c r="L145" s="106"/>
      <c r="M145" s="32"/>
      <c r="N145" s="32"/>
      <c r="O145" s="32"/>
      <c r="P145" s="32"/>
      <c r="Q145" s="32"/>
      <c r="IP145" s="107"/>
      <c r="IQ145" s="107"/>
      <c r="IR145" s="107"/>
      <c r="IS145" s="107"/>
      <c r="IT145" s="107"/>
      <c r="IU145" s="107"/>
    </row>
    <row r="146" spans="1:255" ht="15" customHeight="1">
      <c r="A146" s="257" t="s">
        <v>412</v>
      </c>
      <c r="B146" s="271"/>
      <c r="C146" s="258">
        <v>9.75</v>
      </c>
      <c r="D146" s="258"/>
      <c r="E146" s="258"/>
      <c r="F146" s="259"/>
      <c r="G146" s="105"/>
      <c r="H146" s="47">
        <f t="shared" si="6"/>
        <v>0</v>
      </c>
      <c r="I146" s="47">
        <f t="shared" si="7"/>
        <v>0</v>
      </c>
      <c r="J146" s="47" t="e">
        <f>F146*#REF!</f>
        <v>#REF!</v>
      </c>
      <c r="K146" s="47">
        <f t="shared" si="8"/>
        <v>0</v>
      </c>
      <c r="L146" s="106"/>
      <c r="M146" s="32"/>
      <c r="N146" s="32"/>
      <c r="O146" s="32"/>
      <c r="P146" s="32"/>
      <c r="Q146" s="32"/>
      <c r="IP146" s="107"/>
      <c r="IQ146" s="107"/>
      <c r="IR146" s="107"/>
      <c r="IS146" s="107"/>
      <c r="IT146" s="107"/>
      <c r="IU146" s="107"/>
    </row>
    <row r="147" spans="1:255" ht="15" customHeight="1">
      <c r="A147" s="257" t="s">
        <v>663</v>
      </c>
      <c r="B147" s="271"/>
      <c r="C147" s="258">
        <v>10.25</v>
      </c>
      <c r="D147" s="258"/>
      <c r="E147" s="258"/>
      <c r="F147" s="259"/>
      <c r="G147" s="105"/>
      <c r="H147" s="47">
        <f t="shared" si="6"/>
        <v>0</v>
      </c>
      <c r="I147" s="47">
        <f t="shared" si="7"/>
        <v>0</v>
      </c>
      <c r="J147" s="47" t="e">
        <f>F147*#REF!</f>
        <v>#REF!</v>
      </c>
      <c r="K147" s="47">
        <f t="shared" si="8"/>
        <v>0</v>
      </c>
      <c r="L147" s="106"/>
      <c r="M147" s="32"/>
      <c r="N147" s="32"/>
      <c r="O147" s="32"/>
      <c r="P147" s="32"/>
      <c r="Q147" s="32"/>
      <c r="IP147" s="107"/>
      <c r="IQ147" s="107"/>
      <c r="IR147" s="107"/>
      <c r="IS147" s="107"/>
      <c r="IT147" s="107"/>
      <c r="IU147" s="107"/>
    </row>
    <row r="148" spans="1:255" ht="15" customHeight="1">
      <c r="A148" s="257" t="s">
        <v>463</v>
      </c>
      <c r="B148" s="271"/>
      <c r="C148" s="258">
        <v>9.75</v>
      </c>
      <c r="D148" s="258"/>
      <c r="E148" s="258"/>
      <c r="F148" s="259"/>
      <c r="G148" s="105"/>
      <c r="H148" s="47">
        <f t="shared" si="6"/>
        <v>0</v>
      </c>
      <c r="I148" s="47">
        <f t="shared" si="7"/>
        <v>0</v>
      </c>
      <c r="J148" s="47" t="e">
        <f>F148*#REF!</f>
        <v>#REF!</v>
      </c>
      <c r="K148" s="47">
        <f t="shared" si="8"/>
        <v>0</v>
      </c>
      <c r="L148" s="106"/>
      <c r="M148" s="32"/>
      <c r="N148" s="32"/>
      <c r="O148" s="32"/>
      <c r="P148" s="32"/>
      <c r="Q148" s="32"/>
      <c r="IP148" s="107"/>
      <c r="IQ148" s="107"/>
      <c r="IR148" s="107"/>
      <c r="IS148" s="107"/>
      <c r="IT148" s="107"/>
      <c r="IU148" s="107"/>
    </row>
    <row r="149" spans="1:255" ht="15" customHeight="1" thickBot="1">
      <c r="A149" s="251" t="s">
        <v>413</v>
      </c>
      <c r="B149" s="272"/>
      <c r="C149" s="252">
        <v>9.75</v>
      </c>
      <c r="D149" s="252"/>
      <c r="E149" s="252"/>
      <c r="F149" s="253"/>
      <c r="H149" s="47">
        <f t="shared" si="6"/>
        <v>0</v>
      </c>
      <c r="I149" s="47">
        <f t="shared" si="7"/>
        <v>0</v>
      </c>
      <c r="J149" s="47" t="e">
        <f>F149*#REF!</f>
        <v>#REF!</v>
      </c>
      <c r="K149" s="47">
        <f t="shared" si="8"/>
        <v>0</v>
      </c>
      <c r="L149" s="116"/>
      <c r="M149" s="32"/>
      <c r="N149" s="32"/>
      <c r="O149" s="32"/>
      <c r="P149" s="32"/>
      <c r="Q149" s="32"/>
    </row>
    <row r="150" spans="1:255" ht="15" customHeight="1" thickBot="1">
      <c r="A150" s="262" t="s">
        <v>55</v>
      </c>
      <c r="B150" s="263"/>
      <c r="C150" s="264"/>
      <c r="D150" s="264"/>
      <c r="E150" s="264"/>
      <c r="F150" s="265"/>
      <c r="G150" s="105"/>
      <c r="H150" s="47">
        <f t="shared" si="6"/>
        <v>0</v>
      </c>
      <c r="I150" s="47">
        <f t="shared" si="7"/>
        <v>0</v>
      </c>
      <c r="J150" s="47" t="e">
        <f>F150*#REF!</f>
        <v>#REF!</v>
      </c>
      <c r="K150" s="47">
        <f t="shared" si="8"/>
        <v>0</v>
      </c>
      <c r="L150" s="106"/>
      <c r="M150" s="32"/>
      <c r="N150" s="32"/>
      <c r="O150" s="32"/>
      <c r="P150" s="32"/>
      <c r="Q150" s="32"/>
      <c r="IP150" s="107"/>
      <c r="IQ150" s="107"/>
      <c r="IR150" s="107"/>
      <c r="IS150" s="107"/>
      <c r="IT150" s="107"/>
      <c r="IU150" s="107"/>
    </row>
    <row r="151" spans="1:255" ht="15" customHeight="1">
      <c r="A151" s="254" t="s">
        <v>558</v>
      </c>
      <c r="B151" s="270"/>
      <c r="C151" s="255">
        <v>9.75</v>
      </c>
      <c r="D151" s="255"/>
      <c r="E151" s="255"/>
      <c r="F151" s="256"/>
      <c r="G151" s="105"/>
      <c r="H151" s="47">
        <f t="shared" si="6"/>
        <v>0</v>
      </c>
      <c r="I151" s="47">
        <f t="shared" si="7"/>
        <v>0</v>
      </c>
      <c r="J151" s="47" t="e">
        <f>F151*#REF!</f>
        <v>#REF!</v>
      </c>
      <c r="K151" s="47">
        <f t="shared" si="8"/>
        <v>0</v>
      </c>
      <c r="L151" s="106"/>
      <c r="M151" s="32"/>
      <c r="N151" s="32"/>
      <c r="O151" s="32"/>
      <c r="P151" s="32"/>
      <c r="Q151" s="32"/>
      <c r="IP151" s="107"/>
      <c r="IQ151" s="107"/>
      <c r="IR151" s="107"/>
      <c r="IS151" s="107"/>
      <c r="IT151" s="107"/>
      <c r="IU151" s="107"/>
    </row>
    <row r="152" spans="1:255" ht="15" customHeight="1" thickBot="1">
      <c r="A152" s="251" t="s">
        <v>477</v>
      </c>
      <c r="B152" s="272"/>
      <c r="C152" s="252">
        <v>9.75</v>
      </c>
      <c r="D152" s="252"/>
      <c r="E152" s="252"/>
      <c r="F152" s="253"/>
      <c r="G152" s="105"/>
      <c r="H152" s="47">
        <f t="shared" si="6"/>
        <v>0</v>
      </c>
      <c r="I152" s="47">
        <f t="shared" si="7"/>
        <v>0</v>
      </c>
      <c r="J152" s="47" t="e">
        <f>F152*#REF!</f>
        <v>#REF!</v>
      </c>
      <c r="K152" s="47">
        <f t="shared" si="8"/>
        <v>0</v>
      </c>
      <c r="L152" s="106"/>
      <c r="M152" s="32"/>
      <c r="N152" s="32"/>
      <c r="O152" s="32"/>
      <c r="P152" s="32"/>
      <c r="Q152" s="32"/>
      <c r="IP152" s="107"/>
      <c r="IQ152" s="107"/>
      <c r="IR152" s="107"/>
      <c r="IS152" s="107"/>
      <c r="IT152" s="107"/>
      <c r="IU152" s="107"/>
    </row>
    <row r="153" spans="1:255" ht="15" customHeight="1" thickBot="1">
      <c r="A153" s="262" t="s">
        <v>478</v>
      </c>
      <c r="B153" s="263"/>
      <c r="C153" s="264"/>
      <c r="D153" s="264"/>
      <c r="E153" s="264"/>
      <c r="F153" s="265"/>
      <c r="G153" s="105"/>
      <c r="H153" s="47">
        <f t="shared" si="6"/>
        <v>0</v>
      </c>
      <c r="I153" s="47">
        <f t="shared" si="7"/>
        <v>0</v>
      </c>
      <c r="J153" s="47" t="e">
        <f>F153*#REF!</f>
        <v>#REF!</v>
      </c>
      <c r="K153" s="47">
        <f t="shared" si="8"/>
        <v>0</v>
      </c>
      <c r="L153" s="106"/>
      <c r="M153" s="32"/>
      <c r="N153" s="32"/>
      <c r="O153" s="32"/>
      <c r="P153" s="32"/>
      <c r="Q153" s="32"/>
      <c r="IP153" s="107"/>
      <c r="IQ153" s="107"/>
      <c r="IR153" s="107"/>
      <c r="IS153" s="107"/>
      <c r="IT153" s="107"/>
      <c r="IU153" s="107"/>
    </row>
    <row r="154" spans="1:255" ht="15" customHeight="1" thickBot="1">
      <c r="A154" s="266" t="s">
        <v>479</v>
      </c>
      <c r="B154" s="267"/>
      <c r="C154" s="268">
        <v>9.75</v>
      </c>
      <c r="D154" s="268"/>
      <c r="E154" s="268"/>
      <c r="F154" s="269"/>
      <c r="G154" s="105"/>
      <c r="H154" s="47">
        <f t="shared" si="6"/>
        <v>0</v>
      </c>
      <c r="I154" s="47">
        <f t="shared" si="7"/>
        <v>0</v>
      </c>
      <c r="J154" s="47" t="e">
        <f>F154*#REF!</f>
        <v>#REF!</v>
      </c>
      <c r="K154" s="47">
        <f t="shared" si="8"/>
        <v>0</v>
      </c>
      <c r="L154" s="106"/>
      <c r="M154" s="32"/>
      <c r="N154" s="32"/>
      <c r="O154" s="32"/>
      <c r="P154" s="32"/>
      <c r="Q154" s="32"/>
      <c r="IP154" s="107"/>
      <c r="IQ154" s="107"/>
      <c r="IR154" s="107"/>
      <c r="IS154" s="107"/>
      <c r="IT154" s="107"/>
      <c r="IU154" s="107"/>
    </row>
    <row r="155" spans="1:255" ht="15" customHeight="1" thickBot="1">
      <c r="A155" s="262" t="s">
        <v>367</v>
      </c>
      <c r="B155" s="263"/>
      <c r="C155" s="264"/>
      <c r="D155" s="264"/>
      <c r="E155" s="264"/>
      <c r="F155" s="265"/>
      <c r="G155" s="105"/>
      <c r="H155" s="47">
        <f t="shared" si="6"/>
        <v>0</v>
      </c>
      <c r="I155" s="47">
        <f t="shared" si="7"/>
        <v>0</v>
      </c>
      <c r="J155" s="47" t="e">
        <f>F155*#REF!</f>
        <v>#REF!</v>
      </c>
      <c r="K155" s="47">
        <f t="shared" si="8"/>
        <v>0</v>
      </c>
      <c r="L155" s="106"/>
      <c r="M155" s="32"/>
      <c r="N155" s="32"/>
      <c r="O155" s="32"/>
      <c r="P155" s="32"/>
      <c r="Q155" s="32"/>
      <c r="IP155" s="107"/>
      <c r="IQ155" s="107"/>
      <c r="IR155" s="107"/>
      <c r="IS155" s="107"/>
      <c r="IT155" s="107"/>
      <c r="IU155" s="107"/>
    </row>
    <row r="156" spans="1:255" ht="15" customHeight="1">
      <c r="A156" s="254" t="s">
        <v>368</v>
      </c>
      <c r="B156" s="270"/>
      <c r="C156" s="255">
        <v>10.25</v>
      </c>
      <c r="D156" s="255"/>
      <c r="E156" s="255"/>
      <c r="F156" s="256"/>
      <c r="G156" s="105"/>
      <c r="H156" s="47">
        <f t="shared" si="6"/>
        <v>0</v>
      </c>
      <c r="I156" s="47">
        <f t="shared" si="7"/>
        <v>0</v>
      </c>
      <c r="J156" s="47" t="e">
        <f>F156*#REF!</f>
        <v>#REF!</v>
      </c>
      <c r="K156" s="47">
        <f t="shared" si="8"/>
        <v>0</v>
      </c>
      <c r="L156" s="106"/>
      <c r="M156" s="32"/>
      <c r="N156" s="32"/>
      <c r="O156" s="32"/>
      <c r="P156" s="32"/>
      <c r="Q156" s="32"/>
      <c r="IP156" s="107"/>
      <c r="IQ156" s="107"/>
      <c r="IR156" s="107"/>
      <c r="IS156" s="107"/>
      <c r="IT156" s="107"/>
      <c r="IU156" s="107"/>
    </row>
    <row r="157" spans="1:255" ht="15" customHeight="1" thickBot="1">
      <c r="A157" s="251" t="s">
        <v>664</v>
      </c>
      <c r="B157" s="272"/>
      <c r="C157" s="252">
        <v>10.25</v>
      </c>
      <c r="D157" s="252"/>
      <c r="E157" s="252"/>
      <c r="F157" s="253"/>
      <c r="G157" s="105"/>
      <c r="H157" s="47">
        <f t="shared" si="6"/>
        <v>0</v>
      </c>
      <c r="I157" s="47">
        <f t="shared" si="7"/>
        <v>0</v>
      </c>
      <c r="J157" s="47" t="e">
        <f>F157*#REF!</f>
        <v>#REF!</v>
      </c>
      <c r="K157" s="47">
        <f t="shared" si="8"/>
        <v>0</v>
      </c>
      <c r="L157" s="106"/>
      <c r="M157" s="32"/>
      <c r="N157" s="32"/>
      <c r="O157" s="32"/>
      <c r="P157" s="32"/>
      <c r="Q157" s="32"/>
      <c r="IP157" s="107"/>
      <c r="IQ157" s="107"/>
      <c r="IR157" s="107"/>
      <c r="IS157" s="107"/>
      <c r="IT157" s="107"/>
      <c r="IU157" s="107"/>
    </row>
    <row r="158" spans="1:255" ht="15" customHeight="1" thickBot="1">
      <c r="A158" s="262" t="s">
        <v>56</v>
      </c>
      <c r="B158" s="263"/>
      <c r="C158" s="264"/>
      <c r="D158" s="264"/>
      <c r="E158" s="264"/>
      <c r="F158" s="265"/>
      <c r="G158" s="105"/>
      <c r="H158" s="47">
        <f t="shared" si="6"/>
        <v>0</v>
      </c>
      <c r="I158" s="47">
        <f t="shared" si="7"/>
        <v>0</v>
      </c>
      <c r="J158" s="47" t="e">
        <f>F158*#REF!</f>
        <v>#REF!</v>
      </c>
      <c r="K158" s="47">
        <f t="shared" si="8"/>
        <v>0</v>
      </c>
      <c r="L158" s="106"/>
      <c r="M158" s="32"/>
      <c r="N158" s="32"/>
      <c r="O158" s="32"/>
      <c r="P158" s="32"/>
      <c r="Q158" s="32"/>
      <c r="IP158" s="107"/>
      <c r="IQ158" s="107"/>
      <c r="IR158" s="107"/>
      <c r="IS158" s="107"/>
      <c r="IT158" s="107"/>
      <c r="IU158" s="107"/>
    </row>
    <row r="159" spans="1:255" ht="15" customHeight="1">
      <c r="A159" s="254" t="s">
        <v>559</v>
      </c>
      <c r="B159" s="270"/>
      <c r="C159" s="255">
        <v>10.25</v>
      </c>
      <c r="D159" s="255"/>
      <c r="E159" s="255"/>
      <c r="F159" s="256"/>
      <c r="G159" s="105"/>
      <c r="H159" s="47">
        <f t="shared" si="6"/>
        <v>0</v>
      </c>
      <c r="I159" s="47">
        <f t="shared" si="7"/>
        <v>0</v>
      </c>
      <c r="J159" s="47" t="e">
        <f>F159*#REF!</f>
        <v>#REF!</v>
      </c>
      <c r="K159" s="47">
        <f t="shared" si="8"/>
        <v>0</v>
      </c>
      <c r="L159" s="106"/>
      <c r="M159" s="32"/>
      <c r="N159" s="32"/>
      <c r="O159" s="32"/>
      <c r="P159" s="32"/>
      <c r="Q159" s="32"/>
      <c r="IP159" s="107"/>
      <c r="IQ159" s="107"/>
      <c r="IR159" s="107"/>
      <c r="IS159" s="107"/>
      <c r="IT159" s="107"/>
      <c r="IU159" s="107"/>
    </row>
    <row r="160" spans="1:255" ht="15" customHeight="1">
      <c r="A160" s="257" t="s">
        <v>613</v>
      </c>
      <c r="B160" s="271"/>
      <c r="C160" s="258">
        <v>9.75</v>
      </c>
      <c r="D160" s="258"/>
      <c r="E160" s="258"/>
      <c r="F160" s="259"/>
      <c r="G160" s="105"/>
      <c r="H160" s="47">
        <f t="shared" si="6"/>
        <v>0</v>
      </c>
      <c r="I160" s="47">
        <f t="shared" si="7"/>
        <v>0</v>
      </c>
      <c r="J160" s="47" t="e">
        <f>F160*#REF!</f>
        <v>#REF!</v>
      </c>
      <c r="K160" s="47">
        <f t="shared" si="8"/>
        <v>0</v>
      </c>
      <c r="L160" s="106"/>
      <c r="M160" s="32"/>
      <c r="N160" s="32"/>
      <c r="O160" s="32"/>
      <c r="P160" s="32"/>
      <c r="Q160" s="32"/>
      <c r="IP160" s="107"/>
      <c r="IQ160" s="107"/>
      <c r="IR160" s="107"/>
      <c r="IS160" s="107"/>
      <c r="IT160" s="107"/>
      <c r="IU160" s="107"/>
    </row>
    <row r="161" spans="1:255" ht="15" customHeight="1">
      <c r="A161" s="257" t="s">
        <v>798</v>
      </c>
      <c r="B161" s="271"/>
      <c r="C161" s="258">
        <v>9.75</v>
      </c>
      <c r="D161" s="258"/>
      <c r="E161" s="258"/>
      <c r="F161" s="259"/>
      <c r="G161" s="105"/>
      <c r="H161" s="47">
        <f t="shared" si="6"/>
        <v>0</v>
      </c>
      <c r="I161" s="47">
        <f t="shared" si="7"/>
        <v>0</v>
      </c>
      <c r="J161" s="47" t="e">
        <f>F161*#REF!</f>
        <v>#REF!</v>
      </c>
      <c r="K161" s="47">
        <f t="shared" si="8"/>
        <v>0</v>
      </c>
      <c r="L161" s="106"/>
      <c r="M161" s="32"/>
      <c r="N161" s="32"/>
      <c r="O161" s="32"/>
      <c r="P161" s="32"/>
      <c r="Q161" s="32"/>
      <c r="IP161" s="107"/>
      <c r="IQ161" s="107"/>
      <c r="IR161" s="107"/>
      <c r="IS161" s="107"/>
      <c r="IT161" s="107"/>
      <c r="IU161" s="107"/>
    </row>
    <row r="162" spans="1:255" ht="15" customHeight="1">
      <c r="A162" s="257" t="s">
        <v>846</v>
      </c>
      <c r="B162" s="271"/>
      <c r="C162" s="258">
        <v>10.25</v>
      </c>
      <c r="D162" s="258"/>
      <c r="E162" s="258"/>
      <c r="F162" s="259"/>
      <c r="G162" s="105"/>
      <c r="H162" s="47">
        <f t="shared" si="6"/>
        <v>0</v>
      </c>
      <c r="I162" s="47">
        <f t="shared" si="7"/>
        <v>0</v>
      </c>
      <c r="J162" s="47" t="e">
        <f>F162*#REF!</f>
        <v>#REF!</v>
      </c>
      <c r="K162" s="47">
        <f t="shared" si="8"/>
        <v>0</v>
      </c>
      <c r="L162" s="106"/>
      <c r="M162" s="32"/>
      <c r="N162" s="32"/>
      <c r="O162" s="32"/>
      <c r="P162" s="32"/>
      <c r="Q162" s="32"/>
      <c r="IP162" s="107"/>
      <c r="IQ162" s="107"/>
      <c r="IR162" s="107"/>
      <c r="IS162" s="107"/>
      <c r="IT162" s="107"/>
      <c r="IU162" s="107"/>
    </row>
    <row r="163" spans="1:255" ht="15" customHeight="1">
      <c r="A163" s="257" t="s">
        <v>414</v>
      </c>
      <c r="B163" s="271"/>
      <c r="C163" s="258">
        <v>10.25</v>
      </c>
      <c r="D163" s="258"/>
      <c r="E163" s="258"/>
      <c r="F163" s="259"/>
      <c r="G163" s="105"/>
      <c r="H163" s="47">
        <f t="shared" si="6"/>
        <v>0</v>
      </c>
      <c r="I163" s="47">
        <f t="shared" si="7"/>
        <v>0</v>
      </c>
      <c r="J163" s="47" t="e">
        <f>F163*#REF!</f>
        <v>#REF!</v>
      </c>
      <c r="K163" s="47">
        <f t="shared" si="8"/>
        <v>0</v>
      </c>
      <c r="L163" s="106"/>
      <c r="M163" s="32"/>
      <c r="N163" s="32"/>
      <c r="O163" s="32"/>
      <c r="P163" s="32"/>
      <c r="Q163" s="32"/>
      <c r="IP163" s="107"/>
      <c r="IQ163" s="107"/>
      <c r="IR163" s="107"/>
      <c r="IS163" s="107"/>
      <c r="IT163" s="107"/>
      <c r="IU163" s="107"/>
    </row>
    <row r="164" spans="1:255" s="10" customFormat="1" ht="15" customHeight="1">
      <c r="A164" s="257" t="s">
        <v>415</v>
      </c>
      <c r="B164" s="271"/>
      <c r="C164" s="258">
        <v>10.25</v>
      </c>
      <c r="D164" s="258"/>
      <c r="E164" s="258"/>
      <c r="F164" s="259"/>
      <c r="G164" s="105"/>
      <c r="H164" s="47">
        <f t="shared" si="6"/>
        <v>0</v>
      </c>
      <c r="I164" s="47">
        <f t="shared" si="7"/>
        <v>0</v>
      </c>
      <c r="J164" s="47" t="e">
        <f>F164*#REF!</f>
        <v>#REF!</v>
      </c>
      <c r="K164" s="47">
        <f t="shared" si="8"/>
        <v>0</v>
      </c>
      <c r="L164" s="106"/>
      <c r="IP164" s="107"/>
      <c r="IQ164" s="107"/>
      <c r="IR164" s="107"/>
      <c r="IS164" s="107"/>
      <c r="IT164" s="107"/>
      <c r="IU164" s="107"/>
    </row>
    <row r="165" spans="1:255" s="10" customFormat="1" ht="15" customHeight="1">
      <c r="A165" s="257" t="s">
        <v>416</v>
      </c>
      <c r="B165" s="271"/>
      <c r="C165" s="258">
        <v>10.25</v>
      </c>
      <c r="D165" s="258"/>
      <c r="E165" s="258"/>
      <c r="F165" s="259"/>
      <c r="G165" s="105"/>
      <c r="H165" s="47">
        <f t="shared" si="6"/>
        <v>0</v>
      </c>
      <c r="I165" s="47">
        <f t="shared" si="7"/>
        <v>0</v>
      </c>
      <c r="J165" s="47" t="e">
        <f>F165*#REF!</f>
        <v>#REF!</v>
      </c>
      <c r="K165" s="47">
        <f t="shared" si="8"/>
        <v>0</v>
      </c>
      <c r="L165" s="106"/>
      <c r="IP165" s="107"/>
      <c r="IQ165" s="107"/>
      <c r="IR165" s="107"/>
      <c r="IS165" s="107"/>
      <c r="IT165" s="107"/>
      <c r="IU165" s="107"/>
    </row>
    <row r="166" spans="1:255" s="10" customFormat="1" ht="15" customHeight="1">
      <c r="A166" s="257" t="s">
        <v>545</v>
      </c>
      <c r="B166" s="271"/>
      <c r="C166" s="258">
        <v>10.25</v>
      </c>
      <c r="D166" s="258"/>
      <c r="E166" s="258"/>
      <c r="F166" s="259"/>
      <c r="G166" s="105"/>
      <c r="H166" s="47">
        <f t="shared" si="6"/>
        <v>0</v>
      </c>
      <c r="I166" s="47">
        <f t="shared" si="7"/>
        <v>0</v>
      </c>
      <c r="J166" s="47" t="e">
        <f>F166*#REF!</f>
        <v>#REF!</v>
      </c>
      <c r="K166" s="47">
        <f t="shared" si="8"/>
        <v>0</v>
      </c>
      <c r="L166" s="106"/>
      <c r="IP166" s="107"/>
      <c r="IQ166" s="107"/>
      <c r="IR166" s="107"/>
      <c r="IS166" s="107"/>
      <c r="IT166" s="107"/>
      <c r="IU166" s="107"/>
    </row>
    <row r="167" spans="1:255" s="10" customFormat="1" ht="15" customHeight="1" thickBot="1">
      <c r="A167" s="251" t="s">
        <v>814</v>
      </c>
      <c r="B167" s="272"/>
      <c r="C167" s="252">
        <v>10.25</v>
      </c>
      <c r="D167" s="252"/>
      <c r="E167" s="252"/>
      <c r="F167" s="253"/>
      <c r="G167" s="105"/>
      <c r="H167" s="47">
        <f t="shared" si="6"/>
        <v>0</v>
      </c>
      <c r="I167" s="47">
        <f t="shared" si="7"/>
        <v>0</v>
      </c>
      <c r="J167" s="47" t="e">
        <f>F167*#REF!</f>
        <v>#REF!</v>
      </c>
      <c r="K167" s="47">
        <f t="shared" si="8"/>
        <v>0</v>
      </c>
      <c r="L167" s="106"/>
      <c r="IP167" s="107"/>
      <c r="IQ167" s="107"/>
      <c r="IR167" s="107"/>
      <c r="IS167" s="107"/>
      <c r="IT167" s="107"/>
      <c r="IU167" s="107"/>
    </row>
    <row r="168" spans="1:255" ht="15" customHeight="1" thickBot="1">
      <c r="A168" s="262" t="s">
        <v>57</v>
      </c>
      <c r="B168" s="263"/>
      <c r="C168" s="264"/>
      <c r="D168" s="264"/>
      <c r="E168" s="264"/>
      <c r="F168" s="265"/>
      <c r="G168" s="105"/>
      <c r="H168" s="47">
        <f t="shared" si="6"/>
        <v>0</v>
      </c>
      <c r="I168" s="47">
        <f t="shared" si="7"/>
        <v>0</v>
      </c>
      <c r="J168" s="47" t="e">
        <f>F168*#REF!</f>
        <v>#REF!</v>
      </c>
      <c r="K168" s="47">
        <f t="shared" si="8"/>
        <v>0</v>
      </c>
      <c r="L168" s="106"/>
      <c r="M168" s="32"/>
      <c r="N168" s="32"/>
      <c r="O168" s="32"/>
      <c r="P168" s="32"/>
      <c r="Q168" s="32"/>
      <c r="IP168" s="107"/>
      <c r="IQ168" s="107"/>
      <c r="IR168" s="107"/>
      <c r="IS168" s="107"/>
      <c r="IT168" s="107"/>
      <c r="IU168" s="107"/>
    </row>
    <row r="169" spans="1:255" ht="15" customHeight="1">
      <c r="A169" s="254" t="s">
        <v>815</v>
      </c>
      <c r="B169" s="270"/>
      <c r="C169" s="255">
        <v>10.25</v>
      </c>
      <c r="D169" s="255"/>
      <c r="E169" s="255"/>
      <c r="F169" s="256"/>
      <c r="G169" s="105"/>
      <c r="H169" s="47">
        <f t="shared" si="6"/>
        <v>0</v>
      </c>
      <c r="I169" s="47">
        <f t="shared" si="7"/>
        <v>0</v>
      </c>
      <c r="J169" s="47" t="e">
        <f>F169*#REF!</f>
        <v>#REF!</v>
      </c>
      <c r="K169" s="47">
        <f t="shared" ref="K169:K229" si="9">F169*E169</f>
        <v>0</v>
      </c>
      <c r="L169" s="106"/>
      <c r="M169" s="32"/>
      <c r="N169" s="32"/>
      <c r="O169" s="32"/>
      <c r="P169" s="32"/>
      <c r="Q169" s="32"/>
      <c r="IP169" s="107"/>
      <c r="IQ169" s="107"/>
      <c r="IR169" s="107"/>
      <c r="IS169" s="107"/>
      <c r="IT169" s="107"/>
      <c r="IU169" s="107"/>
    </row>
    <row r="170" spans="1:255" ht="15" customHeight="1">
      <c r="A170" s="257" t="s">
        <v>507</v>
      </c>
      <c r="B170" s="271"/>
      <c r="C170" s="258">
        <v>9.75</v>
      </c>
      <c r="D170" s="258"/>
      <c r="E170" s="258"/>
      <c r="F170" s="259"/>
      <c r="G170" s="105"/>
      <c r="H170" s="47">
        <f t="shared" si="6"/>
        <v>0</v>
      </c>
      <c r="I170" s="47">
        <f t="shared" si="7"/>
        <v>0</v>
      </c>
      <c r="J170" s="47" t="e">
        <f>F170*#REF!</f>
        <v>#REF!</v>
      </c>
      <c r="K170" s="47">
        <f t="shared" si="9"/>
        <v>0</v>
      </c>
      <c r="L170" s="106"/>
      <c r="M170" s="32"/>
      <c r="N170" s="32"/>
      <c r="O170" s="32"/>
      <c r="P170" s="32"/>
      <c r="Q170" s="32"/>
      <c r="IP170" s="107"/>
      <c r="IQ170" s="107"/>
      <c r="IR170" s="107"/>
      <c r="IS170" s="107"/>
      <c r="IT170" s="107"/>
      <c r="IU170" s="107"/>
    </row>
    <row r="171" spans="1:255" s="10" customFormat="1" ht="15" customHeight="1" thickBot="1">
      <c r="A171" s="251" t="s">
        <v>417</v>
      </c>
      <c r="B171" s="272"/>
      <c r="C171" s="252">
        <v>9.75</v>
      </c>
      <c r="D171" s="252"/>
      <c r="E171" s="252"/>
      <c r="F171" s="253"/>
      <c r="G171" s="105"/>
      <c r="H171" s="47">
        <f t="shared" si="6"/>
        <v>0</v>
      </c>
      <c r="I171" s="47">
        <f t="shared" si="7"/>
        <v>0</v>
      </c>
      <c r="J171" s="47" t="e">
        <f>F171*#REF!</f>
        <v>#REF!</v>
      </c>
      <c r="K171" s="47">
        <f t="shared" si="9"/>
        <v>0</v>
      </c>
      <c r="L171" s="106"/>
      <c r="IP171" s="107"/>
      <c r="IQ171" s="107"/>
      <c r="IR171" s="107"/>
      <c r="IS171" s="107"/>
      <c r="IT171" s="107"/>
      <c r="IU171" s="107"/>
    </row>
    <row r="172" spans="1:255" s="10" customFormat="1" ht="15" customHeight="1" thickBot="1">
      <c r="A172" s="262" t="s">
        <v>129</v>
      </c>
      <c r="B172" s="263"/>
      <c r="C172" s="264"/>
      <c r="D172" s="264"/>
      <c r="E172" s="264"/>
      <c r="F172" s="265"/>
      <c r="G172" s="105"/>
      <c r="H172" s="47">
        <f t="shared" si="6"/>
        <v>0</v>
      </c>
      <c r="I172" s="47">
        <f t="shared" si="7"/>
        <v>0</v>
      </c>
      <c r="J172" s="47" t="e">
        <f>F172*#REF!</f>
        <v>#REF!</v>
      </c>
      <c r="K172" s="47">
        <f t="shared" si="9"/>
        <v>0</v>
      </c>
      <c r="L172" s="106"/>
      <c r="IP172" s="107"/>
      <c r="IQ172" s="107"/>
      <c r="IR172" s="107"/>
      <c r="IS172" s="107"/>
      <c r="IT172" s="107"/>
      <c r="IU172" s="107"/>
    </row>
    <row r="173" spans="1:255" ht="15" customHeight="1">
      <c r="A173" s="254" t="s">
        <v>665</v>
      </c>
      <c r="B173" s="270"/>
      <c r="C173" s="255">
        <v>9.75</v>
      </c>
      <c r="D173" s="255"/>
      <c r="E173" s="255"/>
      <c r="F173" s="256"/>
      <c r="G173" s="105"/>
      <c r="H173" s="47">
        <f t="shared" si="6"/>
        <v>0</v>
      </c>
      <c r="I173" s="47">
        <f t="shared" si="7"/>
        <v>0</v>
      </c>
      <c r="J173" s="47" t="e">
        <f>F173*#REF!</f>
        <v>#REF!</v>
      </c>
      <c r="K173" s="47">
        <f t="shared" si="9"/>
        <v>0</v>
      </c>
      <c r="L173" s="106"/>
      <c r="M173" s="32"/>
      <c r="N173" s="32"/>
      <c r="O173" s="32"/>
      <c r="P173" s="32"/>
      <c r="Q173" s="32"/>
      <c r="IP173" s="107"/>
      <c r="IQ173" s="107"/>
      <c r="IR173" s="107"/>
      <c r="IS173" s="107"/>
      <c r="IT173" s="107"/>
      <c r="IU173" s="107"/>
    </row>
    <row r="174" spans="1:255" s="10" customFormat="1" ht="15" customHeight="1">
      <c r="A174" s="257" t="s">
        <v>418</v>
      </c>
      <c r="B174" s="271"/>
      <c r="C174" s="258">
        <v>9.75</v>
      </c>
      <c r="D174" s="258"/>
      <c r="E174" s="258"/>
      <c r="F174" s="259"/>
      <c r="G174" s="105"/>
      <c r="H174" s="47">
        <f t="shared" si="6"/>
        <v>0</v>
      </c>
      <c r="I174" s="47">
        <f t="shared" si="7"/>
        <v>0</v>
      </c>
      <c r="J174" s="47" t="e">
        <f>F174*#REF!</f>
        <v>#REF!</v>
      </c>
      <c r="K174" s="47">
        <f t="shared" si="9"/>
        <v>0</v>
      </c>
      <c r="L174" s="106"/>
      <c r="IP174" s="107"/>
      <c r="IQ174" s="107"/>
      <c r="IR174" s="107"/>
      <c r="IS174" s="107"/>
      <c r="IT174" s="107"/>
      <c r="IU174" s="107"/>
    </row>
    <row r="175" spans="1:255" ht="15" customHeight="1">
      <c r="A175" s="257" t="s">
        <v>419</v>
      </c>
      <c r="B175" s="271"/>
      <c r="C175" s="258">
        <v>9.75</v>
      </c>
      <c r="D175" s="258"/>
      <c r="E175" s="258"/>
      <c r="F175" s="259"/>
      <c r="G175" s="105"/>
      <c r="H175" s="47">
        <f t="shared" si="6"/>
        <v>0</v>
      </c>
      <c r="I175" s="47">
        <f t="shared" si="7"/>
        <v>0</v>
      </c>
      <c r="J175" s="47" t="e">
        <f>F175*#REF!</f>
        <v>#REF!</v>
      </c>
      <c r="K175" s="47">
        <f t="shared" si="9"/>
        <v>0</v>
      </c>
      <c r="L175" s="106"/>
      <c r="M175" s="32"/>
      <c r="N175" s="32"/>
      <c r="O175" s="32"/>
      <c r="P175" s="32"/>
      <c r="Q175" s="32"/>
      <c r="IP175" s="107"/>
      <c r="IQ175" s="107"/>
      <c r="IR175" s="107"/>
      <c r="IS175" s="107"/>
      <c r="IT175" s="107"/>
      <c r="IU175" s="107"/>
    </row>
    <row r="176" spans="1:255" ht="15" customHeight="1">
      <c r="A176" s="257" t="s">
        <v>636</v>
      </c>
      <c r="B176" s="271"/>
      <c r="C176" s="258">
        <v>9.75</v>
      </c>
      <c r="D176" s="258"/>
      <c r="E176" s="258"/>
      <c r="F176" s="259"/>
      <c r="G176" s="105"/>
      <c r="H176" s="47">
        <f t="shared" si="6"/>
        <v>0</v>
      </c>
      <c r="I176" s="47">
        <f t="shared" si="7"/>
        <v>0</v>
      </c>
      <c r="J176" s="47" t="e">
        <f>F176*#REF!</f>
        <v>#REF!</v>
      </c>
      <c r="K176" s="47">
        <f t="shared" si="9"/>
        <v>0</v>
      </c>
      <c r="L176" s="106"/>
      <c r="M176" s="32"/>
      <c r="N176" s="32"/>
      <c r="O176" s="32"/>
      <c r="P176" s="32"/>
      <c r="Q176" s="32"/>
      <c r="IP176" s="107"/>
      <c r="IQ176" s="107"/>
      <c r="IR176" s="107"/>
      <c r="IS176" s="107"/>
      <c r="IT176" s="107"/>
      <c r="IU176" s="107"/>
    </row>
    <row r="177" spans="1:255" ht="15" customHeight="1">
      <c r="A177" s="257" t="s">
        <v>399</v>
      </c>
      <c r="B177" s="271"/>
      <c r="C177" s="258">
        <v>10.25</v>
      </c>
      <c r="D177" s="258"/>
      <c r="E177" s="258"/>
      <c r="F177" s="259"/>
      <c r="G177" s="105"/>
      <c r="H177" s="47">
        <f t="shared" si="6"/>
        <v>0</v>
      </c>
      <c r="I177" s="47">
        <f t="shared" si="7"/>
        <v>0</v>
      </c>
      <c r="J177" s="47" t="e">
        <f>F177*#REF!</f>
        <v>#REF!</v>
      </c>
      <c r="K177" s="47">
        <f t="shared" si="9"/>
        <v>0</v>
      </c>
      <c r="L177" s="106"/>
      <c r="M177" s="32"/>
      <c r="N177" s="32"/>
      <c r="O177" s="32"/>
      <c r="P177" s="32"/>
      <c r="Q177" s="32"/>
      <c r="IP177" s="107"/>
      <c r="IQ177" s="107"/>
      <c r="IR177" s="107"/>
      <c r="IS177" s="107"/>
      <c r="IT177" s="107"/>
      <c r="IU177" s="107"/>
    </row>
    <row r="178" spans="1:255" ht="15" customHeight="1">
      <c r="A178" s="257" t="s">
        <v>480</v>
      </c>
      <c r="B178" s="271"/>
      <c r="C178" s="258">
        <v>9.75</v>
      </c>
      <c r="D178" s="258"/>
      <c r="E178" s="258"/>
      <c r="F178" s="259"/>
      <c r="G178" s="105"/>
      <c r="H178" s="47">
        <f t="shared" si="6"/>
        <v>0</v>
      </c>
      <c r="I178" s="47">
        <f t="shared" si="7"/>
        <v>0</v>
      </c>
      <c r="J178" s="47" t="e">
        <f>F178*#REF!</f>
        <v>#REF!</v>
      </c>
      <c r="K178" s="47">
        <f t="shared" si="9"/>
        <v>0</v>
      </c>
      <c r="L178" s="106"/>
      <c r="M178" s="32"/>
      <c r="N178" s="32"/>
      <c r="O178" s="32"/>
      <c r="P178" s="32"/>
      <c r="Q178" s="32"/>
      <c r="IP178" s="107"/>
      <c r="IQ178" s="107"/>
      <c r="IR178" s="107"/>
      <c r="IS178" s="107"/>
      <c r="IT178" s="107"/>
      <c r="IU178" s="107"/>
    </row>
    <row r="179" spans="1:255" ht="15" customHeight="1">
      <c r="A179" s="257" t="s">
        <v>420</v>
      </c>
      <c r="B179" s="271"/>
      <c r="C179" s="258">
        <v>9.75</v>
      </c>
      <c r="D179" s="258"/>
      <c r="E179" s="258"/>
      <c r="F179" s="259"/>
      <c r="G179" s="105"/>
      <c r="H179" s="47">
        <f t="shared" si="6"/>
        <v>0</v>
      </c>
      <c r="I179" s="47">
        <f t="shared" si="7"/>
        <v>0</v>
      </c>
      <c r="J179" s="47" t="e">
        <f>F179*#REF!</f>
        <v>#REF!</v>
      </c>
      <c r="K179" s="47">
        <f t="shared" si="9"/>
        <v>0</v>
      </c>
      <c r="L179" s="106"/>
      <c r="M179" s="32"/>
      <c r="N179" s="32"/>
      <c r="O179" s="32"/>
      <c r="P179" s="32"/>
      <c r="Q179" s="32"/>
      <c r="IP179" s="107"/>
      <c r="IQ179" s="107"/>
      <c r="IR179" s="107"/>
      <c r="IS179" s="107"/>
      <c r="IT179" s="107"/>
      <c r="IU179" s="107"/>
    </row>
    <row r="180" spans="1:255" ht="15" customHeight="1">
      <c r="A180" s="257" t="s">
        <v>421</v>
      </c>
      <c r="B180" s="271"/>
      <c r="C180" s="258">
        <v>10.25</v>
      </c>
      <c r="D180" s="258"/>
      <c r="E180" s="258"/>
      <c r="F180" s="259"/>
      <c r="H180" s="47">
        <f t="shared" si="6"/>
        <v>0</v>
      </c>
      <c r="I180" s="47">
        <f t="shared" si="7"/>
        <v>0</v>
      </c>
      <c r="J180" s="47" t="e">
        <f>F180*#REF!</f>
        <v>#REF!</v>
      </c>
      <c r="K180" s="47">
        <f t="shared" si="9"/>
        <v>0</v>
      </c>
      <c r="L180" s="116"/>
      <c r="M180" s="32"/>
      <c r="N180" s="32"/>
      <c r="O180" s="32"/>
      <c r="P180" s="32"/>
      <c r="Q180" s="32"/>
    </row>
    <row r="181" spans="1:255" ht="15" customHeight="1">
      <c r="A181" s="257" t="s">
        <v>816</v>
      </c>
      <c r="B181" s="271"/>
      <c r="C181" s="258">
        <v>9.75</v>
      </c>
      <c r="D181" s="258"/>
      <c r="E181" s="258"/>
      <c r="F181" s="259"/>
      <c r="G181" s="105"/>
      <c r="H181" s="47">
        <f t="shared" si="6"/>
        <v>0</v>
      </c>
      <c r="I181" s="47">
        <f t="shared" si="7"/>
        <v>0</v>
      </c>
      <c r="J181" s="47" t="e">
        <f>F181*#REF!</f>
        <v>#REF!</v>
      </c>
      <c r="K181" s="47">
        <f t="shared" si="9"/>
        <v>0</v>
      </c>
      <c r="L181" s="106"/>
      <c r="M181" s="32"/>
      <c r="N181" s="32"/>
      <c r="O181" s="32"/>
      <c r="P181" s="32"/>
      <c r="Q181" s="32"/>
      <c r="IP181" s="107"/>
      <c r="IQ181" s="107"/>
      <c r="IR181" s="107"/>
      <c r="IS181" s="107"/>
      <c r="IT181" s="107"/>
      <c r="IU181" s="107"/>
    </row>
    <row r="182" spans="1:255" ht="15" customHeight="1">
      <c r="A182" s="257" t="s">
        <v>830</v>
      </c>
      <c r="B182" s="271"/>
      <c r="C182" s="258">
        <v>10.25</v>
      </c>
      <c r="D182" s="258"/>
      <c r="E182" s="258"/>
      <c r="F182" s="259"/>
      <c r="G182" s="105"/>
      <c r="H182" s="47">
        <f t="shared" si="6"/>
        <v>0</v>
      </c>
      <c r="I182" s="47">
        <f t="shared" si="7"/>
        <v>0</v>
      </c>
      <c r="J182" s="47" t="e">
        <f>F182*#REF!</f>
        <v>#REF!</v>
      </c>
      <c r="K182" s="47">
        <f t="shared" si="9"/>
        <v>0</v>
      </c>
      <c r="L182" s="106"/>
      <c r="M182" s="32"/>
      <c r="N182" s="32"/>
      <c r="O182" s="32"/>
      <c r="P182" s="32"/>
      <c r="Q182" s="32"/>
      <c r="IP182" s="107"/>
      <c r="IQ182" s="107"/>
      <c r="IR182" s="107"/>
      <c r="IS182" s="107"/>
      <c r="IT182" s="107"/>
      <c r="IU182" s="107"/>
    </row>
    <row r="183" spans="1:255" ht="15" customHeight="1">
      <c r="A183" s="257" t="s">
        <v>894</v>
      </c>
      <c r="B183" s="271"/>
      <c r="C183" s="258">
        <v>10.25</v>
      </c>
      <c r="D183" s="258"/>
      <c r="E183" s="258"/>
      <c r="F183" s="259"/>
      <c r="G183" s="105"/>
      <c r="H183" s="47">
        <f t="shared" si="6"/>
        <v>0</v>
      </c>
      <c r="I183" s="47">
        <f t="shared" si="7"/>
        <v>0</v>
      </c>
      <c r="J183" s="47" t="e">
        <f>F183*#REF!</f>
        <v>#REF!</v>
      </c>
      <c r="K183" s="47">
        <f t="shared" si="9"/>
        <v>0</v>
      </c>
      <c r="L183" s="106"/>
      <c r="M183" s="32"/>
      <c r="N183" s="32"/>
      <c r="O183" s="32"/>
      <c r="P183" s="32"/>
      <c r="Q183" s="32"/>
      <c r="IP183" s="107"/>
      <c r="IQ183" s="107"/>
      <c r="IR183" s="107"/>
      <c r="IS183" s="107"/>
      <c r="IT183" s="107"/>
      <c r="IU183" s="107"/>
    </row>
    <row r="184" spans="1:255" ht="15" customHeight="1">
      <c r="A184" s="257" t="s">
        <v>422</v>
      </c>
      <c r="B184" s="271"/>
      <c r="C184" s="258">
        <v>10.25</v>
      </c>
      <c r="D184" s="258"/>
      <c r="E184" s="258"/>
      <c r="F184" s="259"/>
      <c r="G184" s="105"/>
      <c r="H184" s="47">
        <f t="shared" si="6"/>
        <v>0</v>
      </c>
      <c r="I184" s="47">
        <f t="shared" si="7"/>
        <v>0</v>
      </c>
      <c r="J184" s="47" t="e">
        <f>F184*#REF!</f>
        <v>#REF!</v>
      </c>
      <c r="K184" s="47">
        <f t="shared" si="9"/>
        <v>0</v>
      </c>
      <c r="L184" s="106"/>
      <c r="M184" s="32"/>
      <c r="N184" s="32"/>
      <c r="O184" s="32"/>
      <c r="P184" s="32"/>
      <c r="Q184" s="32"/>
      <c r="IP184" s="107"/>
      <c r="IQ184" s="107"/>
      <c r="IR184" s="107"/>
      <c r="IS184" s="107"/>
      <c r="IT184" s="107"/>
      <c r="IU184" s="107"/>
    </row>
    <row r="185" spans="1:255" ht="15" customHeight="1">
      <c r="A185" s="257" t="s">
        <v>817</v>
      </c>
      <c r="B185" s="271"/>
      <c r="C185" s="258">
        <v>9.75</v>
      </c>
      <c r="D185" s="258"/>
      <c r="E185" s="258"/>
      <c r="F185" s="259"/>
      <c r="G185" s="105"/>
      <c r="H185" s="47">
        <f t="shared" si="6"/>
        <v>0</v>
      </c>
      <c r="I185" s="47">
        <f t="shared" si="7"/>
        <v>0</v>
      </c>
      <c r="J185" s="47" t="e">
        <f>F185*#REF!</f>
        <v>#REF!</v>
      </c>
      <c r="K185" s="47">
        <f t="shared" si="9"/>
        <v>0</v>
      </c>
      <c r="L185" s="106"/>
      <c r="M185" s="32"/>
      <c r="N185" s="32"/>
      <c r="O185" s="32"/>
      <c r="P185" s="32"/>
      <c r="Q185" s="32"/>
      <c r="IP185" s="107"/>
      <c r="IQ185" s="107"/>
      <c r="IR185" s="107"/>
      <c r="IS185" s="107"/>
      <c r="IT185" s="107"/>
      <c r="IU185" s="107"/>
    </row>
    <row r="186" spans="1:255" ht="15" customHeight="1">
      <c r="A186" s="257" t="s">
        <v>526</v>
      </c>
      <c r="B186" s="271"/>
      <c r="C186" s="258">
        <v>9.75</v>
      </c>
      <c r="D186" s="258"/>
      <c r="E186" s="258"/>
      <c r="F186" s="259"/>
      <c r="G186" s="105"/>
      <c r="H186" s="47">
        <f t="shared" si="6"/>
        <v>0</v>
      </c>
      <c r="I186" s="47">
        <f t="shared" si="7"/>
        <v>0</v>
      </c>
      <c r="J186" s="47" t="e">
        <f>F186*#REF!</f>
        <v>#REF!</v>
      </c>
      <c r="K186" s="47">
        <f t="shared" si="9"/>
        <v>0</v>
      </c>
      <c r="L186" s="106"/>
      <c r="M186" s="32"/>
      <c r="N186" s="32"/>
      <c r="O186" s="32"/>
      <c r="P186" s="32"/>
      <c r="Q186" s="32"/>
      <c r="IP186" s="107"/>
      <c r="IQ186" s="107"/>
      <c r="IR186" s="107"/>
      <c r="IS186" s="107"/>
      <c r="IT186" s="107"/>
      <c r="IU186" s="107"/>
    </row>
    <row r="187" spans="1:255" ht="15" customHeight="1">
      <c r="A187" s="257" t="s">
        <v>423</v>
      </c>
      <c r="B187" s="271"/>
      <c r="C187" s="258">
        <v>9.75</v>
      </c>
      <c r="D187" s="258"/>
      <c r="E187" s="258"/>
      <c r="F187" s="259"/>
      <c r="H187" s="47">
        <f t="shared" si="6"/>
        <v>0</v>
      </c>
      <c r="I187" s="47">
        <f t="shared" si="7"/>
        <v>0</v>
      </c>
      <c r="J187" s="47" t="e">
        <f>F187*#REF!</f>
        <v>#REF!</v>
      </c>
      <c r="K187" s="47">
        <f t="shared" si="9"/>
        <v>0</v>
      </c>
      <c r="L187" s="116"/>
      <c r="M187" s="32"/>
      <c r="N187" s="32"/>
      <c r="O187" s="32"/>
      <c r="P187" s="32"/>
      <c r="Q187" s="32"/>
    </row>
    <row r="188" spans="1:255" ht="15" customHeight="1">
      <c r="A188" s="257" t="s">
        <v>831</v>
      </c>
      <c r="B188" s="271"/>
      <c r="C188" s="258">
        <v>10.25</v>
      </c>
      <c r="D188" s="258"/>
      <c r="E188" s="258"/>
      <c r="F188" s="259"/>
      <c r="G188" s="105"/>
      <c r="H188" s="47">
        <f t="shared" ref="H188:H248" si="10">F188*C188</f>
        <v>0</v>
      </c>
      <c r="I188" s="47">
        <f t="shared" ref="I188:I248" si="11">F188*D188</f>
        <v>0</v>
      </c>
      <c r="J188" s="47" t="e">
        <f>F188*#REF!</f>
        <v>#REF!</v>
      </c>
      <c r="K188" s="47">
        <f t="shared" si="9"/>
        <v>0</v>
      </c>
      <c r="L188" s="106"/>
      <c r="M188" s="32"/>
      <c r="N188" s="32"/>
      <c r="O188" s="32"/>
      <c r="P188" s="32"/>
      <c r="Q188" s="32"/>
      <c r="IP188" s="107"/>
      <c r="IQ188" s="107"/>
      <c r="IR188" s="107"/>
      <c r="IS188" s="107"/>
      <c r="IT188" s="107"/>
      <c r="IU188" s="107"/>
    </row>
    <row r="189" spans="1:255" s="10" customFormat="1" ht="15" customHeight="1" thickBot="1">
      <c r="A189" s="251" t="s">
        <v>400</v>
      </c>
      <c r="B189" s="272"/>
      <c r="C189" s="252">
        <v>10.25</v>
      </c>
      <c r="D189" s="252"/>
      <c r="E189" s="252"/>
      <c r="F189" s="253"/>
      <c r="G189" s="105"/>
      <c r="H189" s="47">
        <f t="shared" si="10"/>
        <v>0</v>
      </c>
      <c r="I189" s="47">
        <f t="shared" si="11"/>
        <v>0</v>
      </c>
      <c r="J189" s="47" t="e">
        <f>F189*#REF!</f>
        <v>#REF!</v>
      </c>
      <c r="K189" s="47">
        <f t="shared" si="9"/>
        <v>0</v>
      </c>
      <c r="L189" s="106"/>
      <c r="IP189" s="107"/>
      <c r="IQ189" s="107"/>
      <c r="IR189" s="107"/>
      <c r="IS189" s="107"/>
      <c r="IT189" s="107"/>
      <c r="IU189" s="107"/>
    </row>
    <row r="190" spans="1:255" s="10" customFormat="1" ht="15" customHeight="1" thickBot="1">
      <c r="A190" s="262" t="s">
        <v>29</v>
      </c>
      <c r="B190" s="263"/>
      <c r="C190" s="264"/>
      <c r="D190" s="264"/>
      <c r="E190" s="264"/>
      <c r="F190" s="265"/>
      <c r="G190" s="105"/>
      <c r="H190" s="47">
        <f t="shared" si="10"/>
        <v>0</v>
      </c>
      <c r="I190" s="47">
        <f t="shared" si="11"/>
        <v>0</v>
      </c>
      <c r="J190" s="47" t="e">
        <f>F190*#REF!</f>
        <v>#REF!</v>
      </c>
      <c r="K190" s="47">
        <f t="shared" si="9"/>
        <v>0</v>
      </c>
      <c r="L190" s="106"/>
      <c r="IP190" s="107"/>
      <c r="IQ190" s="107"/>
      <c r="IR190" s="107"/>
      <c r="IS190" s="107"/>
      <c r="IT190" s="107"/>
      <c r="IU190" s="107"/>
    </row>
    <row r="191" spans="1:255" s="10" customFormat="1" ht="15" customHeight="1">
      <c r="A191" s="254" t="s">
        <v>637</v>
      </c>
      <c r="B191" s="270"/>
      <c r="C191" s="255">
        <v>10.25</v>
      </c>
      <c r="D191" s="255"/>
      <c r="E191" s="255"/>
      <c r="F191" s="256"/>
      <c r="G191" s="105"/>
      <c r="H191" s="47">
        <f t="shared" si="10"/>
        <v>0</v>
      </c>
      <c r="I191" s="47">
        <f t="shared" si="11"/>
        <v>0</v>
      </c>
      <c r="J191" s="47" t="e">
        <f>F191*#REF!</f>
        <v>#REF!</v>
      </c>
      <c r="K191" s="47">
        <f t="shared" si="9"/>
        <v>0</v>
      </c>
      <c r="L191" s="106"/>
      <c r="IP191" s="107"/>
      <c r="IQ191" s="107"/>
      <c r="IR191" s="107"/>
      <c r="IS191" s="107"/>
      <c r="IT191" s="107"/>
      <c r="IU191" s="107"/>
    </row>
    <row r="192" spans="1:255" ht="15" customHeight="1">
      <c r="A192" s="257" t="s">
        <v>620</v>
      </c>
      <c r="B192" s="271"/>
      <c r="C192" s="258">
        <v>10.25</v>
      </c>
      <c r="D192" s="258"/>
      <c r="E192" s="258"/>
      <c r="F192" s="259"/>
      <c r="G192" s="119"/>
      <c r="H192" s="47">
        <f t="shared" si="10"/>
        <v>0</v>
      </c>
      <c r="I192" s="47">
        <f t="shared" si="11"/>
        <v>0</v>
      </c>
      <c r="J192" s="47" t="e">
        <f>F192*#REF!</f>
        <v>#REF!</v>
      </c>
      <c r="K192" s="47">
        <f t="shared" si="9"/>
        <v>0</v>
      </c>
      <c r="L192" s="116"/>
      <c r="M192" s="32"/>
      <c r="N192" s="32"/>
      <c r="O192" s="32"/>
      <c r="P192" s="32"/>
      <c r="Q192" s="32"/>
    </row>
    <row r="193" spans="1:255" ht="15" customHeight="1">
      <c r="A193" s="257" t="s">
        <v>396</v>
      </c>
      <c r="B193" s="271"/>
      <c r="C193" s="258">
        <v>9.75</v>
      </c>
      <c r="D193" s="258"/>
      <c r="E193" s="258"/>
      <c r="F193" s="259"/>
      <c r="H193" s="47">
        <f t="shared" si="10"/>
        <v>0</v>
      </c>
      <c r="I193" s="47">
        <f t="shared" si="11"/>
        <v>0</v>
      </c>
      <c r="J193" s="47" t="e">
        <f>F193*#REF!</f>
        <v>#REF!</v>
      </c>
      <c r="K193" s="47">
        <f t="shared" si="9"/>
        <v>0</v>
      </c>
      <c r="L193" s="116"/>
      <c r="M193" s="32"/>
      <c r="N193" s="32"/>
      <c r="O193" s="32"/>
      <c r="P193" s="32"/>
      <c r="Q193" s="32"/>
    </row>
    <row r="194" spans="1:255" ht="15" customHeight="1">
      <c r="A194" s="257" t="s">
        <v>799</v>
      </c>
      <c r="B194" s="271"/>
      <c r="C194" s="258">
        <v>10.25</v>
      </c>
      <c r="D194" s="258"/>
      <c r="E194" s="258"/>
      <c r="F194" s="259"/>
      <c r="G194" s="105"/>
      <c r="H194" s="47">
        <f t="shared" si="10"/>
        <v>0</v>
      </c>
      <c r="I194" s="47">
        <f t="shared" si="11"/>
        <v>0</v>
      </c>
      <c r="J194" s="47" t="e">
        <f>F194*#REF!</f>
        <v>#REF!</v>
      </c>
      <c r="K194" s="47">
        <f t="shared" si="9"/>
        <v>0</v>
      </c>
      <c r="L194" s="106"/>
      <c r="M194" s="32"/>
      <c r="N194" s="32"/>
      <c r="O194" s="32"/>
      <c r="P194" s="32"/>
      <c r="Q194" s="32"/>
      <c r="IP194" s="107"/>
      <c r="IQ194" s="107"/>
      <c r="IR194" s="107"/>
      <c r="IS194" s="107"/>
      <c r="IT194" s="107"/>
      <c r="IU194" s="107"/>
    </row>
    <row r="195" spans="1:255" ht="15" customHeight="1">
      <c r="A195" s="257" t="s">
        <v>527</v>
      </c>
      <c r="B195" s="271"/>
      <c r="C195" s="258">
        <v>10.25</v>
      </c>
      <c r="D195" s="258"/>
      <c r="E195" s="258"/>
      <c r="F195" s="259"/>
      <c r="G195" s="105"/>
      <c r="H195" s="47">
        <f t="shared" si="10"/>
        <v>0</v>
      </c>
      <c r="I195" s="47">
        <f t="shared" si="11"/>
        <v>0</v>
      </c>
      <c r="J195" s="47" t="e">
        <f>F195*#REF!</f>
        <v>#REF!</v>
      </c>
      <c r="K195" s="47">
        <f t="shared" si="9"/>
        <v>0</v>
      </c>
      <c r="L195" s="106"/>
      <c r="M195" s="32"/>
      <c r="N195" s="32"/>
      <c r="O195" s="32"/>
      <c r="P195" s="32"/>
      <c r="Q195" s="32"/>
      <c r="IP195" s="107"/>
      <c r="IQ195" s="107"/>
      <c r="IR195" s="107"/>
      <c r="IS195" s="107"/>
      <c r="IT195" s="107"/>
      <c r="IU195" s="107"/>
    </row>
    <row r="196" spans="1:255" ht="15" customHeight="1">
      <c r="A196" s="257" t="s">
        <v>954</v>
      </c>
      <c r="B196" s="271"/>
      <c r="C196" s="258">
        <v>9.75</v>
      </c>
      <c r="D196" s="258"/>
      <c r="E196" s="258"/>
      <c r="F196" s="259"/>
      <c r="G196" s="105"/>
      <c r="H196" s="47">
        <f t="shared" si="10"/>
        <v>0</v>
      </c>
      <c r="I196" s="47">
        <f t="shared" si="11"/>
        <v>0</v>
      </c>
      <c r="J196" s="47" t="e">
        <f>F196*#REF!</f>
        <v>#REF!</v>
      </c>
      <c r="K196" s="47">
        <f t="shared" si="9"/>
        <v>0</v>
      </c>
      <c r="L196" s="106"/>
      <c r="M196" s="32"/>
      <c r="N196" s="32"/>
      <c r="O196" s="32"/>
      <c r="P196" s="32"/>
      <c r="Q196" s="32"/>
      <c r="IP196" s="107"/>
      <c r="IQ196" s="107"/>
      <c r="IR196" s="107"/>
      <c r="IS196" s="107"/>
      <c r="IT196" s="107"/>
      <c r="IU196" s="107"/>
    </row>
    <row r="197" spans="1:255" ht="15" customHeight="1">
      <c r="A197" s="257" t="s">
        <v>895</v>
      </c>
      <c r="B197" s="271"/>
      <c r="C197" s="258">
        <v>10.25</v>
      </c>
      <c r="D197" s="258"/>
      <c r="E197" s="258"/>
      <c r="F197" s="259"/>
      <c r="H197" s="47">
        <f t="shared" si="10"/>
        <v>0</v>
      </c>
      <c r="I197" s="47">
        <f t="shared" si="11"/>
        <v>0</v>
      </c>
      <c r="J197" s="47" t="e">
        <f>F197*#REF!</f>
        <v>#REF!</v>
      </c>
      <c r="K197" s="47">
        <f t="shared" si="9"/>
        <v>0</v>
      </c>
      <c r="L197" s="116"/>
      <c r="M197" s="32"/>
      <c r="N197" s="32"/>
      <c r="O197" s="32"/>
      <c r="P197" s="32"/>
      <c r="Q197" s="32"/>
    </row>
    <row r="198" spans="1:255" ht="15" customHeight="1">
      <c r="A198" s="257" t="s">
        <v>643</v>
      </c>
      <c r="B198" s="271"/>
      <c r="C198" s="258">
        <v>10.25</v>
      </c>
      <c r="D198" s="258"/>
      <c r="E198" s="258"/>
      <c r="F198" s="259"/>
      <c r="G198" s="105"/>
      <c r="H198" s="47">
        <f t="shared" si="10"/>
        <v>0</v>
      </c>
      <c r="I198" s="47">
        <f t="shared" si="11"/>
        <v>0</v>
      </c>
      <c r="J198" s="47" t="e">
        <f>F198*#REF!</f>
        <v>#REF!</v>
      </c>
      <c r="K198" s="47">
        <f t="shared" si="9"/>
        <v>0</v>
      </c>
      <c r="L198" s="106"/>
      <c r="M198" s="32"/>
      <c r="N198" s="32"/>
      <c r="O198" s="32"/>
      <c r="P198" s="32"/>
      <c r="Q198" s="32"/>
      <c r="IP198" s="107"/>
      <c r="IQ198" s="107"/>
      <c r="IR198" s="107"/>
      <c r="IS198" s="107"/>
      <c r="IT198" s="107"/>
      <c r="IU198" s="107"/>
    </row>
    <row r="199" spans="1:255" s="10" customFormat="1" ht="15" customHeight="1">
      <c r="A199" s="257" t="s">
        <v>450</v>
      </c>
      <c r="B199" s="271"/>
      <c r="C199" s="258">
        <v>10.25</v>
      </c>
      <c r="D199" s="258"/>
      <c r="E199" s="258"/>
      <c r="F199" s="259"/>
      <c r="G199" s="105"/>
      <c r="H199" s="47">
        <f t="shared" si="10"/>
        <v>0</v>
      </c>
      <c r="I199" s="47">
        <f t="shared" si="11"/>
        <v>0</v>
      </c>
      <c r="J199" s="47" t="e">
        <f>F199*#REF!</f>
        <v>#REF!</v>
      </c>
      <c r="K199" s="47">
        <f t="shared" si="9"/>
        <v>0</v>
      </c>
      <c r="L199" s="106"/>
      <c r="M199" s="32"/>
      <c r="N199" s="32"/>
      <c r="O199" s="32"/>
      <c r="P199" s="32"/>
      <c r="Q199" s="32"/>
      <c r="IP199" s="107"/>
      <c r="IQ199" s="107"/>
      <c r="IR199" s="107"/>
      <c r="IS199" s="107"/>
      <c r="IT199" s="107"/>
      <c r="IU199" s="107"/>
    </row>
    <row r="200" spans="1:255" s="10" customFormat="1" ht="15" customHeight="1">
      <c r="A200" s="257" t="s">
        <v>424</v>
      </c>
      <c r="B200" s="271"/>
      <c r="C200" s="258">
        <v>9.75</v>
      </c>
      <c r="D200" s="258"/>
      <c r="E200" s="258"/>
      <c r="F200" s="259"/>
      <c r="G200" s="105"/>
      <c r="H200" s="47">
        <f t="shared" si="10"/>
        <v>0</v>
      </c>
      <c r="I200" s="47">
        <f t="shared" si="11"/>
        <v>0</v>
      </c>
      <c r="J200" s="47" t="e">
        <f>F200*#REF!</f>
        <v>#REF!</v>
      </c>
      <c r="K200" s="47">
        <f t="shared" si="9"/>
        <v>0</v>
      </c>
      <c r="L200" s="106"/>
      <c r="M200" s="32"/>
      <c r="N200" s="32"/>
      <c r="O200" s="32"/>
      <c r="P200" s="32"/>
      <c r="Q200" s="32"/>
      <c r="IP200" s="107"/>
      <c r="IQ200" s="107"/>
      <c r="IR200" s="107"/>
      <c r="IS200" s="107"/>
      <c r="IT200" s="107"/>
      <c r="IU200" s="107"/>
    </row>
    <row r="201" spans="1:255" s="10" customFormat="1" ht="15" customHeight="1">
      <c r="A201" s="257" t="s">
        <v>547</v>
      </c>
      <c r="B201" s="271"/>
      <c r="C201" s="258">
        <v>9.75</v>
      </c>
      <c r="D201" s="258"/>
      <c r="E201" s="258"/>
      <c r="F201" s="259"/>
      <c r="G201" s="119"/>
      <c r="H201" s="47">
        <f t="shared" si="10"/>
        <v>0</v>
      </c>
      <c r="I201" s="47">
        <f t="shared" si="11"/>
        <v>0</v>
      </c>
      <c r="J201" s="47" t="e">
        <f>F201*#REF!</f>
        <v>#REF!</v>
      </c>
      <c r="K201" s="47">
        <f t="shared" si="9"/>
        <v>0</v>
      </c>
      <c r="L201" s="116"/>
    </row>
    <row r="202" spans="1:255" s="10" customFormat="1" ht="15" customHeight="1">
      <c r="A202" s="257" t="s">
        <v>621</v>
      </c>
      <c r="B202" s="271"/>
      <c r="C202" s="258">
        <v>10.25</v>
      </c>
      <c r="D202" s="258"/>
      <c r="E202" s="258"/>
      <c r="F202" s="259"/>
      <c r="G202" s="105"/>
      <c r="H202" s="47">
        <f t="shared" si="10"/>
        <v>0</v>
      </c>
      <c r="I202" s="47">
        <f t="shared" si="11"/>
        <v>0</v>
      </c>
      <c r="J202" s="47" t="e">
        <f>F202*#REF!</f>
        <v>#REF!</v>
      </c>
      <c r="K202" s="47">
        <f t="shared" si="9"/>
        <v>0</v>
      </c>
      <c r="L202" s="106"/>
      <c r="IP202" s="107"/>
      <c r="IQ202" s="107"/>
      <c r="IR202" s="107"/>
      <c r="IS202" s="107"/>
      <c r="IT202" s="107"/>
      <c r="IU202" s="107"/>
    </row>
    <row r="203" spans="1:255" s="10" customFormat="1" ht="15" customHeight="1">
      <c r="A203" s="257" t="s">
        <v>955</v>
      </c>
      <c r="B203" s="271"/>
      <c r="C203" s="258">
        <v>10.25</v>
      </c>
      <c r="D203" s="258"/>
      <c r="E203" s="258"/>
      <c r="F203" s="259"/>
      <c r="G203" s="105"/>
      <c r="H203" s="47">
        <f t="shared" si="10"/>
        <v>0</v>
      </c>
      <c r="I203" s="47">
        <f t="shared" si="11"/>
        <v>0</v>
      </c>
      <c r="J203" s="47" t="e">
        <f>F203*#REF!</f>
        <v>#REF!</v>
      </c>
      <c r="K203" s="47">
        <f t="shared" si="9"/>
        <v>0</v>
      </c>
      <c r="L203" s="106"/>
      <c r="IP203" s="107"/>
      <c r="IQ203" s="107"/>
      <c r="IR203" s="107"/>
      <c r="IS203" s="107"/>
      <c r="IT203" s="107"/>
      <c r="IU203" s="107"/>
    </row>
    <row r="204" spans="1:255" s="10" customFormat="1" ht="15" customHeight="1">
      <c r="A204" s="257" t="s">
        <v>818</v>
      </c>
      <c r="B204" s="271"/>
      <c r="C204" s="258">
        <v>10.25</v>
      </c>
      <c r="D204" s="258"/>
      <c r="E204" s="258"/>
      <c r="F204" s="259"/>
      <c r="G204" s="105"/>
      <c r="H204" s="47">
        <f t="shared" si="10"/>
        <v>0</v>
      </c>
      <c r="I204" s="47">
        <f t="shared" si="11"/>
        <v>0</v>
      </c>
      <c r="J204" s="47" t="e">
        <f>F204*#REF!</f>
        <v>#REF!</v>
      </c>
      <c r="K204" s="47">
        <f t="shared" si="9"/>
        <v>0</v>
      </c>
      <c r="L204" s="106"/>
      <c r="IP204" s="107"/>
      <c r="IQ204" s="107"/>
      <c r="IR204" s="107"/>
      <c r="IS204" s="107"/>
      <c r="IT204" s="107"/>
      <c r="IU204" s="107"/>
    </row>
    <row r="205" spans="1:255" ht="15" customHeight="1">
      <c r="A205" s="257" t="s">
        <v>397</v>
      </c>
      <c r="B205" s="271"/>
      <c r="C205" s="258">
        <v>9.75</v>
      </c>
      <c r="D205" s="258"/>
      <c r="E205" s="258"/>
      <c r="F205" s="259"/>
      <c r="G205" s="105"/>
      <c r="H205" s="47">
        <f t="shared" si="10"/>
        <v>0</v>
      </c>
      <c r="I205" s="47">
        <f t="shared" si="11"/>
        <v>0</v>
      </c>
      <c r="J205" s="47" t="e">
        <f>F205*#REF!</f>
        <v>#REF!</v>
      </c>
      <c r="K205" s="47">
        <f t="shared" si="9"/>
        <v>0</v>
      </c>
      <c r="L205" s="106"/>
      <c r="M205" s="10"/>
      <c r="N205" s="10"/>
      <c r="O205" s="10"/>
      <c r="P205" s="10"/>
      <c r="Q205" s="10"/>
      <c r="IP205" s="107"/>
      <c r="IQ205" s="107"/>
      <c r="IR205" s="107"/>
      <c r="IS205" s="107"/>
      <c r="IT205" s="107"/>
      <c r="IU205" s="107"/>
    </row>
    <row r="206" spans="1:255" ht="15" customHeight="1">
      <c r="A206" s="257" t="s">
        <v>591</v>
      </c>
      <c r="B206" s="271"/>
      <c r="C206" s="258">
        <v>10.25</v>
      </c>
      <c r="D206" s="258"/>
      <c r="E206" s="258"/>
      <c r="F206" s="259"/>
      <c r="G206" s="105"/>
      <c r="H206" s="47">
        <f t="shared" si="10"/>
        <v>0</v>
      </c>
      <c r="I206" s="47">
        <f t="shared" si="11"/>
        <v>0</v>
      </c>
      <c r="J206" s="47" t="e">
        <f>F206*#REF!</f>
        <v>#REF!</v>
      </c>
      <c r="K206" s="47">
        <f t="shared" si="9"/>
        <v>0</v>
      </c>
      <c r="L206" s="106"/>
      <c r="M206" s="32"/>
      <c r="N206" s="32"/>
      <c r="O206" s="32"/>
      <c r="P206" s="32"/>
      <c r="Q206" s="32"/>
      <c r="IP206" s="107"/>
      <c r="IQ206" s="107"/>
      <c r="IR206" s="107"/>
      <c r="IS206" s="107"/>
      <c r="IT206" s="107"/>
      <c r="IU206" s="107"/>
    </row>
    <row r="207" spans="1:255" ht="15" customHeight="1">
      <c r="A207" s="257" t="s">
        <v>560</v>
      </c>
      <c r="B207" s="271"/>
      <c r="C207" s="258">
        <v>10.25</v>
      </c>
      <c r="D207" s="258"/>
      <c r="E207" s="258"/>
      <c r="F207" s="259"/>
      <c r="G207" s="105"/>
      <c r="H207" s="47">
        <f t="shared" si="10"/>
        <v>0</v>
      </c>
      <c r="I207" s="47">
        <f t="shared" si="11"/>
        <v>0</v>
      </c>
      <c r="J207" s="47" t="e">
        <f>F207*#REF!</f>
        <v>#REF!</v>
      </c>
      <c r="K207" s="47">
        <f t="shared" si="9"/>
        <v>0</v>
      </c>
      <c r="L207" s="106"/>
      <c r="M207" s="10"/>
      <c r="N207" s="10"/>
      <c r="O207" s="10"/>
      <c r="P207" s="10"/>
      <c r="Q207" s="10"/>
      <c r="IP207" s="107"/>
      <c r="IQ207" s="107"/>
      <c r="IR207" s="107"/>
      <c r="IS207" s="107"/>
      <c r="IT207" s="107"/>
      <c r="IU207" s="107"/>
    </row>
    <row r="208" spans="1:255" ht="15" customHeight="1">
      <c r="A208" s="257" t="s">
        <v>847</v>
      </c>
      <c r="B208" s="271"/>
      <c r="C208" s="258">
        <v>9.75</v>
      </c>
      <c r="D208" s="258"/>
      <c r="E208" s="258"/>
      <c r="F208" s="259"/>
      <c r="G208" s="105"/>
      <c r="H208" s="47">
        <f t="shared" si="10"/>
        <v>0</v>
      </c>
      <c r="I208" s="47">
        <f t="shared" si="11"/>
        <v>0</v>
      </c>
      <c r="J208" s="47" t="e">
        <f>F208*#REF!</f>
        <v>#REF!</v>
      </c>
      <c r="K208" s="47">
        <f t="shared" si="9"/>
        <v>0</v>
      </c>
      <c r="L208" s="106"/>
      <c r="M208" s="32"/>
      <c r="N208" s="32"/>
      <c r="O208" s="32"/>
      <c r="P208" s="32"/>
      <c r="Q208" s="32"/>
      <c r="IP208" s="107"/>
      <c r="IQ208" s="107"/>
      <c r="IR208" s="107"/>
      <c r="IS208" s="107"/>
      <c r="IT208" s="107"/>
      <c r="IU208" s="107"/>
    </row>
    <row r="209" spans="1:255" ht="15" customHeight="1">
      <c r="A209" s="257" t="s">
        <v>481</v>
      </c>
      <c r="B209" s="271"/>
      <c r="C209" s="258">
        <v>9.75</v>
      </c>
      <c r="D209" s="258"/>
      <c r="E209" s="258"/>
      <c r="F209" s="259"/>
      <c r="G209" s="105"/>
      <c r="H209" s="47">
        <f t="shared" si="10"/>
        <v>0</v>
      </c>
      <c r="I209" s="47">
        <f t="shared" si="11"/>
        <v>0</v>
      </c>
      <c r="J209" s="47" t="e">
        <f>F209*#REF!</f>
        <v>#REF!</v>
      </c>
      <c r="K209" s="47">
        <f t="shared" si="9"/>
        <v>0</v>
      </c>
      <c r="L209" s="106"/>
      <c r="M209" s="32"/>
      <c r="N209" s="32"/>
      <c r="O209" s="32"/>
      <c r="P209" s="32"/>
      <c r="Q209" s="32"/>
      <c r="IP209" s="107"/>
      <c r="IQ209" s="107"/>
      <c r="IR209" s="107"/>
      <c r="IS209" s="107"/>
      <c r="IT209" s="107"/>
      <c r="IU209" s="107"/>
    </row>
    <row r="210" spans="1:255" ht="15" customHeight="1">
      <c r="A210" s="257" t="s">
        <v>622</v>
      </c>
      <c r="B210" s="271"/>
      <c r="C210" s="258">
        <v>10.25</v>
      </c>
      <c r="D210" s="258"/>
      <c r="E210" s="258"/>
      <c r="F210" s="259"/>
      <c r="G210" s="105"/>
      <c r="H210" s="47">
        <f t="shared" si="10"/>
        <v>0</v>
      </c>
      <c r="I210" s="47">
        <f t="shared" si="11"/>
        <v>0</v>
      </c>
      <c r="J210" s="47" t="e">
        <f>F210*#REF!</f>
        <v>#REF!</v>
      </c>
      <c r="K210" s="47">
        <f t="shared" si="9"/>
        <v>0</v>
      </c>
      <c r="L210" s="106"/>
      <c r="M210" s="32"/>
      <c r="N210" s="32"/>
      <c r="O210" s="32"/>
      <c r="P210" s="32"/>
      <c r="Q210" s="32"/>
      <c r="IP210" s="107"/>
      <c r="IQ210" s="107"/>
      <c r="IR210" s="107"/>
      <c r="IS210" s="107"/>
      <c r="IT210" s="107"/>
      <c r="IU210" s="107"/>
    </row>
    <row r="211" spans="1:255" ht="15" customHeight="1">
      <c r="A211" s="257" t="s">
        <v>425</v>
      </c>
      <c r="B211" s="271"/>
      <c r="C211" s="258">
        <v>9.75</v>
      </c>
      <c r="D211" s="258"/>
      <c r="E211" s="258"/>
      <c r="F211" s="259"/>
      <c r="G211" s="105"/>
      <c r="H211" s="47">
        <f t="shared" si="10"/>
        <v>0</v>
      </c>
      <c r="I211" s="47">
        <f t="shared" si="11"/>
        <v>0</v>
      </c>
      <c r="J211" s="47" t="e">
        <f>F211*#REF!</f>
        <v>#REF!</v>
      </c>
      <c r="K211" s="47">
        <f t="shared" si="9"/>
        <v>0</v>
      </c>
      <c r="L211" s="106"/>
      <c r="M211" s="32"/>
      <c r="N211" s="32"/>
      <c r="O211" s="32"/>
      <c r="P211" s="32"/>
      <c r="Q211" s="32"/>
      <c r="IP211" s="107"/>
      <c r="IQ211" s="107"/>
      <c r="IR211" s="107"/>
      <c r="IS211" s="107"/>
      <c r="IT211" s="107"/>
      <c r="IU211" s="107"/>
    </row>
    <row r="212" spans="1:255" ht="15" customHeight="1">
      <c r="A212" s="257" t="s">
        <v>848</v>
      </c>
      <c r="B212" s="271"/>
      <c r="C212" s="258">
        <v>10.25</v>
      </c>
      <c r="D212" s="258"/>
      <c r="E212" s="258"/>
      <c r="F212" s="259"/>
      <c r="G212" s="105"/>
      <c r="H212" s="47">
        <f t="shared" si="10"/>
        <v>0</v>
      </c>
      <c r="I212" s="47">
        <f t="shared" si="11"/>
        <v>0</v>
      </c>
      <c r="J212" s="47" t="e">
        <f>F212*#REF!</f>
        <v>#REF!</v>
      </c>
      <c r="K212" s="47">
        <f t="shared" si="9"/>
        <v>0</v>
      </c>
      <c r="L212" s="106"/>
      <c r="M212" s="32"/>
      <c r="N212" s="32"/>
      <c r="O212" s="32"/>
      <c r="P212" s="32"/>
      <c r="Q212" s="32"/>
      <c r="IP212" s="107"/>
      <c r="IQ212" s="107"/>
      <c r="IR212" s="107"/>
      <c r="IS212" s="107"/>
      <c r="IT212" s="107"/>
      <c r="IU212" s="107"/>
    </row>
    <row r="213" spans="1:255" ht="15" customHeight="1" thickBot="1">
      <c r="A213" s="251" t="s">
        <v>644</v>
      </c>
      <c r="B213" s="272"/>
      <c r="C213" s="252">
        <v>10.25</v>
      </c>
      <c r="D213" s="252"/>
      <c r="E213" s="252"/>
      <c r="F213" s="253"/>
      <c r="G213" s="105"/>
      <c r="H213" s="47">
        <f t="shared" si="10"/>
        <v>0</v>
      </c>
      <c r="I213" s="47">
        <f t="shared" si="11"/>
        <v>0</v>
      </c>
      <c r="J213" s="47" t="e">
        <f>F213*#REF!</f>
        <v>#REF!</v>
      </c>
      <c r="K213" s="47">
        <f t="shared" si="9"/>
        <v>0</v>
      </c>
      <c r="L213" s="106"/>
      <c r="M213" s="32"/>
      <c r="N213" s="32"/>
      <c r="O213" s="32"/>
      <c r="P213" s="32"/>
      <c r="Q213" s="32"/>
      <c r="IP213" s="107"/>
      <c r="IQ213" s="107"/>
      <c r="IR213" s="107"/>
      <c r="IS213" s="107"/>
      <c r="IT213" s="107"/>
      <c r="IU213" s="107"/>
    </row>
    <row r="214" spans="1:255" ht="15" customHeight="1" thickBot="1">
      <c r="A214" s="262" t="s">
        <v>59</v>
      </c>
      <c r="B214" s="263"/>
      <c r="C214" s="264"/>
      <c r="D214" s="264"/>
      <c r="E214" s="264"/>
      <c r="F214" s="265"/>
      <c r="G214" s="105"/>
      <c r="H214" s="47">
        <f t="shared" si="10"/>
        <v>0</v>
      </c>
      <c r="I214" s="47">
        <f t="shared" si="11"/>
        <v>0</v>
      </c>
      <c r="J214" s="47" t="e">
        <f>F214*#REF!</f>
        <v>#REF!</v>
      </c>
      <c r="K214" s="47">
        <f t="shared" si="9"/>
        <v>0</v>
      </c>
      <c r="L214" s="106"/>
      <c r="M214" s="32"/>
      <c r="N214" s="32"/>
      <c r="O214" s="32"/>
      <c r="P214" s="32"/>
      <c r="Q214" s="32"/>
      <c r="IP214" s="107"/>
      <c r="IQ214" s="107"/>
      <c r="IR214" s="107"/>
      <c r="IS214" s="107"/>
      <c r="IT214" s="107"/>
      <c r="IU214" s="107"/>
    </row>
    <row r="215" spans="1:255" ht="15" customHeight="1">
      <c r="A215" s="254" t="s">
        <v>426</v>
      </c>
      <c r="B215" s="270"/>
      <c r="C215" s="255">
        <v>9.75</v>
      </c>
      <c r="D215" s="255"/>
      <c r="E215" s="255"/>
      <c r="F215" s="256"/>
      <c r="H215" s="47">
        <f t="shared" si="10"/>
        <v>0</v>
      </c>
      <c r="I215" s="47">
        <f t="shared" si="11"/>
        <v>0</v>
      </c>
      <c r="J215" s="47" t="e">
        <f>F215*#REF!</f>
        <v>#REF!</v>
      </c>
      <c r="K215" s="47">
        <f t="shared" si="9"/>
        <v>0</v>
      </c>
      <c r="L215" s="116"/>
      <c r="M215" s="32"/>
      <c r="N215" s="32"/>
      <c r="O215" s="32"/>
      <c r="P215" s="32"/>
      <c r="Q215" s="32"/>
    </row>
    <row r="216" spans="1:255" ht="15" customHeight="1">
      <c r="A216" s="257" t="s">
        <v>666</v>
      </c>
      <c r="B216" s="271"/>
      <c r="C216" s="258">
        <v>10.25</v>
      </c>
      <c r="D216" s="258"/>
      <c r="E216" s="258"/>
      <c r="F216" s="259"/>
      <c r="G216" s="105"/>
      <c r="H216" s="47">
        <f t="shared" si="10"/>
        <v>0</v>
      </c>
      <c r="I216" s="47">
        <f t="shared" si="11"/>
        <v>0</v>
      </c>
      <c r="J216" s="47" t="e">
        <f>F216*#REF!</f>
        <v>#REF!</v>
      </c>
      <c r="K216" s="47">
        <f t="shared" si="9"/>
        <v>0</v>
      </c>
      <c r="L216" s="106"/>
      <c r="M216" s="32"/>
      <c r="N216" s="32"/>
      <c r="O216" s="32"/>
      <c r="P216" s="32"/>
      <c r="Q216" s="32"/>
      <c r="IP216" s="107"/>
      <c r="IQ216" s="107"/>
      <c r="IR216" s="107"/>
      <c r="IS216" s="107"/>
      <c r="IT216" s="107"/>
      <c r="IU216" s="107"/>
    </row>
    <row r="217" spans="1:255" ht="15" customHeight="1">
      <c r="A217" s="257" t="s">
        <v>427</v>
      </c>
      <c r="B217" s="271"/>
      <c r="C217" s="258">
        <v>10.25</v>
      </c>
      <c r="D217" s="258"/>
      <c r="E217" s="258"/>
      <c r="F217" s="259"/>
      <c r="G217" s="105"/>
      <c r="H217" s="47">
        <f t="shared" si="10"/>
        <v>0</v>
      </c>
      <c r="I217" s="47">
        <f t="shared" si="11"/>
        <v>0</v>
      </c>
      <c r="J217" s="47" t="e">
        <f>F217*#REF!</f>
        <v>#REF!</v>
      </c>
      <c r="K217" s="47">
        <f t="shared" si="9"/>
        <v>0</v>
      </c>
      <c r="L217" s="106"/>
      <c r="M217" s="10"/>
      <c r="N217" s="10"/>
      <c r="O217" s="10"/>
      <c r="P217" s="10"/>
      <c r="Q217" s="10"/>
      <c r="IP217" s="107"/>
      <c r="IQ217" s="107"/>
      <c r="IR217" s="107"/>
      <c r="IS217" s="107"/>
      <c r="IT217" s="107"/>
      <c r="IU217" s="107"/>
    </row>
    <row r="218" spans="1:255" ht="15" customHeight="1">
      <c r="A218" s="257" t="s">
        <v>623</v>
      </c>
      <c r="B218" s="271"/>
      <c r="C218" s="258">
        <v>10.25</v>
      </c>
      <c r="D218" s="258"/>
      <c r="E218" s="258"/>
      <c r="F218" s="259"/>
      <c r="G218" s="105"/>
      <c r="H218" s="47">
        <f t="shared" si="10"/>
        <v>0</v>
      </c>
      <c r="I218" s="47">
        <f t="shared" si="11"/>
        <v>0</v>
      </c>
      <c r="J218" s="47" t="e">
        <f>F218*#REF!</f>
        <v>#REF!</v>
      </c>
      <c r="K218" s="47">
        <f t="shared" si="9"/>
        <v>0</v>
      </c>
      <c r="L218" s="106"/>
      <c r="M218" s="32"/>
      <c r="N218" s="32"/>
      <c r="O218" s="32"/>
      <c r="P218" s="32"/>
      <c r="Q218" s="32"/>
      <c r="IP218" s="107"/>
      <c r="IQ218" s="107"/>
      <c r="IR218" s="107"/>
      <c r="IS218" s="107"/>
      <c r="IT218" s="107"/>
      <c r="IU218" s="107"/>
    </row>
    <row r="219" spans="1:255" ht="15" customHeight="1">
      <c r="A219" s="257" t="s">
        <v>482</v>
      </c>
      <c r="B219" s="271"/>
      <c r="C219" s="258">
        <v>9.75</v>
      </c>
      <c r="D219" s="258"/>
      <c r="E219" s="258"/>
      <c r="F219" s="259"/>
      <c r="G219" s="105"/>
      <c r="H219" s="47">
        <f t="shared" si="10"/>
        <v>0</v>
      </c>
      <c r="I219" s="47">
        <f t="shared" si="11"/>
        <v>0</v>
      </c>
      <c r="J219" s="47" t="e">
        <f>F219*#REF!</f>
        <v>#REF!</v>
      </c>
      <c r="K219" s="47">
        <f t="shared" si="9"/>
        <v>0</v>
      </c>
      <c r="L219" s="106"/>
      <c r="M219" s="32"/>
      <c r="N219" s="32"/>
      <c r="O219" s="32"/>
      <c r="P219" s="32"/>
      <c r="Q219" s="32"/>
      <c r="IP219" s="107"/>
      <c r="IQ219" s="107"/>
      <c r="IR219" s="107"/>
      <c r="IS219" s="107"/>
      <c r="IT219" s="107"/>
      <c r="IU219" s="107"/>
    </row>
    <row r="220" spans="1:255" ht="15" customHeight="1">
      <c r="A220" s="257" t="s">
        <v>483</v>
      </c>
      <c r="B220" s="271"/>
      <c r="C220" s="258">
        <v>9.75</v>
      </c>
      <c r="D220" s="258"/>
      <c r="E220" s="258"/>
      <c r="F220" s="259"/>
      <c r="G220" s="105"/>
      <c r="H220" s="47">
        <f t="shared" si="10"/>
        <v>0</v>
      </c>
      <c r="I220" s="47">
        <f t="shared" si="11"/>
        <v>0</v>
      </c>
      <c r="J220" s="47" t="e">
        <f>F220*#REF!</f>
        <v>#REF!</v>
      </c>
      <c r="K220" s="47">
        <f t="shared" si="9"/>
        <v>0</v>
      </c>
      <c r="L220" s="106"/>
      <c r="M220" s="32"/>
      <c r="N220" s="32"/>
      <c r="O220" s="32"/>
      <c r="P220" s="32"/>
      <c r="Q220" s="32"/>
      <c r="IP220" s="107"/>
      <c r="IQ220" s="107"/>
      <c r="IR220" s="107"/>
      <c r="IS220" s="107"/>
      <c r="IT220" s="107"/>
      <c r="IU220" s="107"/>
    </row>
    <row r="221" spans="1:255" ht="15" customHeight="1">
      <c r="A221" s="257" t="s">
        <v>584</v>
      </c>
      <c r="B221" s="271"/>
      <c r="C221" s="258">
        <v>10.25</v>
      </c>
      <c r="D221" s="258"/>
      <c r="E221" s="258"/>
      <c r="F221" s="259"/>
      <c r="G221" s="105"/>
      <c r="H221" s="47">
        <f t="shared" si="10"/>
        <v>0</v>
      </c>
      <c r="I221" s="47">
        <f t="shared" si="11"/>
        <v>0</v>
      </c>
      <c r="J221" s="47" t="e">
        <f>F221*#REF!</f>
        <v>#REF!</v>
      </c>
      <c r="K221" s="47">
        <f t="shared" si="9"/>
        <v>0</v>
      </c>
      <c r="L221" s="106"/>
      <c r="M221" s="32"/>
      <c r="N221" s="32"/>
      <c r="O221" s="32"/>
      <c r="P221" s="32"/>
      <c r="Q221" s="32"/>
      <c r="IP221" s="107"/>
      <c r="IQ221" s="107"/>
      <c r="IR221" s="107"/>
      <c r="IS221" s="107"/>
      <c r="IT221" s="107"/>
      <c r="IU221" s="107"/>
    </row>
    <row r="222" spans="1:255" ht="15" customHeight="1">
      <c r="A222" s="257" t="s">
        <v>484</v>
      </c>
      <c r="B222" s="271"/>
      <c r="C222" s="258">
        <v>9.75</v>
      </c>
      <c r="D222" s="258"/>
      <c r="E222" s="258"/>
      <c r="F222" s="259"/>
      <c r="G222" s="105"/>
      <c r="H222" s="47">
        <f t="shared" si="10"/>
        <v>0</v>
      </c>
      <c r="I222" s="47">
        <f t="shared" si="11"/>
        <v>0</v>
      </c>
      <c r="J222" s="47" t="e">
        <f>F222*#REF!</f>
        <v>#REF!</v>
      </c>
      <c r="K222" s="47">
        <f t="shared" si="9"/>
        <v>0</v>
      </c>
      <c r="L222" s="106"/>
      <c r="M222" s="32"/>
      <c r="N222" s="32"/>
      <c r="O222" s="32"/>
      <c r="P222" s="32"/>
      <c r="Q222" s="32"/>
      <c r="IP222" s="107"/>
      <c r="IQ222" s="107"/>
      <c r="IR222" s="107"/>
      <c r="IS222" s="107"/>
      <c r="IT222" s="107"/>
      <c r="IU222" s="107"/>
    </row>
    <row r="223" spans="1:255" ht="15" customHeight="1" thickBot="1">
      <c r="A223" s="251" t="s">
        <v>667</v>
      </c>
      <c r="B223" s="272"/>
      <c r="C223" s="252">
        <v>10.25</v>
      </c>
      <c r="D223" s="252"/>
      <c r="E223" s="252"/>
      <c r="F223" s="253"/>
      <c r="G223" s="105"/>
      <c r="H223" s="47">
        <f t="shared" si="10"/>
        <v>0</v>
      </c>
      <c r="I223" s="47">
        <f t="shared" si="11"/>
        <v>0</v>
      </c>
      <c r="J223" s="47" t="e">
        <f>F223*#REF!</f>
        <v>#REF!</v>
      </c>
      <c r="K223" s="47">
        <f t="shared" si="9"/>
        <v>0</v>
      </c>
      <c r="L223" s="106"/>
      <c r="M223" s="10"/>
      <c r="N223" s="10"/>
      <c r="O223" s="10"/>
      <c r="P223" s="10"/>
      <c r="Q223" s="10"/>
      <c r="IP223" s="107"/>
      <c r="IQ223" s="107"/>
      <c r="IR223" s="107"/>
      <c r="IS223" s="107"/>
      <c r="IT223" s="107"/>
      <c r="IU223" s="107"/>
    </row>
    <row r="224" spans="1:255" ht="15" customHeight="1" thickBot="1">
      <c r="A224" s="262" t="s">
        <v>60</v>
      </c>
      <c r="B224" s="263"/>
      <c r="C224" s="264"/>
      <c r="D224" s="264"/>
      <c r="E224" s="264"/>
      <c r="F224" s="265"/>
      <c r="G224" s="105"/>
      <c r="H224" s="47">
        <f t="shared" si="10"/>
        <v>0</v>
      </c>
      <c r="I224" s="47">
        <f t="shared" si="11"/>
        <v>0</v>
      </c>
      <c r="J224" s="47" t="e">
        <f>F224*#REF!</f>
        <v>#REF!</v>
      </c>
      <c r="K224" s="47">
        <f t="shared" si="9"/>
        <v>0</v>
      </c>
      <c r="L224" s="106"/>
      <c r="M224" s="32"/>
      <c r="N224" s="32"/>
      <c r="O224" s="32"/>
      <c r="P224" s="32"/>
      <c r="Q224" s="32"/>
      <c r="IP224" s="107"/>
      <c r="IQ224" s="107"/>
      <c r="IR224" s="107"/>
      <c r="IS224" s="107"/>
      <c r="IT224" s="107"/>
      <c r="IU224" s="107"/>
    </row>
    <row r="225" spans="1:255" ht="15" customHeight="1">
      <c r="A225" s="254" t="s">
        <v>451</v>
      </c>
      <c r="B225" s="270"/>
      <c r="C225" s="255">
        <v>10.25</v>
      </c>
      <c r="D225" s="255"/>
      <c r="E225" s="255"/>
      <c r="F225" s="256"/>
      <c r="G225" s="105"/>
      <c r="H225" s="47">
        <f t="shared" si="10"/>
        <v>0</v>
      </c>
      <c r="I225" s="47">
        <f t="shared" si="11"/>
        <v>0</v>
      </c>
      <c r="J225" s="47" t="e">
        <f>F225*#REF!</f>
        <v>#REF!</v>
      </c>
      <c r="K225" s="47">
        <f t="shared" si="9"/>
        <v>0</v>
      </c>
      <c r="L225" s="106"/>
      <c r="M225" s="32"/>
      <c r="N225" s="32"/>
      <c r="O225" s="32"/>
      <c r="P225" s="32"/>
      <c r="Q225" s="32"/>
      <c r="IP225" s="107"/>
      <c r="IQ225" s="107"/>
      <c r="IR225" s="107"/>
      <c r="IS225" s="107"/>
      <c r="IT225" s="107"/>
      <c r="IU225" s="107"/>
    </row>
    <row r="226" spans="1:255" s="10" customFormat="1" ht="15" customHeight="1">
      <c r="A226" s="257" t="s">
        <v>428</v>
      </c>
      <c r="B226" s="271"/>
      <c r="C226" s="258">
        <v>10.25</v>
      </c>
      <c r="D226" s="258"/>
      <c r="E226" s="258"/>
      <c r="F226" s="259"/>
      <c r="G226" s="105"/>
      <c r="H226" s="47">
        <f t="shared" si="10"/>
        <v>0</v>
      </c>
      <c r="I226" s="47">
        <f t="shared" si="11"/>
        <v>0</v>
      </c>
      <c r="J226" s="47" t="e">
        <f>F226*#REF!</f>
        <v>#REF!</v>
      </c>
      <c r="K226" s="47">
        <f t="shared" si="9"/>
        <v>0</v>
      </c>
      <c r="L226" s="106"/>
      <c r="M226" s="32"/>
      <c r="N226" s="32"/>
      <c r="O226" s="32"/>
      <c r="P226" s="32"/>
      <c r="Q226" s="32"/>
      <c r="IP226" s="107"/>
      <c r="IQ226" s="107"/>
      <c r="IR226" s="107"/>
      <c r="IS226" s="107"/>
      <c r="IT226" s="107"/>
      <c r="IU226" s="107"/>
    </row>
    <row r="227" spans="1:255" s="10" customFormat="1" ht="15" customHeight="1" thickBot="1">
      <c r="A227" s="251" t="s">
        <v>429</v>
      </c>
      <c r="B227" s="272"/>
      <c r="C227" s="252">
        <v>9.75</v>
      </c>
      <c r="D227" s="252"/>
      <c r="E227" s="252"/>
      <c r="F227" s="253"/>
      <c r="G227" s="105"/>
      <c r="H227" s="47">
        <f t="shared" si="10"/>
        <v>0</v>
      </c>
      <c r="I227" s="47">
        <f t="shared" si="11"/>
        <v>0</v>
      </c>
      <c r="J227" s="47" t="e">
        <f>F227*#REF!</f>
        <v>#REF!</v>
      </c>
      <c r="K227" s="47">
        <f t="shared" si="9"/>
        <v>0</v>
      </c>
      <c r="L227" s="106"/>
      <c r="IP227" s="107"/>
      <c r="IQ227" s="107"/>
      <c r="IR227" s="107"/>
      <c r="IS227" s="107"/>
      <c r="IT227" s="107"/>
      <c r="IU227" s="107"/>
    </row>
    <row r="228" spans="1:255" ht="15" customHeight="1" thickBot="1">
      <c r="A228" s="262" t="s">
        <v>61</v>
      </c>
      <c r="B228" s="263"/>
      <c r="C228" s="264"/>
      <c r="D228" s="264"/>
      <c r="E228" s="264"/>
      <c r="F228" s="265"/>
      <c r="G228" s="105"/>
      <c r="H228" s="47">
        <f t="shared" si="10"/>
        <v>0</v>
      </c>
      <c r="I228" s="47">
        <f t="shared" si="11"/>
        <v>0</v>
      </c>
      <c r="J228" s="47" t="e">
        <f>F228*#REF!</f>
        <v>#REF!</v>
      </c>
      <c r="K228" s="47">
        <f t="shared" si="9"/>
        <v>0</v>
      </c>
      <c r="L228" s="106"/>
      <c r="M228" s="32"/>
      <c r="N228" s="32"/>
      <c r="O228" s="32"/>
      <c r="P228" s="32"/>
      <c r="Q228" s="32"/>
      <c r="IP228" s="107"/>
      <c r="IQ228" s="107"/>
      <c r="IR228" s="107"/>
      <c r="IS228" s="107"/>
      <c r="IT228" s="107"/>
      <c r="IU228" s="107"/>
    </row>
    <row r="229" spans="1:255" ht="15" customHeight="1">
      <c r="A229" s="254" t="s">
        <v>430</v>
      </c>
      <c r="B229" s="270"/>
      <c r="C229" s="255">
        <v>10.25</v>
      </c>
      <c r="D229" s="255"/>
      <c r="E229" s="255"/>
      <c r="F229" s="256"/>
      <c r="G229" s="105"/>
      <c r="H229" s="47">
        <f t="shared" si="10"/>
        <v>0</v>
      </c>
      <c r="I229" s="47">
        <f t="shared" si="11"/>
        <v>0</v>
      </c>
      <c r="J229" s="47" t="e">
        <f>F229*#REF!</f>
        <v>#REF!</v>
      </c>
      <c r="K229" s="47">
        <f t="shared" si="9"/>
        <v>0</v>
      </c>
      <c r="L229" s="106"/>
      <c r="M229" s="32"/>
      <c r="N229" s="32"/>
      <c r="O229" s="32"/>
      <c r="P229" s="32"/>
      <c r="Q229" s="32"/>
      <c r="IP229" s="107"/>
      <c r="IQ229" s="107"/>
      <c r="IR229" s="107"/>
      <c r="IS229" s="107"/>
      <c r="IT229" s="107"/>
      <c r="IU229" s="107"/>
    </row>
    <row r="230" spans="1:255" ht="15" customHeight="1">
      <c r="A230" s="257" t="s">
        <v>431</v>
      </c>
      <c r="B230" s="271"/>
      <c r="C230" s="258">
        <v>10.25</v>
      </c>
      <c r="D230" s="258"/>
      <c r="E230" s="258"/>
      <c r="F230" s="259"/>
      <c r="G230" s="105"/>
      <c r="H230" s="47">
        <f t="shared" si="10"/>
        <v>0</v>
      </c>
      <c r="I230" s="47">
        <f t="shared" si="11"/>
        <v>0</v>
      </c>
      <c r="J230" s="47" t="e">
        <f>F230*#REF!</f>
        <v>#REF!</v>
      </c>
      <c r="K230" s="47">
        <f t="shared" ref="K230:K293" si="12">F230*E230</f>
        <v>0</v>
      </c>
      <c r="L230" s="106"/>
      <c r="M230" s="32"/>
      <c r="N230" s="32"/>
      <c r="O230" s="32"/>
      <c r="P230" s="32"/>
      <c r="Q230" s="32"/>
      <c r="IP230" s="107"/>
      <c r="IQ230" s="107"/>
      <c r="IR230" s="107"/>
      <c r="IS230" s="107"/>
      <c r="IT230" s="107"/>
      <c r="IU230" s="107"/>
    </row>
    <row r="231" spans="1:255" ht="15" customHeight="1">
      <c r="A231" s="257" t="s">
        <v>432</v>
      </c>
      <c r="B231" s="271"/>
      <c r="C231" s="258">
        <v>10.25</v>
      </c>
      <c r="D231" s="258"/>
      <c r="E231" s="258"/>
      <c r="F231" s="259"/>
      <c r="G231" s="105"/>
      <c r="H231" s="47">
        <f t="shared" si="10"/>
        <v>0</v>
      </c>
      <c r="I231" s="47">
        <f t="shared" si="11"/>
        <v>0</v>
      </c>
      <c r="J231" s="47" t="e">
        <f>F231*#REF!</f>
        <v>#REF!</v>
      </c>
      <c r="K231" s="47">
        <f t="shared" si="12"/>
        <v>0</v>
      </c>
      <c r="L231" s="106"/>
      <c r="M231" s="32"/>
      <c r="N231" s="32"/>
      <c r="O231" s="32"/>
      <c r="P231" s="32"/>
      <c r="Q231" s="32"/>
      <c r="IP231" s="107"/>
      <c r="IQ231" s="107"/>
      <c r="IR231" s="107"/>
      <c r="IS231" s="107"/>
      <c r="IT231" s="107"/>
      <c r="IU231" s="107"/>
    </row>
    <row r="232" spans="1:255" ht="15" customHeight="1">
      <c r="A232" s="257" t="s">
        <v>433</v>
      </c>
      <c r="B232" s="271"/>
      <c r="C232" s="258">
        <v>10.25</v>
      </c>
      <c r="D232" s="258"/>
      <c r="E232" s="258"/>
      <c r="F232" s="259"/>
      <c r="G232" s="105"/>
      <c r="H232" s="47">
        <f t="shared" si="10"/>
        <v>0</v>
      </c>
      <c r="I232" s="47">
        <f t="shared" si="11"/>
        <v>0</v>
      </c>
      <c r="J232" s="47" t="e">
        <f>F232*#REF!</f>
        <v>#REF!</v>
      </c>
      <c r="K232" s="47">
        <f t="shared" si="12"/>
        <v>0</v>
      </c>
      <c r="L232" s="106"/>
      <c r="M232" s="32"/>
      <c r="N232" s="32"/>
      <c r="O232" s="32"/>
      <c r="P232" s="32"/>
      <c r="Q232" s="32"/>
      <c r="IP232" s="107"/>
      <c r="IQ232" s="107"/>
      <c r="IR232" s="107"/>
      <c r="IS232" s="107"/>
      <c r="IT232" s="107"/>
      <c r="IU232" s="107"/>
    </row>
    <row r="233" spans="1:255" ht="15" customHeight="1">
      <c r="A233" s="257" t="s">
        <v>684</v>
      </c>
      <c r="B233" s="271"/>
      <c r="C233" s="258">
        <v>10.25</v>
      </c>
      <c r="D233" s="258"/>
      <c r="E233" s="258"/>
      <c r="F233" s="259"/>
      <c r="G233" s="105"/>
      <c r="H233" s="47">
        <f t="shared" si="10"/>
        <v>0</v>
      </c>
      <c r="I233" s="47">
        <f t="shared" si="11"/>
        <v>0</v>
      </c>
      <c r="J233" s="47" t="e">
        <f>F233*#REF!</f>
        <v>#REF!</v>
      </c>
      <c r="K233" s="47">
        <f t="shared" si="12"/>
        <v>0</v>
      </c>
      <c r="L233" s="106"/>
      <c r="M233" s="32"/>
      <c r="N233" s="32"/>
      <c r="O233" s="32"/>
      <c r="P233" s="32"/>
      <c r="Q233" s="32"/>
      <c r="IP233" s="107"/>
      <c r="IQ233" s="107"/>
      <c r="IR233" s="107"/>
      <c r="IS233" s="107"/>
      <c r="IT233" s="107"/>
      <c r="IU233" s="107"/>
    </row>
    <row r="234" spans="1:255" ht="15" customHeight="1" thickBot="1">
      <c r="A234" s="251" t="s">
        <v>793</v>
      </c>
      <c r="B234" s="272"/>
      <c r="C234" s="252">
        <v>10.25</v>
      </c>
      <c r="D234" s="252"/>
      <c r="E234" s="252"/>
      <c r="F234" s="253"/>
      <c r="G234" s="105"/>
      <c r="H234" s="47">
        <f t="shared" si="10"/>
        <v>0</v>
      </c>
      <c r="I234" s="47">
        <f t="shared" si="11"/>
        <v>0</v>
      </c>
      <c r="J234" s="47" t="e">
        <f>F234*#REF!</f>
        <v>#REF!</v>
      </c>
      <c r="K234" s="47">
        <f t="shared" si="12"/>
        <v>0</v>
      </c>
      <c r="L234" s="106"/>
      <c r="M234" s="32"/>
      <c r="N234" s="32"/>
      <c r="O234" s="32"/>
      <c r="P234" s="32"/>
      <c r="Q234" s="32"/>
      <c r="IP234" s="107"/>
      <c r="IQ234" s="107"/>
      <c r="IR234" s="107"/>
      <c r="IS234" s="107"/>
      <c r="IT234" s="107"/>
      <c r="IU234" s="107"/>
    </row>
    <row r="235" spans="1:255" ht="15" customHeight="1" thickBot="1">
      <c r="A235" s="262" t="s">
        <v>624</v>
      </c>
      <c r="B235" s="263"/>
      <c r="C235" s="264"/>
      <c r="D235" s="264"/>
      <c r="E235" s="264"/>
      <c r="F235" s="265"/>
      <c r="G235" s="105"/>
      <c r="H235" s="47">
        <f t="shared" si="10"/>
        <v>0</v>
      </c>
      <c r="I235" s="47">
        <f t="shared" si="11"/>
        <v>0</v>
      </c>
      <c r="J235" s="47" t="e">
        <f>F235*#REF!</f>
        <v>#REF!</v>
      </c>
      <c r="K235" s="47">
        <f t="shared" si="12"/>
        <v>0</v>
      </c>
      <c r="L235" s="106"/>
      <c r="M235" s="32"/>
      <c r="N235" s="32"/>
      <c r="O235" s="32"/>
      <c r="P235" s="32"/>
      <c r="Q235" s="32"/>
      <c r="IP235" s="107"/>
      <c r="IQ235" s="107"/>
      <c r="IR235" s="107"/>
      <c r="IS235" s="107"/>
      <c r="IT235" s="107"/>
      <c r="IU235" s="107"/>
    </row>
    <row r="236" spans="1:255" s="10" customFormat="1" ht="15" customHeight="1" thickBot="1">
      <c r="A236" s="266" t="s">
        <v>625</v>
      </c>
      <c r="B236" s="267"/>
      <c r="C236" s="268">
        <v>10.25</v>
      </c>
      <c r="D236" s="268"/>
      <c r="E236" s="268"/>
      <c r="F236" s="269"/>
      <c r="G236" s="105"/>
      <c r="H236" s="47">
        <f t="shared" si="10"/>
        <v>0</v>
      </c>
      <c r="I236" s="47">
        <f t="shared" si="11"/>
        <v>0</v>
      </c>
      <c r="J236" s="47" t="e">
        <f>F236*#REF!</f>
        <v>#REF!</v>
      </c>
      <c r="K236" s="47">
        <f t="shared" si="12"/>
        <v>0</v>
      </c>
      <c r="L236" s="106"/>
      <c r="M236" s="32"/>
      <c r="N236" s="32"/>
      <c r="O236" s="32"/>
      <c r="P236" s="32"/>
      <c r="Q236" s="32"/>
      <c r="IP236" s="107"/>
      <c r="IQ236" s="107"/>
      <c r="IR236" s="107"/>
      <c r="IS236" s="107"/>
      <c r="IT236" s="107"/>
      <c r="IU236" s="107"/>
    </row>
    <row r="237" spans="1:255" ht="15" customHeight="1" thickBot="1">
      <c r="A237" s="262" t="s">
        <v>291</v>
      </c>
      <c r="B237" s="263"/>
      <c r="C237" s="264"/>
      <c r="D237" s="264"/>
      <c r="E237" s="264"/>
      <c r="F237" s="265"/>
      <c r="G237" s="105"/>
      <c r="H237" s="47">
        <f t="shared" si="10"/>
        <v>0</v>
      </c>
      <c r="I237" s="47">
        <f t="shared" si="11"/>
        <v>0</v>
      </c>
      <c r="J237" s="47" t="e">
        <f>F237*#REF!</f>
        <v>#REF!</v>
      </c>
      <c r="K237" s="47">
        <f t="shared" si="12"/>
        <v>0</v>
      </c>
      <c r="L237" s="106"/>
      <c r="M237" s="32"/>
      <c r="N237" s="32"/>
      <c r="O237" s="32"/>
      <c r="P237" s="32"/>
      <c r="Q237" s="32"/>
      <c r="IP237" s="107"/>
      <c r="IQ237" s="107"/>
      <c r="IR237" s="107"/>
      <c r="IS237" s="107"/>
      <c r="IT237" s="107"/>
      <c r="IU237" s="107"/>
    </row>
    <row r="238" spans="1:255" ht="15" customHeight="1">
      <c r="A238" s="254" t="s">
        <v>849</v>
      </c>
      <c r="B238" s="270"/>
      <c r="C238" s="255">
        <v>10.25</v>
      </c>
      <c r="D238" s="255"/>
      <c r="E238" s="255"/>
      <c r="F238" s="256"/>
      <c r="G238" s="105"/>
      <c r="H238" s="47">
        <f t="shared" si="10"/>
        <v>0</v>
      </c>
      <c r="I238" s="47">
        <f t="shared" si="11"/>
        <v>0</v>
      </c>
      <c r="J238" s="47" t="e">
        <f>F238*#REF!</f>
        <v>#REF!</v>
      </c>
      <c r="K238" s="47">
        <f t="shared" si="12"/>
        <v>0</v>
      </c>
      <c r="L238" s="106"/>
      <c r="M238" s="32"/>
      <c r="N238" s="32"/>
      <c r="O238" s="32"/>
      <c r="P238" s="32"/>
      <c r="Q238" s="32"/>
      <c r="IP238" s="107"/>
      <c r="IQ238" s="107"/>
      <c r="IR238" s="107"/>
      <c r="IS238" s="107"/>
      <c r="IT238" s="107"/>
      <c r="IU238" s="107"/>
    </row>
    <row r="239" spans="1:255" ht="15" customHeight="1" thickBot="1">
      <c r="A239" s="251" t="s">
        <v>464</v>
      </c>
      <c r="B239" s="272"/>
      <c r="C239" s="252">
        <v>10.25</v>
      </c>
      <c r="D239" s="252"/>
      <c r="E239" s="252"/>
      <c r="F239" s="253"/>
      <c r="G239" s="105"/>
      <c r="H239" s="47">
        <f t="shared" si="10"/>
        <v>0</v>
      </c>
      <c r="I239" s="47">
        <f t="shared" si="11"/>
        <v>0</v>
      </c>
      <c r="J239" s="47" t="e">
        <f>F239*#REF!</f>
        <v>#REF!</v>
      </c>
      <c r="K239" s="47">
        <f t="shared" si="12"/>
        <v>0</v>
      </c>
      <c r="L239" s="106"/>
      <c r="M239" s="32"/>
      <c r="N239" s="32"/>
      <c r="O239" s="32"/>
      <c r="P239" s="32"/>
      <c r="Q239" s="32"/>
      <c r="IP239" s="107"/>
      <c r="IQ239" s="107"/>
      <c r="IR239" s="107"/>
      <c r="IS239" s="107"/>
      <c r="IT239" s="107"/>
      <c r="IU239" s="107"/>
    </row>
    <row r="240" spans="1:255" ht="15" customHeight="1" thickBot="1">
      <c r="A240" s="262" t="s">
        <v>592</v>
      </c>
      <c r="B240" s="263"/>
      <c r="C240" s="264"/>
      <c r="D240" s="264"/>
      <c r="E240" s="264"/>
      <c r="F240" s="265"/>
      <c r="G240" s="105"/>
      <c r="H240" s="47">
        <f t="shared" si="10"/>
        <v>0</v>
      </c>
      <c r="I240" s="47">
        <f t="shared" si="11"/>
        <v>0</v>
      </c>
      <c r="J240" s="47" t="e">
        <f>F240*#REF!</f>
        <v>#REF!</v>
      </c>
      <c r="K240" s="47">
        <f t="shared" si="12"/>
        <v>0</v>
      </c>
      <c r="L240" s="106"/>
      <c r="M240" s="32"/>
      <c r="N240" s="32"/>
      <c r="O240" s="32"/>
      <c r="P240" s="32"/>
      <c r="Q240" s="32"/>
      <c r="IP240" s="107"/>
      <c r="IQ240" s="107"/>
      <c r="IR240" s="107"/>
      <c r="IS240" s="107"/>
      <c r="IT240" s="107"/>
      <c r="IU240" s="107"/>
    </row>
    <row r="241" spans="1:255" ht="15" customHeight="1" thickBot="1">
      <c r="A241" s="266" t="s">
        <v>593</v>
      </c>
      <c r="B241" s="267"/>
      <c r="C241" s="268">
        <v>10.25</v>
      </c>
      <c r="D241" s="268"/>
      <c r="E241" s="268"/>
      <c r="F241" s="269"/>
      <c r="H241" s="47">
        <f t="shared" si="10"/>
        <v>0</v>
      </c>
      <c r="I241" s="47">
        <f t="shared" si="11"/>
        <v>0</v>
      </c>
      <c r="J241" s="47" t="e">
        <f>F241*#REF!</f>
        <v>#REF!</v>
      </c>
      <c r="K241" s="47">
        <f t="shared" si="12"/>
        <v>0</v>
      </c>
      <c r="L241" s="116"/>
      <c r="M241" s="32"/>
      <c r="N241" s="32"/>
      <c r="O241" s="32"/>
      <c r="P241" s="32"/>
      <c r="Q241" s="32"/>
    </row>
    <row r="242" spans="1:255" ht="15" customHeight="1" thickBot="1">
      <c r="A242" s="262" t="s">
        <v>143</v>
      </c>
      <c r="B242" s="263"/>
      <c r="C242" s="264"/>
      <c r="D242" s="264"/>
      <c r="E242" s="264"/>
      <c r="F242" s="265"/>
      <c r="G242" s="105"/>
      <c r="H242" s="47">
        <f t="shared" si="10"/>
        <v>0</v>
      </c>
      <c r="I242" s="47">
        <f t="shared" si="11"/>
        <v>0</v>
      </c>
      <c r="J242" s="47" t="e">
        <f>F242*#REF!</f>
        <v>#REF!</v>
      </c>
      <c r="K242" s="47">
        <f t="shared" si="12"/>
        <v>0</v>
      </c>
      <c r="L242" s="106"/>
      <c r="M242" s="32"/>
      <c r="N242" s="32"/>
      <c r="O242" s="32"/>
      <c r="P242" s="32"/>
      <c r="Q242" s="32"/>
      <c r="IP242" s="107"/>
      <c r="IQ242" s="107"/>
      <c r="IR242" s="107"/>
      <c r="IS242" s="107"/>
      <c r="IT242" s="107"/>
      <c r="IU242" s="107"/>
    </row>
    <row r="243" spans="1:255" ht="15" customHeight="1" thickBot="1">
      <c r="A243" s="266" t="s">
        <v>434</v>
      </c>
      <c r="B243" s="267"/>
      <c r="C243" s="268">
        <v>10.25</v>
      </c>
      <c r="D243" s="268"/>
      <c r="E243" s="268"/>
      <c r="F243" s="269"/>
      <c r="G243" s="105"/>
      <c r="H243" s="47">
        <f t="shared" si="10"/>
        <v>0</v>
      </c>
      <c r="I243" s="47">
        <f t="shared" si="11"/>
        <v>0</v>
      </c>
      <c r="J243" s="47" t="e">
        <f>F243*#REF!</f>
        <v>#REF!</v>
      </c>
      <c r="K243" s="47">
        <f t="shared" si="12"/>
        <v>0</v>
      </c>
      <c r="L243" s="106"/>
      <c r="M243" s="32"/>
      <c r="N243" s="32"/>
      <c r="O243" s="32"/>
      <c r="P243" s="32"/>
      <c r="Q243" s="32"/>
      <c r="IP243" s="107"/>
      <c r="IQ243" s="107"/>
      <c r="IR243" s="107"/>
      <c r="IS243" s="107"/>
      <c r="IT243" s="107"/>
      <c r="IU243" s="107"/>
    </row>
    <row r="244" spans="1:255" ht="15" customHeight="1" thickBot="1">
      <c r="A244" s="262" t="s">
        <v>136</v>
      </c>
      <c r="B244" s="263"/>
      <c r="C244" s="264"/>
      <c r="D244" s="264"/>
      <c r="E244" s="264"/>
      <c r="F244" s="265"/>
      <c r="G244" s="105"/>
      <c r="H244" s="47">
        <f t="shared" si="10"/>
        <v>0</v>
      </c>
      <c r="I244" s="47">
        <f t="shared" si="11"/>
        <v>0</v>
      </c>
      <c r="J244" s="47" t="e">
        <f>F244*#REF!</f>
        <v>#REF!</v>
      </c>
      <c r="K244" s="47">
        <f t="shared" si="12"/>
        <v>0</v>
      </c>
      <c r="L244" s="106"/>
      <c r="M244" s="32"/>
      <c r="N244" s="32"/>
      <c r="O244" s="32"/>
      <c r="P244" s="32"/>
      <c r="Q244" s="32"/>
      <c r="IP244" s="107"/>
      <c r="IQ244" s="107"/>
      <c r="IR244" s="107"/>
      <c r="IS244" s="107"/>
      <c r="IT244" s="107"/>
      <c r="IU244" s="107"/>
    </row>
    <row r="245" spans="1:255" ht="15" customHeight="1">
      <c r="A245" s="254" t="s">
        <v>523</v>
      </c>
      <c r="B245" s="270"/>
      <c r="C245" s="255">
        <v>10.25</v>
      </c>
      <c r="D245" s="255"/>
      <c r="E245" s="255"/>
      <c r="F245" s="256"/>
      <c r="G245" s="105"/>
      <c r="H245" s="47">
        <f t="shared" si="10"/>
        <v>0</v>
      </c>
      <c r="I245" s="47">
        <f t="shared" si="11"/>
        <v>0</v>
      </c>
      <c r="J245" s="47" t="e">
        <f>F245*#REF!</f>
        <v>#REF!</v>
      </c>
      <c r="K245" s="47">
        <f t="shared" si="12"/>
        <v>0</v>
      </c>
      <c r="L245" s="106"/>
      <c r="M245" s="32"/>
      <c r="N245" s="32"/>
      <c r="O245" s="32"/>
      <c r="P245" s="32"/>
      <c r="Q245" s="32"/>
      <c r="IP245" s="107"/>
      <c r="IQ245" s="107"/>
      <c r="IR245" s="107"/>
      <c r="IS245" s="107"/>
      <c r="IT245" s="107"/>
      <c r="IU245" s="107"/>
    </row>
    <row r="246" spans="1:255" ht="15" customHeight="1">
      <c r="A246" s="257" t="s">
        <v>435</v>
      </c>
      <c r="B246" s="271"/>
      <c r="C246" s="258">
        <v>10.25</v>
      </c>
      <c r="D246" s="258"/>
      <c r="E246" s="258"/>
      <c r="F246" s="259"/>
      <c r="G246" s="105"/>
      <c r="H246" s="47">
        <f t="shared" si="10"/>
        <v>0</v>
      </c>
      <c r="I246" s="47">
        <f t="shared" si="11"/>
        <v>0</v>
      </c>
      <c r="J246" s="47" t="e">
        <f>F246*#REF!</f>
        <v>#REF!</v>
      </c>
      <c r="K246" s="47">
        <f t="shared" si="12"/>
        <v>0</v>
      </c>
      <c r="L246" s="106"/>
      <c r="M246" s="32"/>
      <c r="N246" s="32"/>
      <c r="O246" s="32"/>
      <c r="P246" s="32"/>
      <c r="Q246" s="32"/>
      <c r="IP246" s="107"/>
      <c r="IQ246" s="107"/>
      <c r="IR246" s="107"/>
      <c r="IS246" s="107"/>
      <c r="IT246" s="107"/>
      <c r="IU246" s="107"/>
    </row>
    <row r="247" spans="1:255" ht="15" customHeight="1" thickBot="1">
      <c r="A247" s="251" t="s">
        <v>524</v>
      </c>
      <c r="B247" s="272"/>
      <c r="C247" s="252">
        <v>10.25</v>
      </c>
      <c r="D247" s="252"/>
      <c r="E247" s="252"/>
      <c r="F247" s="253"/>
      <c r="G247" s="105"/>
      <c r="H247" s="47">
        <f t="shared" si="10"/>
        <v>0</v>
      </c>
      <c r="I247" s="47">
        <f t="shared" si="11"/>
        <v>0</v>
      </c>
      <c r="J247" s="47" t="e">
        <f>F247*#REF!</f>
        <v>#REF!</v>
      </c>
      <c r="K247" s="47">
        <f t="shared" si="12"/>
        <v>0</v>
      </c>
      <c r="L247" s="106"/>
      <c r="M247" s="32"/>
      <c r="N247" s="32"/>
      <c r="O247" s="32"/>
      <c r="P247" s="32"/>
      <c r="Q247" s="32"/>
      <c r="IP247" s="107"/>
      <c r="IQ247" s="107"/>
      <c r="IR247" s="107"/>
      <c r="IS247" s="107"/>
      <c r="IT247" s="107"/>
      <c r="IU247" s="107"/>
    </row>
    <row r="248" spans="1:255" ht="15" customHeight="1" thickBot="1">
      <c r="A248" s="262" t="s">
        <v>62</v>
      </c>
      <c r="B248" s="263"/>
      <c r="C248" s="264"/>
      <c r="D248" s="264"/>
      <c r="E248" s="264"/>
      <c r="F248" s="265"/>
      <c r="G248" s="105"/>
      <c r="H248" s="47">
        <f t="shared" si="10"/>
        <v>0</v>
      </c>
      <c r="I248" s="47">
        <f t="shared" si="11"/>
        <v>0</v>
      </c>
      <c r="J248" s="47" t="e">
        <f>F248*#REF!</f>
        <v>#REF!</v>
      </c>
      <c r="K248" s="47">
        <f t="shared" si="12"/>
        <v>0</v>
      </c>
      <c r="L248" s="106"/>
      <c r="M248" s="32"/>
      <c r="N248" s="32"/>
      <c r="O248" s="32"/>
      <c r="P248" s="32"/>
      <c r="Q248" s="32"/>
      <c r="IP248" s="107"/>
      <c r="IQ248" s="107"/>
      <c r="IR248" s="107"/>
      <c r="IS248" s="107"/>
      <c r="IT248" s="107"/>
      <c r="IU248" s="107"/>
    </row>
    <row r="249" spans="1:255" ht="15" customHeight="1">
      <c r="A249" s="254" t="s">
        <v>436</v>
      </c>
      <c r="B249" s="270"/>
      <c r="C249" s="255">
        <v>10.25</v>
      </c>
      <c r="D249" s="255"/>
      <c r="E249" s="255"/>
      <c r="F249" s="256"/>
      <c r="G249" s="105"/>
      <c r="H249" s="47">
        <f t="shared" ref="H249:H312" si="13">F249*C249</f>
        <v>0</v>
      </c>
      <c r="I249" s="47">
        <f t="shared" ref="I249:I312" si="14">F249*D249</f>
        <v>0</v>
      </c>
      <c r="J249" s="47" t="e">
        <f>F249*#REF!</f>
        <v>#REF!</v>
      </c>
      <c r="K249" s="47">
        <f t="shared" si="12"/>
        <v>0</v>
      </c>
      <c r="L249" s="106"/>
      <c r="M249" s="32"/>
      <c r="N249" s="32"/>
      <c r="O249" s="32"/>
      <c r="P249" s="32"/>
      <c r="Q249" s="32"/>
      <c r="IP249" s="107"/>
      <c r="IQ249" s="107"/>
      <c r="IR249" s="107"/>
      <c r="IS249" s="107"/>
      <c r="IT249" s="107"/>
      <c r="IU249" s="107"/>
    </row>
    <row r="250" spans="1:255" ht="15" customHeight="1">
      <c r="A250" s="257" t="s">
        <v>485</v>
      </c>
      <c r="B250" s="271"/>
      <c r="C250" s="258" t="s">
        <v>996</v>
      </c>
      <c r="D250" s="258"/>
      <c r="E250" s="258"/>
      <c r="F250" s="259"/>
      <c r="G250" s="105"/>
      <c r="H250" s="47" t="e">
        <f t="shared" si="13"/>
        <v>#VALUE!</v>
      </c>
      <c r="I250" s="47">
        <f t="shared" si="14"/>
        <v>0</v>
      </c>
      <c r="J250" s="47" t="e">
        <f>F250*#REF!</f>
        <v>#REF!</v>
      </c>
      <c r="K250" s="47">
        <f t="shared" si="12"/>
        <v>0</v>
      </c>
      <c r="L250" s="106"/>
      <c r="M250" s="32"/>
      <c r="N250" s="32"/>
      <c r="O250" s="32"/>
      <c r="P250" s="32"/>
      <c r="Q250" s="32"/>
      <c r="IP250" s="107"/>
      <c r="IQ250" s="107"/>
      <c r="IR250" s="107"/>
      <c r="IS250" s="107"/>
      <c r="IT250" s="107"/>
      <c r="IU250" s="107"/>
    </row>
    <row r="251" spans="1:255" s="10" customFormat="1" ht="15" customHeight="1">
      <c r="A251" s="257" t="s">
        <v>465</v>
      </c>
      <c r="B251" s="271"/>
      <c r="C251" s="258">
        <v>10.25</v>
      </c>
      <c r="D251" s="258"/>
      <c r="E251" s="258"/>
      <c r="F251" s="259"/>
      <c r="G251" s="105"/>
      <c r="H251" s="47">
        <f t="shared" si="13"/>
        <v>0</v>
      </c>
      <c r="I251" s="47">
        <f t="shared" si="14"/>
        <v>0</v>
      </c>
      <c r="J251" s="47" t="e">
        <f>F251*#REF!</f>
        <v>#REF!</v>
      </c>
      <c r="K251" s="47">
        <f t="shared" si="12"/>
        <v>0</v>
      </c>
      <c r="L251" s="106"/>
      <c r="IP251" s="107"/>
      <c r="IQ251" s="107"/>
      <c r="IR251" s="107"/>
      <c r="IS251" s="107"/>
      <c r="IT251" s="107"/>
      <c r="IU251" s="107"/>
    </row>
    <row r="252" spans="1:255" s="10" customFormat="1" ht="15" customHeight="1">
      <c r="A252" s="257" t="s">
        <v>452</v>
      </c>
      <c r="B252" s="271"/>
      <c r="C252" s="258">
        <v>10.25</v>
      </c>
      <c r="D252" s="258"/>
      <c r="E252" s="258"/>
      <c r="F252" s="259"/>
      <c r="G252" s="105"/>
      <c r="H252" s="47">
        <f t="shared" si="13"/>
        <v>0</v>
      </c>
      <c r="I252" s="47">
        <f t="shared" si="14"/>
        <v>0</v>
      </c>
      <c r="J252" s="47" t="e">
        <f>F252*#REF!</f>
        <v>#REF!</v>
      </c>
      <c r="K252" s="47">
        <f t="shared" si="12"/>
        <v>0</v>
      </c>
      <c r="L252" s="106"/>
      <c r="IP252" s="107"/>
      <c r="IQ252" s="107"/>
      <c r="IR252" s="107"/>
      <c r="IS252" s="107"/>
      <c r="IT252" s="107"/>
      <c r="IU252" s="107"/>
    </row>
    <row r="253" spans="1:255" s="10" customFormat="1" ht="15" customHeight="1">
      <c r="A253" s="257" t="s">
        <v>956</v>
      </c>
      <c r="B253" s="271"/>
      <c r="C253" s="258">
        <v>10.25</v>
      </c>
      <c r="D253" s="258"/>
      <c r="E253" s="258"/>
      <c r="F253" s="259"/>
      <c r="G253" s="105"/>
      <c r="H253" s="47">
        <f t="shared" si="13"/>
        <v>0</v>
      </c>
      <c r="I253" s="47">
        <f t="shared" si="14"/>
        <v>0</v>
      </c>
      <c r="J253" s="47" t="e">
        <f>F253*#REF!</f>
        <v>#REF!</v>
      </c>
      <c r="K253" s="47">
        <f t="shared" si="12"/>
        <v>0</v>
      </c>
      <c r="L253" s="106"/>
      <c r="IP253" s="107"/>
      <c r="IQ253" s="107"/>
      <c r="IR253" s="107"/>
      <c r="IS253" s="107"/>
      <c r="IT253" s="107"/>
      <c r="IU253" s="107"/>
    </row>
    <row r="254" spans="1:255" ht="15" customHeight="1">
      <c r="A254" s="257" t="s">
        <v>437</v>
      </c>
      <c r="B254" s="271"/>
      <c r="C254" s="258">
        <v>10.25</v>
      </c>
      <c r="D254" s="258"/>
      <c r="E254" s="258"/>
      <c r="F254" s="259"/>
      <c r="G254" s="105"/>
      <c r="H254" s="47">
        <f t="shared" si="13"/>
        <v>0</v>
      </c>
      <c r="I254" s="47">
        <f t="shared" si="14"/>
        <v>0</v>
      </c>
      <c r="J254" s="47" t="e">
        <f>F254*#REF!</f>
        <v>#REF!</v>
      </c>
      <c r="K254" s="47">
        <f t="shared" si="12"/>
        <v>0</v>
      </c>
      <c r="L254" s="106"/>
      <c r="M254" s="32"/>
      <c r="N254" s="32"/>
      <c r="O254" s="32"/>
      <c r="P254" s="32"/>
      <c r="Q254" s="32"/>
      <c r="IP254" s="107"/>
      <c r="IQ254" s="107"/>
      <c r="IR254" s="107"/>
      <c r="IS254" s="107"/>
      <c r="IT254" s="107"/>
      <c r="IU254" s="107"/>
    </row>
    <row r="255" spans="1:255" ht="15" customHeight="1">
      <c r="A255" s="257" t="s">
        <v>438</v>
      </c>
      <c r="B255" s="271"/>
      <c r="C255" s="258">
        <v>10.25</v>
      </c>
      <c r="D255" s="258"/>
      <c r="E255" s="258"/>
      <c r="F255" s="259"/>
      <c r="G255" s="105"/>
      <c r="H255" s="47">
        <f t="shared" si="13"/>
        <v>0</v>
      </c>
      <c r="I255" s="47">
        <f t="shared" si="14"/>
        <v>0</v>
      </c>
      <c r="J255" s="47" t="e">
        <f>F255*#REF!</f>
        <v>#REF!</v>
      </c>
      <c r="K255" s="47">
        <f t="shared" si="12"/>
        <v>0</v>
      </c>
      <c r="L255" s="106"/>
      <c r="M255" s="32"/>
      <c r="N255" s="32"/>
      <c r="O255" s="32"/>
      <c r="P255" s="32"/>
      <c r="Q255" s="32"/>
      <c r="IP255" s="107"/>
      <c r="IQ255" s="107"/>
      <c r="IR255" s="107"/>
      <c r="IS255" s="107"/>
      <c r="IT255" s="107"/>
      <c r="IU255" s="107"/>
    </row>
    <row r="256" spans="1:255" s="10" customFormat="1" ht="15" customHeight="1">
      <c r="A256" s="257" t="s">
        <v>439</v>
      </c>
      <c r="B256" s="271"/>
      <c r="C256" s="258">
        <v>9.75</v>
      </c>
      <c r="D256" s="258"/>
      <c r="E256" s="258"/>
      <c r="F256" s="259"/>
      <c r="G256" s="105"/>
      <c r="H256" s="47">
        <f t="shared" si="13"/>
        <v>0</v>
      </c>
      <c r="I256" s="47">
        <f t="shared" si="14"/>
        <v>0</v>
      </c>
      <c r="J256" s="47" t="e">
        <f>F256*#REF!</f>
        <v>#REF!</v>
      </c>
      <c r="K256" s="47">
        <f t="shared" si="12"/>
        <v>0</v>
      </c>
      <c r="L256" s="106"/>
      <c r="IP256" s="107"/>
      <c r="IQ256" s="107"/>
      <c r="IR256" s="107"/>
      <c r="IS256" s="107"/>
      <c r="IT256" s="107"/>
      <c r="IU256" s="107"/>
    </row>
    <row r="257" spans="1:255" ht="15" customHeight="1">
      <c r="A257" s="257" t="s">
        <v>440</v>
      </c>
      <c r="B257" s="271"/>
      <c r="C257" s="258">
        <v>9.75</v>
      </c>
      <c r="D257" s="258"/>
      <c r="E257" s="258"/>
      <c r="F257" s="259"/>
      <c r="H257" s="47">
        <f t="shared" si="13"/>
        <v>0</v>
      </c>
      <c r="I257" s="47">
        <f t="shared" si="14"/>
        <v>0</v>
      </c>
      <c r="J257" s="47" t="e">
        <f>F257*#REF!</f>
        <v>#REF!</v>
      </c>
      <c r="K257" s="47">
        <f t="shared" si="12"/>
        <v>0</v>
      </c>
      <c r="L257" s="116"/>
      <c r="M257" s="32"/>
      <c r="N257" s="32"/>
      <c r="O257" s="32"/>
      <c r="P257" s="32"/>
      <c r="Q257" s="32"/>
    </row>
    <row r="258" spans="1:255" s="10" customFormat="1" ht="15" customHeight="1">
      <c r="A258" s="257" t="s">
        <v>441</v>
      </c>
      <c r="B258" s="271"/>
      <c r="C258" s="258">
        <v>10.25</v>
      </c>
      <c r="D258" s="258"/>
      <c r="E258" s="258"/>
      <c r="F258" s="259"/>
      <c r="G258" s="105"/>
      <c r="H258" s="47">
        <f t="shared" si="13"/>
        <v>0</v>
      </c>
      <c r="I258" s="47">
        <f t="shared" si="14"/>
        <v>0</v>
      </c>
      <c r="J258" s="47" t="e">
        <f>F258*#REF!</f>
        <v>#REF!</v>
      </c>
      <c r="K258" s="47">
        <f t="shared" si="12"/>
        <v>0</v>
      </c>
      <c r="L258" s="106"/>
      <c r="IP258" s="107"/>
      <c r="IQ258" s="107"/>
      <c r="IR258" s="107"/>
      <c r="IS258" s="107"/>
      <c r="IT258" s="107"/>
      <c r="IU258" s="107"/>
    </row>
    <row r="259" spans="1:255" s="10" customFormat="1" ht="15" customHeight="1">
      <c r="A259" s="257" t="s">
        <v>442</v>
      </c>
      <c r="B259" s="271"/>
      <c r="C259" s="258">
        <v>10.25</v>
      </c>
      <c r="D259" s="258"/>
      <c r="E259" s="258"/>
      <c r="F259" s="259"/>
      <c r="G259" s="105"/>
      <c r="H259" s="47">
        <f t="shared" si="13"/>
        <v>0</v>
      </c>
      <c r="I259" s="47">
        <f t="shared" si="14"/>
        <v>0</v>
      </c>
      <c r="J259" s="47" t="e">
        <f>F259*#REF!</f>
        <v>#REF!</v>
      </c>
      <c r="K259" s="47">
        <f t="shared" si="12"/>
        <v>0</v>
      </c>
      <c r="L259" s="106"/>
      <c r="IP259" s="107"/>
      <c r="IQ259" s="107"/>
      <c r="IR259" s="107"/>
      <c r="IS259" s="107"/>
      <c r="IT259" s="107"/>
      <c r="IU259" s="107"/>
    </row>
    <row r="260" spans="1:255" s="10" customFormat="1" ht="15" customHeight="1">
      <c r="A260" s="257" t="s">
        <v>398</v>
      </c>
      <c r="B260" s="271"/>
      <c r="C260" s="258">
        <v>9.75</v>
      </c>
      <c r="D260" s="258"/>
      <c r="E260" s="258"/>
      <c r="F260" s="259"/>
      <c r="G260" s="105"/>
      <c r="H260" s="47">
        <f t="shared" si="13"/>
        <v>0</v>
      </c>
      <c r="I260" s="47">
        <f t="shared" si="14"/>
        <v>0</v>
      </c>
      <c r="J260" s="47" t="e">
        <f>F260*#REF!</f>
        <v>#REF!</v>
      </c>
      <c r="K260" s="47">
        <f t="shared" si="12"/>
        <v>0</v>
      </c>
      <c r="L260" s="106"/>
      <c r="IP260" s="107"/>
      <c r="IQ260" s="107"/>
      <c r="IR260" s="107"/>
      <c r="IS260" s="107"/>
      <c r="IT260" s="107"/>
      <c r="IU260" s="107"/>
    </row>
    <row r="261" spans="1:255" s="10" customFormat="1" ht="15" customHeight="1" thickBot="1">
      <c r="A261" s="251" t="s">
        <v>443</v>
      </c>
      <c r="B261" s="272"/>
      <c r="C261" s="252">
        <v>9.75</v>
      </c>
      <c r="D261" s="252"/>
      <c r="E261" s="252"/>
      <c r="F261" s="253"/>
      <c r="G261" s="105"/>
      <c r="H261" s="47">
        <f t="shared" si="13"/>
        <v>0</v>
      </c>
      <c r="I261" s="47">
        <f t="shared" si="14"/>
        <v>0</v>
      </c>
      <c r="J261" s="47" t="e">
        <f>F261*#REF!</f>
        <v>#REF!</v>
      </c>
      <c r="K261" s="47">
        <f t="shared" si="12"/>
        <v>0</v>
      </c>
      <c r="L261" s="106"/>
      <c r="IP261" s="107"/>
      <c r="IQ261" s="107"/>
      <c r="IR261" s="107"/>
      <c r="IS261" s="107"/>
      <c r="IT261" s="107"/>
      <c r="IU261" s="107"/>
    </row>
    <row r="262" spans="1:255" s="10" customFormat="1" ht="15" customHeight="1" thickBot="1">
      <c r="A262" s="262" t="s">
        <v>369</v>
      </c>
      <c r="B262" s="263"/>
      <c r="C262" s="264"/>
      <c r="D262" s="264"/>
      <c r="E262" s="264"/>
      <c r="F262" s="265"/>
      <c r="G262" s="120"/>
      <c r="H262" s="47">
        <f t="shared" si="13"/>
        <v>0</v>
      </c>
      <c r="I262" s="47">
        <f t="shared" si="14"/>
        <v>0</v>
      </c>
      <c r="J262" s="47" t="e">
        <f>F262*#REF!</f>
        <v>#REF!</v>
      </c>
      <c r="K262" s="47">
        <f t="shared" si="12"/>
        <v>0</v>
      </c>
      <c r="L262" s="116"/>
    </row>
    <row r="263" spans="1:255" s="10" customFormat="1" ht="15" customHeight="1">
      <c r="A263" s="254" t="s">
        <v>896</v>
      </c>
      <c r="B263" s="270"/>
      <c r="C263" s="255">
        <v>10.25</v>
      </c>
      <c r="D263" s="255"/>
      <c r="E263" s="255"/>
      <c r="F263" s="256"/>
      <c r="G263" s="105"/>
      <c r="H263" s="47">
        <f t="shared" si="13"/>
        <v>0</v>
      </c>
      <c r="I263" s="47">
        <f t="shared" si="14"/>
        <v>0</v>
      </c>
      <c r="J263" s="47" t="e">
        <f>F263*#REF!</f>
        <v>#REF!</v>
      </c>
      <c r="K263" s="47">
        <f t="shared" si="12"/>
        <v>0</v>
      </c>
      <c r="L263" s="106"/>
      <c r="IP263" s="107"/>
      <c r="IQ263" s="107"/>
      <c r="IR263" s="107"/>
      <c r="IS263" s="107"/>
      <c r="IT263" s="107"/>
      <c r="IU263" s="107"/>
    </row>
    <row r="264" spans="1:255" ht="15" customHeight="1" thickBot="1">
      <c r="A264" s="251" t="s">
        <v>370</v>
      </c>
      <c r="B264" s="272"/>
      <c r="C264" s="252">
        <v>10.25</v>
      </c>
      <c r="D264" s="252"/>
      <c r="E264" s="252"/>
      <c r="F264" s="253"/>
      <c r="G264" s="105"/>
      <c r="H264" s="47">
        <f t="shared" si="13"/>
        <v>0</v>
      </c>
      <c r="I264" s="47">
        <f t="shared" si="14"/>
        <v>0</v>
      </c>
      <c r="J264" s="47" t="e">
        <f>F264*#REF!</f>
        <v>#REF!</v>
      </c>
      <c r="K264" s="47">
        <f t="shared" si="12"/>
        <v>0</v>
      </c>
      <c r="L264" s="106"/>
      <c r="M264" s="32"/>
      <c r="N264" s="32"/>
      <c r="O264" s="32"/>
      <c r="P264" s="32"/>
      <c r="Q264" s="32"/>
      <c r="IP264" s="107"/>
      <c r="IQ264" s="107"/>
      <c r="IR264" s="107"/>
      <c r="IS264" s="107"/>
      <c r="IT264" s="107"/>
      <c r="IU264" s="107"/>
    </row>
    <row r="265" spans="1:255" s="10" customFormat="1" ht="15" customHeight="1" thickBot="1">
      <c r="A265" s="262" t="s">
        <v>30</v>
      </c>
      <c r="B265" s="263"/>
      <c r="C265" s="264"/>
      <c r="D265" s="264"/>
      <c r="E265" s="264"/>
      <c r="F265" s="265"/>
      <c r="G265" s="34"/>
      <c r="H265" s="47">
        <f t="shared" si="13"/>
        <v>0</v>
      </c>
      <c r="I265" s="47">
        <f t="shared" si="14"/>
        <v>0</v>
      </c>
      <c r="J265" s="47" t="e">
        <f>F265*#REF!</f>
        <v>#REF!</v>
      </c>
      <c r="K265" s="47">
        <f t="shared" si="12"/>
        <v>0</v>
      </c>
      <c r="L265" s="116"/>
      <c r="M265" s="32"/>
      <c r="N265" s="32"/>
      <c r="O265" s="32"/>
      <c r="P265" s="32"/>
      <c r="Q265" s="32"/>
    </row>
    <row r="266" spans="1:255" ht="15" customHeight="1">
      <c r="A266" s="254" t="s">
        <v>832</v>
      </c>
      <c r="B266" s="270"/>
      <c r="C266" s="255">
        <v>10.25</v>
      </c>
      <c r="D266" s="255"/>
      <c r="E266" s="255"/>
      <c r="F266" s="256"/>
      <c r="G266" s="105"/>
      <c r="H266" s="47">
        <f t="shared" si="13"/>
        <v>0</v>
      </c>
      <c r="I266" s="47">
        <f t="shared" si="14"/>
        <v>0</v>
      </c>
      <c r="J266" s="47" t="e">
        <f>F266*#REF!</f>
        <v>#REF!</v>
      </c>
      <c r="K266" s="47">
        <f t="shared" si="12"/>
        <v>0</v>
      </c>
      <c r="L266" s="106"/>
      <c r="M266" s="32"/>
      <c r="N266" s="32"/>
      <c r="O266" s="32"/>
      <c r="P266" s="32"/>
      <c r="Q266" s="32"/>
      <c r="IP266" s="107"/>
      <c r="IQ266" s="107"/>
      <c r="IR266" s="107"/>
      <c r="IS266" s="107"/>
      <c r="IT266" s="107"/>
      <c r="IU266" s="107"/>
    </row>
    <row r="267" spans="1:255" ht="15" customHeight="1">
      <c r="A267" s="257" t="s">
        <v>819</v>
      </c>
      <c r="B267" s="271"/>
      <c r="C267" s="258">
        <v>10.25</v>
      </c>
      <c r="D267" s="258"/>
      <c r="E267" s="258"/>
      <c r="F267" s="259"/>
      <c r="G267" s="105"/>
      <c r="H267" s="47">
        <f t="shared" si="13"/>
        <v>0</v>
      </c>
      <c r="I267" s="47">
        <f t="shared" si="14"/>
        <v>0</v>
      </c>
      <c r="J267" s="47" t="e">
        <f>F267*#REF!</f>
        <v>#REF!</v>
      </c>
      <c r="K267" s="47">
        <f t="shared" si="12"/>
        <v>0</v>
      </c>
      <c r="L267" s="106"/>
      <c r="M267" s="10"/>
      <c r="N267" s="10"/>
      <c r="O267" s="10"/>
      <c r="P267" s="10"/>
      <c r="Q267" s="10"/>
      <c r="IP267" s="107"/>
      <c r="IQ267" s="107"/>
      <c r="IR267" s="107"/>
      <c r="IS267" s="107"/>
      <c r="IT267" s="107"/>
      <c r="IU267" s="107"/>
    </row>
    <row r="268" spans="1:255" ht="15" customHeight="1" thickBot="1">
      <c r="A268" s="251" t="s">
        <v>833</v>
      </c>
      <c r="B268" s="272"/>
      <c r="C268" s="252">
        <v>10.25</v>
      </c>
      <c r="D268" s="252"/>
      <c r="E268" s="252"/>
      <c r="F268" s="253"/>
      <c r="G268" s="105"/>
      <c r="H268" s="47">
        <f t="shared" si="13"/>
        <v>0</v>
      </c>
      <c r="I268" s="47">
        <f t="shared" si="14"/>
        <v>0</v>
      </c>
      <c r="J268" s="47" t="e">
        <f>F268*#REF!</f>
        <v>#REF!</v>
      </c>
      <c r="K268" s="47">
        <f t="shared" si="12"/>
        <v>0</v>
      </c>
      <c r="L268" s="106"/>
      <c r="M268" s="32"/>
      <c r="N268" s="32"/>
      <c r="O268" s="32"/>
      <c r="P268" s="32"/>
      <c r="Q268" s="32"/>
      <c r="IP268" s="107"/>
      <c r="IQ268" s="107"/>
      <c r="IR268" s="107"/>
      <c r="IS268" s="107"/>
      <c r="IT268" s="107"/>
      <c r="IU268" s="107"/>
    </row>
    <row r="269" spans="1:255" ht="15" customHeight="1" thickBot="1">
      <c r="A269" s="262" t="s">
        <v>64</v>
      </c>
      <c r="B269" s="263"/>
      <c r="C269" s="264"/>
      <c r="D269" s="264"/>
      <c r="E269" s="264"/>
      <c r="F269" s="265"/>
      <c r="G269" s="105"/>
      <c r="H269" s="47">
        <f t="shared" si="13"/>
        <v>0</v>
      </c>
      <c r="I269" s="47">
        <f t="shared" si="14"/>
        <v>0</v>
      </c>
      <c r="J269" s="47" t="e">
        <f>F269*#REF!</f>
        <v>#REF!</v>
      </c>
      <c r="K269" s="47">
        <f t="shared" si="12"/>
        <v>0</v>
      </c>
      <c r="L269" s="106"/>
      <c r="M269" s="32"/>
      <c r="N269" s="32"/>
      <c r="O269" s="32"/>
      <c r="P269" s="32"/>
      <c r="Q269" s="32"/>
      <c r="IP269" s="107"/>
      <c r="IQ269" s="107"/>
      <c r="IR269" s="107"/>
      <c r="IS269" s="107"/>
      <c r="IT269" s="107"/>
      <c r="IU269" s="107"/>
    </row>
    <row r="270" spans="1:255" ht="15" customHeight="1">
      <c r="A270" s="254" t="s">
        <v>626</v>
      </c>
      <c r="B270" s="270"/>
      <c r="C270" s="255">
        <v>10.25</v>
      </c>
      <c r="D270" s="255"/>
      <c r="E270" s="255"/>
      <c r="F270" s="256"/>
      <c r="G270" s="105"/>
      <c r="H270" s="47">
        <f t="shared" si="13"/>
        <v>0</v>
      </c>
      <c r="I270" s="47">
        <f t="shared" si="14"/>
        <v>0</v>
      </c>
      <c r="J270" s="47" t="e">
        <f>F270*#REF!</f>
        <v>#REF!</v>
      </c>
      <c r="K270" s="47">
        <f t="shared" si="12"/>
        <v>0</v>
      </c>
      <c r="L270" s="106"/>
      <c r="M270" s="32"/>
      <c r="N270" s="32"/>
      <c r="O270" s="32"/>
      <c r="P270" s="32"/>
      <c r="Q270" s="32"/>
      <c r="IP270" s="107"/>
      <c r="IQ270" s="107"/>
      <c r="IR270" s="107"/>
      <c r="IS270" s="107"/>
      <c r="IT270" s="107"/>
      <c r="IU270" s="107"/>
    </row>
    <row r="271" spans="1:255" ht="15" customHeight="1">
      <c r="A271" s="257" t="s">
        <v>532</v>
      </c>
      <c r="B271" s="271"/>
      <c r="C271" s="258">
        <v>10.25</v>
      </c>
      <c r="D271" s="258"/>
      <c r="E271" s="258"/>
      <c r="F271" s="259"/>
      <c r="G271" s="105"/>
      <c r="H271" s="47">
        <f t="shared" si="13"/>
        <v>0</v>
      </c>
      <c r="I271" s="47">
        <f t="shared" si="14"/>
        <v>0</v>
      </c>
      <c r="J271" s="47" t="e">
        <f>F271*#REF!</f>
        <v>#REF!</v>
      </c>
      <c r="K271" s="47">
        <f t="shared" si="12"/>
        <v>0</v>
      </c>
      <c r="L271" s="106"/>
      <c r="M271" s="32"/>
      <c r="N271" s="32"/>
      <c r="O271" s="32"/>
      <c r="P271" s="32"/>
      <c r="Q271" s="32"/>
      <c r="IP271" s="107"/>
      <c r="IQ271" s="107"/>
      <c r="IR271" s="107"/>
      <c r="IS271" s="107"/>
      <c r="IT271" s="107"/>
      <c r="IU271" s="107"/>
    </row>
    <row r="272" spans="1:255" ht="15" customHeight="1" thickBot="1">
      <c r="A272" s="251" t="s">
        <v>466</v>
      </c>
      <c r="B272" s="272"/>
      <c r="C272" s="252">
        <v>9.75</v>
      </c>
      <c r="D272" s="252"/>
      <c r="E272" s="252"/>
      <c r="F272" s="253"/>
      <c r="G272" s="105"/>
      <c r="H272" s="47">
        <f t="shared" si="13"/>
        <v>0</v>
      </c>
      <c r="I272" s="47">
        <f t="shared" si="14"/>
        <v>0</v>
      </c>
      <c r="J272" s="47" t="e">
        <f>F272*#REF!</f>
        <v>#REF!</v>
      </c>
      <c r="K272" s="47">
        <f t="shared" si="12"/>
        <v>0</v>
      </c>
      <c r="L272" s="106"/>
      <c r="M272" s="32"/>
      <c r="N272" s="32"/>
      <c r="O272" s="32"/>
      <c r="P272" s="32"/>
      <c r="Q272" s="32"/>
      <c r="IP272" s="107"/>
      <c r="IQ272" s="107"/>
      <c r="IR272" s="107"/>
      <c r="IS272" s="107"/>
      <c r="IT272" s="107"/>
      <c r="IU272" s="107"/>
    </row>
    <row r="273" spans="1:255" s="10" customFormat="1" ht="15" customHeight="1" thickBot="1">
      <c r="A273" s="262" t="s">
        <v>65</v>
      </c>
      <c r="B273" s="263"/>
      <c r="C273" s="264"/>
      <c r="D273" s="264"/>
      <c r="E273" s="264"/>
      <c r="F273" s="265"/>
      <c r="G273" s="105"/>
      <c r="H273" s="47">
        <f t="shared" si="13"/>
        <v>0</v>
      </c>
      <c r="I273" s="47">
        <f t="shared" si="14"/>
        <v>0</v>
      </c>
      <c r="J273" s="47" t="e">
        <f>F273*#REF!</f>
        <v>#REF!</v>
      </c>
      <c r="K273" s="47">
        <f t="shared" si="12"/>
        <v>0</v>
      </c>
      <c r="L273" s="106"/>
      <c r="M273" s="32"/>
      <c r="N273" s="32"/>
      <c r="O273" s="32"/>
      <c r="P273" s="32"/>
      <c r="Q273" s="32"/>
      <c r="IP273" s="107"/>
      <c r="IQ273" s="107"/>
      <c r="IR273" s="107"/>
      <c r="IS273" s="107"/>
      <c r="IT273" s="107"/>
      <c r="IU273" s="107"/>
    </row>
    <row r="274" spans="1:255" ht="15" customHeight="1">
      <c r="A274" s="254" t="s">
        <v>162</v>
      </c>
      <c r="B274" s="270"/>
      <c r="C274" s="255">
        <v>9.75</v>
      </c>
      <c r="D274" s="255"/>
      <c r="E274" s="255"/>
      <c r="F274" s="256"/>
      <c r="H274" s="47">
        <f t="shared" si="13"/>
        <v>0</v>
      </c>
      <c r="I274" s="47">
        <f t="shared" si="14"/>
        <v>0</v>
      </c>
      <c r="J274" s="47" t="e">
        <f>F274*#REF!</f>
        <v>#REF!</v>
      </c>
      <c r="K274" s="47">
        <f t="shared" si="12"/>
        <v>0</v>
      </c>
      <c r="L274" s="116"/>
      <c r="M274" s="32"/>
      <c r="N274" s="32"/>
      <c r="O274" s="32"/>
      <c r="P274" s="32"/>
      <c r="Q274" s="32"/>
    </row>
    <row r="275" spans="1:255" ht="15" customHeight="1">
      <c r="A275" s="257" t="s">
        <v>163</v>
      </c>
      <c r="B275" s="271"/>
      <c r="C275" s="258">
        <v>9.75</v>
      </c>
      <c r="D275" s="258"/>
      <c r="E275" s="258"/>
      <c r="F275" s="259"/>
      <c r="G275" s="105"/>
      <c r="H275" s="47">
        <f t="shared" si="13"/>
        <v>0</v>
      </c>
      <c r="I275" s="47">
        <f t="shared" si="14"/>
        <v>0</v>
      </c>
      <c r="J275" s="47" t="e">
        <f>F275*#REF!</f>
        <v>#REF!</v>
      </c>
      <c r="K275" s="47">
        <f t="shared" si="12"/>
        <v>0</v>
      </c>
      <c r="L275" s="106"/>
      <c r="M275" s="10"/>
      <c r="N275" s="10"/>
      <c r="O275" s="10"/>
      <c r="P275" s="10"/>
      <c r="Q275" s="10"/>
      <c r="IP275" s="107"/>
      <c r="IQ275" s="107"/>
      <c r="IR275" s="107"/>
      <c r="IS275" s="107"/>
      <c r="IT275" s="107"/>
      <c r="IU275" s="107"/>
    </row>
    <row r="276" spans="1:255" ht="15" customHeight="1">
      <c r="A276" s="257" t="s">
        <v>374</v>
      </c>
      <c r="B276" s="271"/>
      <c r="C276" s="258">
        <v>9.75</v>
      </c>
      <c r="D276" s="258"/>
      <c r="E276" s="258"/>
      <c r="F276" s="259"/>
      <c r="G276" s="120"/>
      <c r="H276" s="47">
        <f t="shared" si="13"/>
        <v>0</v>
      </c>
      <c r="I276" s="47">
        <f t="shared" si="14"/>
        <v>0</v>
      </c>
      <c r="J276" s="47" t="e">
        <f>F276*#REF!</f>
        <v>#REF!</v>
      </c>
      <c r="K276" s="47">
        <f t="shared" si="12"/>
        <v>0</v>
      </c>
      <c r="L276" s="116"/>
      <c r="M276" s="10"/>
      <c r="N276" s="10"/>
      <c r="O276" s="10"/>
      <c r="P276" s="10"/>
      <c r="Q276" s="10"/>
    </row>
    <row r="277" spans="1:255" ht="15" customHeight="1">
      <c r="A277" s="257" t="s">
        <v>453</v>
      </c>
      <c r="B277" s="271"/>
      <c r="C277" s="258">
        <v>9.75</v>
      </c>
      <c r="D277" s="258"/>
      <c r="E277" s="258"/>
      <c r="F277" s="259"/>
      <c r="G277" s="105"/>
      <c r="H277" s="47">
        <f t="shared" si="13"/>
        <v>0</v>
      </c>
      <c r="I277" s="47">
        <f t="shared" si="14"/>
        <v>0</v>
      </c>
      <c r="J277" s="47" t="e">
        <f>F277*#REF!</f>
        <v>#REF!</v>
      </c>
      <c r="K277" s="47">
        <f t="shared" si="12"/>
        <v>0</v>
      </c>
      <c r="L277" s="106"/>
      <c r="M277" s="32"/>
      <c r="N277" s="32"/>
      <c r="O277" s="32"/>
      <c r="P277" s="32"/>
      <c r="Q277" s="32"/>
      <c r="IP277" s="107"/>
      <c r="IQ277" s="107"/>
      <c r="IR277" s="107"/>
      <c r="IS277" s="107"/>
      <c r="IT277" s="107"/>
      <c r="IU277" s="107"/>
    </row>
    <row r="278" spans="1:255" ht="15" customHeight="1" thickBot="1">
      <c r="A278" s="251" t="s">
        <v>164</v>
      </c>
      <c r="B278" s="272"/>
      <c r="C278" s="252">
        <v>9.75</v>
      </c>
      <c r="D278" s="252"/>
      <c r="E278" s="252"/>
      <c r="F278" s="253"/>
      <c r="G278" s="105"/>
      <c r="H278" s="47">
        <f t="shared" si="13"/>
        <v>0</v>
      </c>
      <c r="I278" s="47">
        <f t="shared" si="14"/>
        <v>0</v>
      </c>
      <c r="J278" s="47" t="e">
        <f>F278*#REF!</f>
        <v>#REF!</v>
      </c>
      <c r="K278" s="47">
        <f t="shared" si="12"/>
        <v>0</v>
      </c>
      <c r="L278" s="106"/>
      <c r="M278" s="32"/>
      <c r="N278" s="32"/>
      <c r="O278" s="32"/>
      <c r="P278" s="32"/>
      <c r="Q278" s="32"/>
      <c r="IP278" s="107"/>
      <c r="IQ278" s="107"/>
      <c r="IR278" s="107"/>
      <c r="IS278" s="107"/>
      <c r="IT278" s="107"/>
      <c r="IU278" s="107"/>
    </row>
    <row r="279" spans="1:255" ht="15" customHeight="1" thickBot="1">
      <c r="A279" s="262" t="s">
        <v>66</v>
      </c>
      <c r="B279" s="263"/>
      <c r="C279" s="264"/>
      <c r="D279" s="264"/>
      <c r="E279" s="264"/>
      <c r="F279" s="265"/>
      <c r="H279" s="47">
        <f t="shared" si="13"/>
        <v>0</v>
      </c>
      <c r="I279" s="47">
        <f t="shared" si="14"/>
        <v>0</v>
      </c>
      <c r="J279" s="47" t="e">
        <f>F279*#REF!</f>
        <v>#REF!</v>
      </c>
      <c r="K279" s="47">
        <f t="shared" si="12"/>
        <v>0</v>
      </c>
      <c r="L279" s="116"/>
      <c r="M279" s="32"/>
      <c r="N279" s="32"/>
      <c r="O279" s="32"/>
      <c r="P279" s="32"/>
      <c r="Q279" s="32"/>
    </row>
    <row r="280" spans="1:255" s="10" customFormat="1" ht="15" customHeight="1" thickBot="1">
      <c r="A280" s="266" t="s">
        <v>239</v>
      </c>
      <c r="B280" s="267"/>
      <c r="C280" s="268">
        <v>10.25</v>
      </c>
      <c r="D280" s="268"/>
      <c r="E280" s="268"/>
      <c r="F280" s="269"/>
      <c r="G280" s="105"/>
      <c r="H280" s="47">
        <f t="shared" si="13"/>
        <v>0</v>
      </c>
      <c r="I280" s="47">
        <f t="shared" si="14"/>
        <v>0</v>
      </c>
      <c r="J280" s="47" t="e">
        <f>F280*#REF!</f>
        <v>#REF!</v>
      </c>
      <c r="K280" s="47">
        <f t="shared" si="12"/>
        <v>0</v>
      </c>
      <c r="L280" s="106"/>
      <c r="M280" s="32"/>
      <c r="N280" s="32"/>
      <c r="O280" s="32"/>
      <c r="P280" s="32"/>
      <c r="Q280" s="32"/>
      <c r="IP280" s="107"/>
      <c r="IQ280" s="107"/>
      <c r="IR280" s="107"/>
      <c r="IS280" s="107"/>
      <c r="IT280" s="107"/>
      <c r="IU280" s="107"/>
    </row>
    <row r="281" spans="1:255" s="10" customFormat="1" ht="15" customHeight="1" thickBot="1">
      <c r="A281" s="262" t="s">
        <v>645</v>
      </c>
      <c r="B281" s="263"/>
      <c r="C281" s="264"/>
      <c r="D281" s="264"/>
      <c r="E281" s="264"/>
      <c r="F281" s="265"/>
      <c r="G281" s="34"/>
      <c r="H281" s="47">
        <f t="shared" si="13"/>
        <v>0</v>
      </c>
      <c r="I281" s="47">
        <f t="shared" si="14"/>
        <v>0</v>
      </c>
      <c r="J281" s="47" t="e">
        <f>F281*#REF!</f>
        <v>#REF!</v>
      </c>
      <c r="K281" s="47">
        <f t="shared" si="12"/>
        <v>0</v>
      </c>
      <c r="L281" s="116"/>
      <c r="M281" s="32"/>
      <c r="N281" s="32"/>
      <c r="O281" s="32"/>
      <c r="P281" s="32"/>
      <c r="Q281" s="32"/>
    </row>
    <row r="282" spans="1:255" ht="15" customHeight="1" thickBot="1">
      <c r="A282" s="266" t="s">
        <v>646</v>
      </c>
      <c r="B282" s="267"/>
      <c r="C282" s="268">
        <v>10.25</v>
      </c>
      <c r="D282" s="268"/>
      <c r="E282" s="268"/>
      <c r="F282" s="269"/>
      <c r="G282" s="105"/>
      <c r="H282" s="47">
        <f t="shared" si="13"/>
        <v>0</v>
      </c>
      <c r="I282" s="47">
        <f t="shared" si="14"/>
        <v>0</v>
      </c>
      <c r="J282" s="47" t="e">
        <f>F282*#REF!</f>
        <v>#REF!</v>
      </c>
      <c r="K282" s="47">
        <f t="shared" si="12"/>
        <v>0</v>
      </c>
      <c r="L282" s="106"/>
      <c r="M282" s="10"/>
      <c r="N282" s="10"/>
      <c r="O282" s="10"/>
      <c r="P282" s="10"/>
      <c r="Q282" s="10"/>
      <c r="IP282" s="107"/>
      <c r="IQ282" s="107"/>
      <c r="IR282" s="107"/>
      <c r="IS282" s="107"/>
      <c r="IT282" s="107"/>
      <c r="IU282" s="107"/>
    </row>
    <row r="283" spans="1:255" ht="15" customHeight="1" thickBot="1">
      <c r="A283" s="262" t="s">
        <v>67</v>
      </c>
      <c r="B283" s="263"/>
      <c r="C283" s="264"/>
      <c r="D283" s="264"/>
      <c r="E283" s="264"/>
      <c r="F283" s="265"/>
      <c r="G283" s="119"/>
      <c r="H283" s="47">
        <f t="shared" si="13"/>
        <v>0</v>
      </c>
      <c r="I283" s="47">
        <f t="shared" si="14"/>
        <v>0</v>
      </c>
      <c r="J283" s="47" t="e">
        <f>F283*#REF!</f>
        <v>#REF!</v>
      </c>
      <c r="K283" s="47">
        <f t="shared" si="12"/>
        <v>0</v>
      </c>
      <c r="L283" s="116"/>
      <c r="M283" s="10"/>
      <c r="N283" s="10"/>
      <c r="O283" s="10"/>
      <c r="P283" s="10"/>
      <c r="Q283" s="10"/>
    </row>
    <row r="284" spans="1:255" s="10" customFormat="1" ht="15" customHeight="1" thickBot="1">
      <c r="A284" s="266" t="s">
        <v>165</v>
      </c>
      <c r="B284" s="267"/>
      <c r="C284" s="268">
        <v>10.25</v>
      </c>
      <c r="D284" s="268"/>
      <c r="E284" s="268"/>
      <c r="F284" s="269"/>
      <c r="G284" s="105"/>
      <c r="H284" s="47">
        <f t="shared" si="13"/>
        <v>0</v>
      </c>
      <c r="I284" s="47">
        <f t="shared" si="14"/>
        <v>0</v>
      </c>
      <c r="J284" s="47" t="e">
        <f>F284*#REF!</f>
        <v>#REF!</v>
      </c>
      <c r="K284" s="47">
        <f t="shared" si="12"/>
        <v>0</v>
      </c>
      <c r="L284" s="106"/>
      <c r="IP284" s="107"/>
      <c r="IQ284" s="107"/>
      <c r="IR284" s="107"/>
      <c r="IS284" s="107"/>
      <c r="IT284" s="107"/>
      <c r="IU284" s="107"/>
    </row>
    <row r="285" spans="1:255" s="10" customFormat="1" ht="15" customHeight="1" thickBot="1">
      <c r="A285" s="262" t="s">
        <v>31</v>
      </c>
      <c r="B285" s="263"/>
      <c r="C285" s="264"/>
      <c r="D285" s="264"/>
      <c r="E285" s="264"/>
      <c r="F285" s="265"/>
      <c r="G285" s="105"/>
      <c r="H285" s="47">
        <f t="shared" si="13"/>
        <v>0</v>
      </c>
      <c r="I285" s="47">
        <f t="shared" si="14"/>
        <v>0</v>
      </c>
      <c r="J285" s="47" t="e">
        <f>F285*#REF!</f>
        <v>#REF!</v>
      </c>
      <c r="K285" s="47">
        <f t="shared" si="12"/>
        <v>0</v>
      </c>
      <c r="L285" s="106"/>
      <c r="IP285" s="107"/>
      <c r="IQ285" s="107"/>
      <c r="IR285" s="107"/>
      <c r="IS285" s="107"/>
      <c r="IT285" s="107"/>
      <c r="IU285" s="107"/>
    </row>
    <row r="286" spans="1:255" s="10" customFormat="1" ht="15" customHeight="1">
      <c r="A286" s="254" t="s">
        <v>647</v>
      </c>
      <c r="B286" s="270"/>
      <c r="C286" s="255">
        <v>10.25</v>
      </c>
      <c r="D286" s="255"/>
      <c r="E286" s="255"/>
      <c r="F286" s="256"/>
      <c r="G286" s="34"/>
      <c r="H286" s="47">
        <f t="shared" si="13"/>
        <v>0</v>
      </c>
      <c r="I286" s="47">
        <f t="shared" si="14"/>
        <v>0</v>
      </c>
      <c r="J286" s="47" t="e">
        <f>F286*#REF!</f>
        <v>#REF!</v>
      </c>
      <c r="K286" s="47">
        <f t="shared" si="12"/>
        <v>0</v>
      </c>
      <c r="L286" s="116"/>
      <c r="M286" s="32"/>
      <c r="N286" s="32"/>
      <c r="O286" s="32"/>
      <c r="P286" s="32"/>
      <c r="Q286" s="32"/>
    </row>
    <row r="287" spans="1:255" ht="15" customHeight="1">
      <c r="A287" s="257" t="s">
        <v>672</v>
      </c>
      <c r="B287" s="271"/>
      <c r="C287" s="258">
        <v>10.25</v>
      </c>
      <c r="D287" s="258"/>
      <c r="E287" s="258"/>
      <c r="F287" s="259"/>
      <c r="G287" s="105"/>
      <c r="H287" s="47">
        <f t="shared" si="13"/>
        <v>0</v>
      </c>
      <c r="I287" s="47">
        <f t="shared" si="14"/>
        <v>0</v>
      </c>
      <c r="J287" s="47" t="e">
        <f>F287*#REF!</f>
        <v>#REF!</v>
      </c>
      <c r="K287" s="47">
        <f t="shared" si="12"/>
        <v>0</v>
      </c>
      <c r="L287" s="106"/>
      <c r="M287" s="10"/>
      <c r="N287" s="10"/>
      <c r="O287" s="10"/>
      <c r="P287" s="10"/>
      <c r="Q287" s="10"/>
      <c r="IP287" s="107"/>
      <c r="IQ287" s="107"/>
      <c r="IR287" s="107"/>
      <c r="IS287" s="107"/>
      <c r="IT287" s="107"/>
      <c r="IU287" s="107"/>
    </row>
    <row r="288" spans="1:255" ht="15" customHeight="1">
      <c r="A288" s="257" t="s">
        <v>594</v>
      </c>
      <c r="B288" s="271"/>
      <c r="C288" s="258">
        <v>10.25</v>
      </c>
      <c r="D288" s="258"/>
      <c r="E288" s="258"/>
      <c r="F288" s="259"/>
      <c r="G288" s="105"/>
      <c r="H288" s="47">
        <f t="shared" si="13"/>
        <v>0</v>
      </c>
      <c r="I288" s="47">
        <f t="shared" si="14"/>
        <v>0</v>
      </c>
      <c r="J288" s="47" t="e">
        <f>F288*#REF!</f>
        <v>#REF!</v>
      </c>
      <c r="K288" s="47">
        <f t="shared" si="12"/>
        <v>0</v>
      </c>
      <c r="L288" s="106"/>
      <c r="M288" s="10"/>
      <c r="N288" s="10"/>
      <c r="O288" s="10"/>
      <c r="P288" s="10"/>
      <c r="Q288" s="10"/>
      <c r="IP288" s="107"/>
      <c r="IQ288" s="107"/>
      <c r="IR288" s="107"/>
      <c r="IS288" s="107"/>
      <c r="IT288" s="107"/>
      <c r="IU288" s="107"/>
    </row>
    <row r="289" spans="1:255" ht="15" customHeight="1">
      <c r="A289" s="257" t="s">
        <v>166</v>
      </c>
      <c r="B289" s="271"/>
      <c r="C289" s="258">
        <v>10.25</v>
      </c>
      <c r="D289" s="258"/>
      <c r="E289" s="258"/>
      <c r="F289" s="259"/>
      <c r="G289" s="105"/>
      <c r="H289" s="47">
        <f t="shared" si="13"/>
        <v>0</v>
      </c>
      <c r="I289" s="47">
        <f t="shared" si="14"/>
        <v>0</v>
      </c>
      <c r="J289" s="47" t="e">
        <f>F289*#REF!</f>
        <v>#REF!</v>
      </c>
      <c r="K289" s="47">
        <f t="shared" si="12"/>
        <v>0</v>
      </c>
      <c r="L289" s="106"/>
      <c r="M289" s="32"/>
      <c r="N289" s="32"/>
      <c r="O289" s="32"/>
      <c r="P289" s="32"/>
      <c r="Q289" s="32"/>
      <c r="IP289" s="107"/>
      <c r="IQ289" s="107"/>
      <c r="IR289" s="107"/>
      <c r="IS289" s="107"/>
      <c r="IT289" s="107"/>
      <c r="IU289" s="107"/>
    </row>
    <row r="290" spans="1:255" s="10" customFormat="1" ht="15" customHeight="1">
      <c r="A290" s="257" t="s">
        <v>167</v>
      </c>
      <c r="B290" s="271"/>
      <c r="C290" s="258">
        <v>10.25</v>
      </c>
      <c r="D290" s="258"/>
      <c r="E290" s="258"/>
      <c r="F290" s="259"/>
      <c r="G290" s="105"/>
      <c r="H290" s="47">
        <f t="shared" si="13"/>
        <v>0</v>
      </c>
      <c r="I290" s="47">
        <f t="shared" si="14"/>
        <v>0</v>
      </c>
      <c r="J290" s="47" t="e">
        <f>F290*#REF!</f>
        <v>#REF!</v>
      </c>
      <c r="K290" s="47">
        <f t="shared" si="12"/>
        <v>0</v>
      </c>
      <c r="L290" s="106"/>
      <c r="M290" s="32"/>
      <c r="N290" s="32"/>
      <c r="O290" s="32"/>
      <c r="P290" s="32"/>
      <c r="Q290" s="32"/>
      <c r="IP290" s="107"/>
      <c r="IQ290" s="107"/>
      <c r="IR290" s="107"/>
      <c r="IS290" s="107"/>
      <c r="IT290" s="107"/>
      <c r="IU290" s="107"/>
    </row>
    <row r="291" spans="1:255" ht="15" customHeight="1">
      <c r="A291" s="257" t="s">
        <v>595</v>
      </c>
      <c r="B291" s="271"/>
      <c r="C291" s="258">
        <v>10.25</v>
      </c>
      <c r="D291" s="258"/>
      <c r="E291" s="258"/>
      <c r="F291" s="259"/>
      <c r="G291" s="105"/>
      <c r="H291" s="47">
        <f t="shared" si="13"/>
        <v>0</v>
      </c>
      <c r="I291" s="47">
        <f t="shared" si="14"/>
        <v>0</v>
      </c>
      <c r="J291" s="47" t="e">
        <f>F291*#REF!</f>
        <v>#REF!</v>
      </c>
      <c r="K291" s="47">
        <f t="shared" si="12"/>
        <v>0</v>
      </c>
      <c r="L291" s="106"/>
      <c r="M291" s="32"/>
      <c r="N291" s="32"/>
      <c r="O291" s="32"/>
      <c r="P291" s="32"/>
      <c r="Q291" s="32"/>
      <c r="IP291" s="107"/>
      <c r="IQ291" s="107"/>
      <c r="IR291" s="107"/>
      <c r="IS291" s="107"/>
      <c r="IT291" s="107"/>
      <c r="IU291" s="107"/>
    </row>
    <row r="292" spans="1:255" ht="15" customHeight="1">
      <c r="A292" s="257" t="s">
        <v>493</v>
      </c>
      <c r="B292" s="271"/>
      <c r="C292" s="258">
        <v>10.25</v>
      </c>
      <c r="D292" s="258"/>
      <c r="E292" s="258"/>
      <c r="F292" s="259"/>
      <c r="G292" s="105"/>
      <c r="H292" s="47">
        <f t="shared" si="13"/>
        <v>0</v>
      </c>
      <c r="I292" s="47">
        <f t="shared" si="14"/>
        <v>0</v>
      </c>
      <c r="J292" s="47" t="e">
        <f>F292*#REF!</f>
        <v>#REF!</v>
      </c>
      <c r="K292" s="47">
        <f t="shared" si="12"/>
        <v>0</v>
      </c>
      <c r="L292" s="106"/>
      <c r="M292" s="32"/>
      <c r="N292" s="32"/>
      <c r="O292" s="32"/>
      <c r="P292" s="32"/>
      <c r="Q292" s="32"/>
      <c r="IP292" s="107"/>
      <c r="IQ292" s="107"/>
      <c r="IR292" s="107"/>
      <c r="IS292" s="107"/>
      <c r="IT292" s="107"/>
      <c r="IU292" s="107"/>
    </row>
    <row r="293" spans="1:255" ht="15" customHeight="1">
      <c r="A293" s="257" t="s">
        <v>561</v>
      </c>
      <c r="B293" s="271"/>
      <c r="C293" s="258">
        <v>10.25</v>
      </c>
      <c r="D293" s="258"/>
      <c r="E293" s="258"/>
      <c r="F293" s="259"/>
      <c r="G293" s="105"/>
      <c r="H293" s="47">
        <f t="shared" si="13"/>
        <v>0</v>
      </c>
      <c r="I293" s="47">
        <f t="shared" si="14"/>
        <v>0</v>
      </c>
      <c r="J293" s="47" t="e">
        <f>F293*#REF!</f>
        <v>#REF!</v>
      </c>
      <c r="K293" s="47">
        <f t="shared" si="12"/>
        <v>0</v>
      </c>
      <c r="L293" s="106"/>
      <c r="M293" s="10"/>
      <c r="N293" s="10"/>
      <c r="O293" s="10"/>
      <c r="P293" s="10"/>
      <c r="Q293" s="10"/>
      <c r="IP293" s="107"/>
      <c r="IQ293" s="107"/>
      <c r="IR293" s="107"/>
      <c r="IS293" s="107"/>
      <c r="IT293" s="107"/>
      <c r="IU293" s="107"/>
    </row>
    <row r="294" spans="1:255" ht="15" customHeight="1">
      <c r="A294" s="257" t="s">
        <v>957</v>
      </c>
      <c r="B294" s="271"/>
      <c r="C294" s="258">
        <v>10.25</v>
      </c>
      <c r="D294" s="258"/>
      <c r="E294" s="258"/>
      <c r="F294" s="259"/>
      <c r="G294" s="105"/>
      <c r="H294" s="47">
        <f t="shared" si="13"/>
        <v>0</v>
      </c>
      <c r="I294" s="47">
        <f t="shared" si="14"/>
        <v>0</v>
      </c>
      <c r="J294" s="47" t="e">
        <f>F294*#REF!</f>
        <v>#REF!</v>
      </c>
      <c r="K294" s="47">
        <f t="shared" ref="K294:K355" si="15">F294*E294</f>
        <v>0</v>
      </c>
      <c r="L294" s="106"/>
      <c r="M294" s="32"/>
      <c r="N294" s="32"/>
      <c r="O294" s="32"/>
      <c r="P294" s="32"/>
      <c r="Q294" s="32"/>
      <c r="IP294" s="107"/>
      <c r="IQ294" s="107"/>
      <c r="IR294" s="107"/>
      <c r="IS294" s="107"/>
      <c r="IT294" s="107"/>
      <c r="IU294" s="107"/>
    </row>
    <row r="295" spans="1:255" ht="15" customHeight="1">
      <c r="A295" s="257" t="s">
        <v>794</v>
      </c>
      <c r="B295" s="271"/>
      <c r="C295" s="258">
        <v>10.25</v>
      </c>
      <c r="D295" s="258"/>
      <c r="E295" s="258"/>
      <c r="F295" s="259"/>
      <c r="G295" s="105"/>
      <c r="H295" s="47">
        <f t="shared" si="13"/>
        <v>0</v>
      </c>
      <c r="I295" s="47">
        <f t="shared" si="14"/>
        <v>0</v>
      </c>
      <c r="J295" s="47" t="e">
        <f>F295*#REF!</f>
        <v>#REF!</v>
      </c>
      <c r="K295" s="47">
        <f t="shared" si="15"/>
        <v>0</v>
      </c>
      <c r="L295" s="106"/>
      <c r="M295" s="32"/>
      <c r="N295" s="32"/>
      <c r="O295" s="32"/>
      <c r="P295" s="32"/>
      <c r="Q295" s="32"/>
      <c r="IP295" s="107"/>
      <c r="IQ295" s="107"/>
      <c r="IR295" s="107"/>
      <c r="IS295" s="107"/>
      <c r="IT295" s="107"/>
      <c r="IU295" s="107"/>
    </row>
    <row r="296" spans="1:255" ht="15" customHeight="1">
      <c r="A296" s="257" t="s">
        <v>668</v>
      </c>
      <c r="B296" s="271"/>
      <c r="C296" s="258">
        <v>10.25</v>
      </c>
      <c r="D296" s="258"/>
      <c r="E296" s="258"/>
      <c r="F296" s="259"/>
      <c r="G296" s="105"/>
      <c r="H296" s="47">
        <f t="shared" si="13"/>
        <v>0</v>
      </c>
      <c r="I296" s="47">
        <f t="shared" si="14"/>
        <v>0</v>
      </c>
      <c r="J296" s="47" t="e">
        <f>F296*#REF!</f>
        <v>#REF!</v>
      </c>
      <c r="K296" s="47">
        <f t="shared" si="15"/>
        <v>0</v>
      </c>
      <c r="L296" s="106"/>
      <c r="M296" s="32"/>
      <c r="N296" s="32"/>
      <c r="O296" s="32"/>
      <c r="P296" s="32"/>
      <c r="Q296" s="32"/>
      <c r="IP296" s="107"/>
      <c r="IQ296" s="107"/>
      <c r="IR296" s="107"/>
      <c r="IS296" s="107"/>
      <c r="IT296" s="107"/>
      <c r="IU296" s="107"/>
    </row>
    <row r="297" spans="1:255" ht="15" customHeight="1">
      <c r="A297" s="257" t="s">
        <v>638</v>
      </c>
      <c r="B297" s="271"/>
      <c r="C297" s="258">
        <v>10.25</v>
      </c>
      <c r="D297" s="258"/>
      <c r="E297" s="258"/>
      <c r="F297" s="259"/>
      <c r="G297" s="105"/>
      <c r="H297" s="47">
        <f t="shared" si="13"/>
        <v>0</v>
      </c>
      <c r="I297" s="47">
        <f t="shared" si="14"/>
        <v>0</v>
      </c>
      <c r="J297" s="47" t="e">
        <f>F297*#REF!</f>
        <v>#REF!</v>
      </c>
      <c r="K297" s="47">
        <f t="shared" si="15"/>
        <v>0</v>
      </c>
      <c r="L297" s="106"/>
      <c r="M297" s="32"/>
      <c r="N297" s="32"/>
      <c r="O297" s="32"/>
      <c r="P297" s="32"/>
      <c r="Q297" s="32"/>
      <c r="IP297" s="107"/>
      <c r="IQ297" s="107"/>
      <c r="IR297" s="107"/>
      <c r="IS297" s="107"/>
      <c r="IT297" s="107"/>
      <c r="IU297" s="107"/>
    </row>
    <row r="298" spans="1:255" ht="15" customHeight="1">
      <c r="A298" s="257" t="s">
        <v>596</v>
      </c>
      <c r="B298" s="271"/>
      <c r="C298" s="258">
        <v>10.25</v>
      </c>
      <c r="D298" s="258"/>
      <c r="E298" s="258"/>
      <c r="F298" s="259"/>
      <c r="G298" s="105"/>
      <c r="H298" s="47">
        <f t="shared" si="13"/>
        <v>0</v>
      </c>
      <c r="I298" s="47">
        <f t="shared" si="14"/>
        <v>0</v>
      </c>
      <c r="J298" s="47" t="e">
        <f>F298*#REF!</f>
        <v>#REF!</v>
      </c>
      <c r="K298" s="47">
        <f t="shared" si="15"/>
        <v>0</v>
      </c>
      <c r="L298" s="106"/>
      <c r="M298" s="32"/>
      <c r="N298" s="32"/>
      <c r="O298" s="32"/>
      <c r="P298" s="32"/>
      <c r="Q298" s="32"/>
      <c r="IP298" s="107"/>
      <c r="IQ298" s="107"/>
      <c r="IR298" s="107"/>
      <c r="IS298" s="107"/>
      <c r="IT298" s="107"/>
      <c r="IU298" s="107"/>
    </row>
    <row r="299" spans="1:255" ht="15" customHeight="1">
      <c r="A299" s="257" t="s">
        <v>681</v>
      </c>
      <c r="B299" s="271"/>
      <c r="C299" s="258">
        <v>10.25</v>
      </c>
      <c r="D299" s="258"/>
      <c r="E299" s="258"/>
      <c r="F299" s="259"/>
      <c r="G299" s="105"/>
      <c r="H299" s="47">
        <f t="shared" si="13"/>
        <v>0</v>
      </c>
      <c r="I299" s="47">
        <f t="shared" si="14"/>
        <v>0</v>
      </c>
      <c r="J299" s="47" t="e">
        <f>F299*#REF!</f>
        <v>#REF!</v>
      </c>
      <c r="K299" s="47">
        <f t="shared" si="15"/>
        <v>0</v>
      </c>
      <c r="L299" s="106"/>
      <c r="M299" s="32"/>
      <c r="N299" s="32"/>
      <c r="O299" s="32"/>
      <c r="P299" s="32"/>
      <c r="Q299" s="32"/>
      <c r="IP299" s="107"/>
      <c r="IQ299" s="107"/>
      <c r="IR299" s="107"/>
      <c r="IS299" s="107"/>
      <c r="IT299" s="107"/>
      <c r="IU299" s="107"/>
    </row>
    <row r="300" spans="1:255" s="10" customFormat="1" ht="15" customHeight="1">
      <c r="A300" s="257" t="s">
        <v>682</v>
      </c>
      <c r="B300" s="271"/>
      <c r="C300" s="258">
        <v>10.25</v>
      </c>
      <c r="D300" s="258"/>
      <c r="E300" s="258"/>
      <c r="F300" s="259"/>
      <c r="G300" s="105"/>
      <c r="H300" s="47">
        <f t="shared" si="13"/>
        <v>0</v>
      </c>
      <c r="I300" s="47">
        <f t="shared" si="14"/>
        <v>0</v>
      </c>
      <c r="J300" s="47" t="e">
        <f>F300*#REF!</f>
        <v>#REF!</v>
      </c>
      <c r="K300" s="47">
        <f t="shared" si="15"/>
        <v>0</v>
      </c>
      <c r="L300" s="106"/>
      <c r="IP300" s="107"/>
      <c r="IQ300" s="107"/>
      <c r="IR300" s="107"/>
      <c r="IS300" s="107"/>
      <c r="IT300" s="107"/>
      <c r="IU300" s="107"/>
    </row>
    <row r="301" spans="1:255" s="10" customFormat="1" ht="15" customHeight="1">
      <c r="A301" s="257" t="s">
        <v>685</v>
      </c>
      <c r="B301" s="271"/>
      <c r="C301" s="258">
        <v>10.25</v>
      </c>
      <c r="D301" s="258"/>
      <c r="E301" s="258"/>
      <c r="F301" s="259"/>
      <c r="G301" s="105"/>
      <c r="H301" s="47">
        <f t="shared" si="13"/>
        <v>0</v>
      </c>
      <c r="I301" s="47">
        <f t="shared" si="14"/>
        <v>0</v>
      </c>
      <c r="J301" s="47" t="e">
        <f>F301*#REF!</f>
        <v>#REF!</v>
      </c>
      <c r="K301" s="47">
        <f t="shared" si="15"/>
        <v>0</v>
      </c>
      <c r="L301" s="106"/>
      <c r="IP301" s="107"/>
      <c r="IQ301" s="107"/>
      <c r="IR301" s="107"/>
      <c r="IS301" s="107"/>
      <c r="IT301" s="107"/>
      <c r="IU301" s="107"/>
    </row>
    <row r="302" spans="1:255" s="10" customFormat="1" ht="15" customHeight="1">
      <c r="A302" s="257" t="s">
        <v>922</v>
      </c>
      <c r="B302" s="271"/>
      <c r="C302" s="258">
        <v>10.25</v>
      </c>
      <c r="D302" s="258"/>
      <c r="E302" s="258"/>
      <c r="F302" s="259"/>
      <c r="G302" s="105"/>
      <c r="H302" s="47">
        <f t="shared" si="13"/>
        <v>0</v>
      </c>
      <c r="I302" s="47">
        <f t="shared" si="14"/>
        <v>0</v>
      </c>
      <c r="J302" s="47" t="e">
        <f>F302*#REF!</f>
        <v>#REF!</v>
      </c>
      <c r="K302" s="47">
        <f t="shared" si="15"/>
        <v>0</v>
      </c>
      <c r="L302" s="106"/>
      <c r="IP302" s="107"/>
      <c r="IQ302" s="107"/>
      <c r="IR302" s="107"/>
      <c r="IS302" s="107"/>
      <c r="IT302" s="107"/>
      <c r="IU302" s="107"/>
    </row>
    <row r="303" spans="1:255" ht="15" customHeight="1">
      <c r="A303" s="257" t="s">
        <v>923</v>
      </c>
      <c r="B303" s="271"/>
      <c r="C303" s="258">
        <v>10.25</v>
      </c>
      <c r="D303" s="258"/>
      <c r="E303" s="258"/>
      <c r="F303" s="259"/>
      <c r="G303" s="105"/>
      <c r="H303" s="47">
        <f t="shared" si="13"/>
        <v>0</v>
      </c>
      <c r="I303" s="47">
        <f t="shared" si="14"/>
        <v>0</v>
      </c>
      <c r="J303" s="47" t="e">
        <f>F303*#REF!</f>
        <v>#REF!</v>
      </c>
      <c r="K303" s="47">
        <f t="shared" si="15"/>
        <v>0</v>
      </c>
      <c r="L303" s="106"/>
      <c r="M303" s="32"/>
      <c r="N303" s="32"/>
      <c r="O303" s="32"/>
      <c r="P303" s="32"/>
      <c r="Q303" s="32"/>
      <c r="IP303" s="107"/>
      <c r="IQ303" s="107"/>
      <c r="IR303" s="107"/>
      <c r="IS303" s="107"/>
      <c r="IT303" s="107"/>
      <c r="IU303" s="107"/>
    </row>
    <row r="304" spans="1:255" ht="15" customHeight="1">
      <c r="A304" s="257" t="s">
        <v>800</v>
      </c>
      <c r="B304" s="271"/>
      <c r="C304" s="258">
        <v>9.75</v>
      </c>
      <c r="D304" s="258"/>
      <c r="E304" s="258"/>
      <c r="F304" s="259"/>
      <c r="G304" s="105"/>
      <c r="H304" s="47">
        <f t="shared" si="13"/>
        <v>0</v>
      </c>
      <c r="I304" s="47">
        <f t="shared" si="14"/>
        <v>0</v>
      </c>
      <c r="J304" s="47" t="e">
        <f>F304*#REF!</f>
        <v>#REF!</v>
      </c>
      <c r="K304" s="47">
        <f t="shared" si="15"/>
        <v>0</v>
      </c>
      <c r="L304" s="106"/>
      <c r="M304" s="32"/>
      <c r="N304" s="32"/>
      <c r="O304" s="32"/>
      <c r="P304" s="32"/>
      <c r="Q304" s="32"/>
      <c r="IP304" s="107"/>
      <c r="IQ304" s="107"/>
      <c r="IR304" s="107"/>
      <c r="IS304" s="107"/>
      <c r="IT304" s="107"/>
      <c r="IU304" s="107"/>
    </row>
    <row r="305" spans="1:255" ht="15" customHeight="1">
      <c r="A305" s="257" t="s">
        <v>207</v>
      </c>
      <c r="B305" s="271"/>
      <c r="C305" s="258">
        <v>11.75</v>
      </c>
      <c r="D305" s="258"/>
      <c r="E305" s="258"/>
      <c r="F305" s="259"/>
      <c r="G305" s="105"/>
      <c r="H305" s="47">
        <f t="shared" si="13"/>
        <v>0</v>
      </c>
      <c r="I305" s="47">
        <f t="shared" si="14"/>
        <v>0</v>
      </c>
      <c r="J305" s="47" t="e">
        <f>F305*#REF!</f>
        <v>#REF!</v>
      </c>
      <c r="K305" s="47">
        <f t="shared" si="15"/>
        <v>0</v>
      </c>
      <c r="L305" s="106"/>
      <c r="M305" s="32"/>
      <c r="N305" s="32"/>
      <c r="O305" s="32"/>
      <c r="P305" s="32"/>
      <c r="Q305" s="32"/>
      <c r="IP305" s="107"/>
      <c r="IQ305" s="107"/>
      <c r="IR305" s="107"/>
      <c r="IS305" s="107"/>
      <c r="IT305" s="107"/>
      <c r="IU305" s="107"/>
    </row>
    <row r="306" spans="1:255" ht="15" customHeight="1">
      <c r="A306" s="257" t="s">
        <v>372</v>
      </c>
      <c r="B306" s="271"/>
      <c r="C306" s="258">
        <v>9.75</v>
      </c>
      <c r="D306" s="258"/>
      <c r="E306" s="258"/>
      <c r="F306" s="259"/>
      <c r="H306" s="47">
        <f t="shared" si="13"/>
        <v>0</v>
      </c>
      <c r="I306" s="47">
        <f t="shared" si="14"/>
        <v>0</v>
      </c>
      <c r="J306" s="47" t="e">
        <f>F306*#REF!</f>
        <v>#REF!</v>
      </c>
      <c r="K306" s="47">
        <f t="shared" si="15"/>
        <v>0</v>
      </c>
      <c r="L306" s="116"/>
      <c r="M306" s="32"/>
      <c r="N306" s="32"/>
      <c r="O306" s="32"/>
      <c r="P306" s="32"/>
      <c r="Q306" s="32"/>
    </row>
    <row r="307" spans="1:255" ht="15" customHeight="1">
      <c r="A307" s="257" t="s">
        <v>209</v>
      </c>
      <c r="B307" s="271"/>
      <c r="C307" s="258">
        <v>10.25</v>
      </c>
      <c r="D307" s="258"/>
      <c r="E307" s="258"/>
      <c r="F307" s="259"/>
      <c r="G307" s="105"/>
      <c r="H307" s="47">
        <f t="shared" si="13"/>
        <v>0</v>
      </c>
      <c r="I307" s="47">
        <f t="shared" si="14"/>
        <v>0</v>
      </c>
      <c r="J307" s="47" t="e">
        <f>F307*#REF!</f>
        <v>#REF!</v>
      </c>
      <c r="K307" s="47">
        <f t="shared" si="15"/>
        <v>0</v>
      </c>
      <c r="L307" s="106"/>
      <c r="M307" s="32"/>
      <c r="N307" s="32"/>
      <c r="O307" s="32"/>
      <c r="P307" s="32"/>
      <c r="Q307" s="32"/>
      <c r="IP307" s="107"/>
      <c r="IQ307" s="107"/>
      <c r="IR307" s="107"/>
      <c r="IS307" s="107"/>
      <c r="IT307" s="107"/>
      <c r="IU307" s="107"/>
    </row>
    <row r="308" spans="1:255" ht="15" customHeight="1">
      <c r="A308" s="257" t="s">
        <v>168</v>
      </c>
      <c r="B308" s="271"/>
      <c r="C308" s="258">
        <v>9.75</v>
      </c>
      <c r="D308" s="258"/>
      <c r="E308" s="258"/>
      <c r="F308" s="259"/>
      <c r="G308" s="105"/>
      <c r="H308" s="47">
        <f t="shared" si="13"/>
        <v>0</v>
      </c>
      <c r="I308" s="47">
        <f t="shared" si="14"/>
        <v>0</v>
      </c>
      <c r="J308" s="47" t="e">
        <f>F308*#REF!</f>
        <v>#REF!</v>
      </c>
      <c r="K308" s="47">
        <f t="shared" si="15"/>
        <v>0</v>
      </c>
      <c r="L308" s="106"/>
      <c r="M308" s="32"/>
      <c r="N308" s="32"/>
      <c r="O308" s="32"/>
      <c r="P308" s="32"/>
      <c r="Q308" s="32"/>
      <c r="IP308" s="107"/>
      <c r="IQ308" s="107"/>
      <c r="IR308" s="107"/>
      <c r="IS308" s="107"/>
      <c r="IT308" s="107"/>
      <c r="IU308" s="107"/>
    </row>
    <row r="309" spans="1:255" ht="15" customHeight="1">
      <c r="A309" s="257" t="s">
        <v>208</v>
      </c>
      <c r="B309" s="271"/>
      <c r="C309" s="258">
        <v>11.25</v>
      </c>
      <c r="D309" s="258"/>
      <c r="E309" s="258"/>
      <c r="F309" s="259"/>
      <c r="G309" s="105"/>
      <c r="H309" s="47">
        <f t="shared" si="13"/>
        <v>0</v>
      </c>
      <c r="I309" s="47">
        <f t="shared" si="14"/>
        <v>0</v>
      </c>
      <c r="J309" s="47" t="e">
        <f>F309*#REF!</f>
        <v>#REF!</v>
      </c>
      <c r="K309" s="47">
        <f t="shared" si="15"/>
        <v>0</v>
      </c>
      <c r="L309" s="106"/>
      <c r="M309" s="32"/>
      <c r="N309" s="32"/>
      <c r="O309" s="32"/>
      <c r="P309" s="32"/>
      <c r="Q309" s="32"/>
      <c r="IP309" s="107"/>
      <c r="IQ309" s="107"/>
      <c r="IR309" s="107"/>
      <c r="IS309" s="107"/>
      <c r="IT309" s="107"/>
      <c r="IU309" s="107"/>
    </row>
    <row r="310" spans="1:255" ht="15" customHeight="1">
      <c r="A310" s="257" t="s">
        <v>169</v>
      </c>
      <c r="B310" s="271"/>
      <c r="C310" s="258">
        <v>9.75</v>
      </c>
      <c r="D310" s="258"/>
      <c r="E310" s="258"/>
      <c r="F310" s="259"/>
      <c r="H310" s="47">
        <f t="shared" si="13"/>
        <v>0</v>
      </c>
      <c r="I310" s="47">
        <f t="shared" si="14"/>
        <v>0</v>
      </c>
      <c r="J310" s="47" t="e">
        <f>F310*#REF!</f>
        <v>#REF!</v>
      </c>
      <c r="K310" s="47">
        <f t="shared" si="15"/>
        <v>0</v>
      </c>
      <c r="L310" s="116"/>
      <c r="M310" s="32"/>
      <c r="N310" s="32"/>
      <c r="O310" s="32"/>
      <c r="P310" s="32"/>
      <c r="Q310" s="32"/>
    </row>
    <row r="311" spans="1:255" ht="15" customHeight="1">
      <c r="A311" s="257" t="s">
        <v>686</v>
      </c>
      <c r="B311" s="271"/>
      <c r="C311" s="258">
        <v>9.75</v>
      </c>
      <c r="D311" s="258"/>
      <c r="E311" s="258"/>
      <c r="F311" s="259"/>
      <c r="G311" s="105"/>
      <c r="H311" s="47">
        <f t="shared" si="13"/>
        <v>0</v>
      </c>
      <c r="I311" s="47">
        <f t="shared" si="14"/>
        <v>0</v>
      </c>
      <c r="J311" s="47" t="e">
        <f>F311*#REF!</f>
        <v>#REF!</v>
      </c>
      <c r="K311" s="47">
        <f t="shared" si="15"/>
        <v>0</v>
      </c>
      <c r="L311" s="106"/>
      <c r="M311" s="32"/>
      <c r="N311" s="32"/>
      <c r="O311" s="32"/>
      <c r="P311" s="32"/>
      <c r="Q311" s="32"/>
      <c r="IP311" s="107"/>
      <c r="IQ311" s="107"/>
      <c r="IR311" s="107"/>
      <c r="IS311" s="107"/>
      <c r="IT311" s="107"/>
      <c r="IU311" s="107"/>
    </row>
    <row r="312" spans="1:255" ht="15" customHeight="1">
      <c r="A312" s="257" t="s">
        <v>170</v>
      </c>
      <c r="B312" s="271"/>
      <c r="C312" s="258">
        <v>9.75</v>
      </c>
      <c r="D312" s="258"/>
      <c r="E312" s="258"/>
      <c r="F312" s="259"/>
      <c r="G312" s="105"/>
      <c r="H312" s="47">
        <f t="shared" si="13"/>
        <v>0</v>
      </c>
      <c r="I312" s="47">
        <f t="shared" si="14"/>
        <v>0</v>
      </c>
      <c r="J312" s="47" t="e">
        <f>F312*#REF!</f>
        <v>#REF!</v>
      </c>
      <c r="K312" s="47">
        <f t="shared" si="15"/>
        <v>0</v>
      </c>
      <c r="L312" s="106"/>
      <c r="M312" s="32"/>
      <c r="N312" s="32"/>
      <c r="O312" s="32"/>
      <c r="P312" s="32"/>
      <c r="Q312" s="32"/>
      <c r="IP312" s="107"/>
      <c r="IQ312" s="107"/>
      <c r="IR312" s="107"/>
      <c r="IS312" s="107"/>
      <c r="IT312" s="107"/>
      <c r="IU312" s="107"/>
    </row>
    <row r="313" spans="1:255" ht="15" customHeight="1">
      <c r="A313" s="257" t="s">
        <v>508</v>
      </c>
      <c r="B313" s="271"/>
      <c r="C313" s="258">
        <v>10.25</v>
      </c>
      <c r="D313" s="258"/>
      <c r="E313" s="258"/>
      <c r="F313" s="259"/>
      <c r="G313" s="105"/>
      <c r="H313" s="47">
        <f t="shared" ref="H313:H375" si="16">F313*C313</f>
        <v>0</v>
      </c>
      <c r="I313" s="47">
        <f t="shared" ref="I313:I375" si="17">F313*D313</f>
        <v>0</v>
      </c>
      <c r="J313" s="47" t="e">
        <f>F313*#REF!</f>
        <v>#REF!</v>
      </c>
      <c r="K313" s="47">
        <f t="shared" si="15"/>
        <v>0</v>
      </c>
      <c r="L313" s="106"/>
      <c r="M313" s="32"/>
      <c r="N313" s="32"/>
      <c r="O313" s="32"/>
      <c r="P313" s="32"/>
      <c r="Q313" s="32"/>
      <c r="IP313" s="107"/>
      <c r="IQ313" s="107"/>
      <c r="IR313" s="107"/>
      <c r="IS313" s="107"/>
      <c r="IT313" s="107"/>
      <c r="IU313" s="107"/>
    </row>
    <row r="314" spans="1:255" s="10" customFormat="1" ht="15" customHeight="1">
      <c r="A314" s="257" t="s">
        <v>533</v>
      </c>
      <c r="B314" s="271"/>
      <c r="C314" s="258">
        <v>10.25</v>
      </c>
      <c r="D314" s="258"/>
      <c r="E314" s="258"/>
      <c r="F314" s="259"/>
      <c r="G314" s="105"/>
      <c r="H314" s="47">
        <f t="shared" si="16"/>
        <v>0</v>
      </c>
      <c r="I314" s="47">
        <f t="shared" si="17"/>
        <v>0</v>
      </c>
      <c r="J314" s="47" t="e">
        <f>F314*#REF!</f>
        <v>#REF!</v>
      </c>
      <c r="K314" s="47">
        <f t="shared" si="15"/>
        <v>0</v>
      </c>
      <c r="L314" s="106"/>
      <c r="M314" s="32"/>
      <c r="N314" s="32"/>
      <c r="O314" s="32"/>
      <c r="P314" s="32"/>
      <c r="Q314" s="32"/>
      <c r="IP314" s="107"/>
      <c r="IQ314" s="107"/>
      <c r="IR314" s="107"/>
      <c r="IS314" s="107"/>
      <c r="IT314" s="107"/>
      <c r="IU314" s="107"/>
    </row>
    <row r="315" spans="1:255" s="10" customFormat="1" ht="15" customHeight="1">
      <c r="A315" s="257" t="s">
        <v>494</v>
      </c>
      <c r="B315" s="271"/>
      <c r="C315" s="258">
        <v>10.25</v>
      </c>
      <c r="D315" s="258"/>
      <c r="E315" s="258"/>
      <c r="F315" s="259"/>
      <c r="G315" s="105"/>
      <c r="H315" s="47">
        <f t="shared" si="16"/>
        <v>0</v>
      </c>
      <c r="I315" s="47">
        <f t="shared" si="17"/>
        <v>0</v>
      </c>
      <c r="J315" s="47" t="e">
        <f>F315*#REF!</f>
        <v>#REF!</v>
      </c>
      <c r="K315" s="47">
        <f t="shared" si="15"/>
        <v>0</v>
      </c>
      <c r="L315" s="106"/>
      <c r="M315" s="32"/>
      <c r="N315" s="32"/>
      <c r="O315" s="32"/>
      <c r="P315" s="32"/>
      <c r="Q315" s="32"/>
      <c r="IP315" s="107"/>
      <c r="IQ315" s="107"/>
      <c r="IR315" s="107"/>
      <c r="IS315" s="107"/>
      <c r="IT315" s="107"/>
      <c r="IU315" s="107"/>
    </row>
    <row r="316" spans="1:255" ht="15" customHeight="1">
      <c r="A316" s="257" t="s">
        <v>924</v>
      </c>
      <c r="B316" s="271"/>
      <c r="C316" s="258">
        <v>10.25</v>
      </c>
      <c r="D316" s="258"/>
      <c r="E316" s="258"/>
      <c r="F316" s="259"/>
      <c r="G316" s="105"/>
      <c r="H316" s="47">
        <f t="shared" si="16"/>
        <v>0</v>
      </c>
      <c r="I316" s="47">
        <f t="shared" si="17"/>
        <v>0</v>
      </c>
      <c r="J316" s="47" t="e">
        <f>F316*#REF!</f>
        <v>#REF!</v>
      </c>
      <c r="K316" s="47">
        <f t="shared" si="15"/>
        <v>0</v>
      </c>
      <c r="L316" s="106"/>
      <c r="M316" s="10"/>
      <c r="N316" s="10"/>
      <c r="O316" s="10"/>
      <c r="P316" s="10"/>
      <c r="Q316" s="10"/>
      <c r="IP316" s="107"/>
      <c r="IQ316" s="107"/>
      <c r="IR316" s="107"/>
      <c r="IS316" s="107"/>
      <c r="IT316" s="107"/>
      <c r="IU316" s="107"/>
    </row>
    <row r="317" spans="1:255" ht="15" customHeight="1">
      <c r="A317" s="257" t="s">
        <v>597</v>
      </c>
      <c r="B317" s="271"/>
      <c r="C317" s="258">
        <v>10.25</v>
      </c>
      <c r="D317" s="258"/>
      <c r="E317" s="258"/>
      <c r="F317" s="259"/>
      <c r="G317" s="105"/>
      <c r="H317" s="47">
        <f t="shared" si="16"/>
        <v>0</v>
      </c>
      <c r="I317" s="47">
        <f t="shared" si="17"/>
        <v>0</v>
      </c>
      <c r="J317" s="47" t="e">
        <f>F317*#REF!</f>
        <v>#REF!</v>
      </c>
      <c r="K317" s="47">
        <f t="shared" si="15"/>
        <v>0</v>
      </c>
      <c r="L317" s="106"/>
      <c r="M317" s="10"/>
      <c r="N317" s="10"/>
      <c r="O317" s="10"/>
      <c r="P317" s="10"/>
      <c r="Q317" s="10"/>
      <c r="IP317" s="107"/>
      <c r="IQ317" s="107"/>
      <c r="IR317" s="107"/>
      <c r="IS317" s="107"/>
      <c r="IT317" s="107"/>
      <c r="IU317" s="107"/>
    </row>
    <row r="318" spans="1:255" ht="15" customHeight="1">
      <c r="A318" s="257" t="s">
        <v>834</v>
      </c>
      <c r="B318" s="271"/>
      <c r="C318" s="258">
        <v>10.25</v>
      </c>
      <c r="D318" s="258"/>
      <c r="E318" s="258"/>
      <c r="F318" s="259"/>
      <c r="G318" s="105"/>
      <c r="H318" s="47">
        <f t="shared" si="16"/>
        <v>0</v>
      </c>
      <c r="I318" s="47">
        <f t="shared" si="17"/>
        <v>0</v>
      </c>
      <c r="J318" s="47" t="e">
        <f>F318*#REF!</f>
        <v>#REF!</v>
      </c>
      <c r="K318" s="47">
        <f t="shared" si="15"/>
        <v>0</v>
      </c>
      <c r="L318" s="106"/>
      <c r="M318" s="10"/>
      <c r="N318" s="10"/>
      <c r="O318" s="10"/>
      <c r="P318" s="10"/>
      <c r="Q318" s="10"/>
      <c r="IP318" s="107"/>
      <c r="IQ318" s="107"/>
      <c r="IR318" s="107"/>
      <c r="IS318" s="107"/>
      <c r="IT318" s="107"/>
      <c r="IU318" s="107"/>
    </row>
    <row r="319" spans="1:255" ht="15" customHeight="1" thickBot="1">
      <c r="A319" s="251" t="s">
        <v>292</v>
      </c>
      <c r="B319" s="272"/>
      <c r="C319" s="252">
        <v>10.25</v>
      </c>
      <c r="D319" s="252"/>
      <c r="E319" s="252"/>
      <c r="F319" s="253"/>
      <c r="H319" s="47">
        <f t="shared" si="16"/>
        <v>0</v>
      </c>
      <c r="I319" s="47">
        <f t="shared" si="17"/>
        <v>0</v>
      </c>
      <c r="J319" s="47" t="e">
        <f>F319*#REF!</f>
        <v>#REF!</v>
      </c>
      <c r="K319" s="47">
        <f t="shared" si="15"/>
        <v>0</v>
      </c>
      <c r="L319" s="116"/>
      <c r="M319" s="32"/>
      <c r="N319" s="32"/>
      <c r="O319" s="32"/>
      <c r="P319" s="32"/>
      <c r="Q319" s="32"/>
    </row>
    <row r="320" spans="1:255" ht="15" customHeight="1" thickBot="1">
      <c r="A320" s="262" t="s">
        <v>32</v>
      </c>
      <c r="B320" s="263"/>
      <c r="C320" s="264"/>
      <c r="D320" s="264"/>
      <c r="E320" s="264"/>
      <c r="F320" s="265"/>
      <c r="G320" s="105"/>
      <c r="H320" s="47">
        <f t="shared" si="16"/>
        <v>0</v>
      </c>
      <c r="I320" s="47">
        <f t="shared" si="17"/>
        <v>0</v>
      </c>
      <c r="J320" s="47" t="e">
        <f>F320*#REF!</f>
        <v>#REF!</v>
      </c>
      <c r="K320" s="47">
        <f t="shared" si="15"/>
        <v>0</v>
      </c>
      <c r="L320" s="106"/>
      <c r="M320" s="32"/>
      <c r="N320" s="32"/>
      <c r="O320" s="32"/>
      <c r="P320" s="32"/>
      <c r="Q320" s="32"/>
      <c r="IP320" s="107"/>
      <c r="IQ320" s="107"/>
      <c r="IR320" s="107"/>
      <c r="IS320" s="107"/>
      <c r="IT320" s="107"/>
      <c r="IU320" s="107"/>
    </row>
    <row r="321" spans="1:255" ht="15" customHeight="1">
      <c r="A321" s="254" t="s">
        <v>171</v>
      </c>
      <c r="B321" s="270"/>
      <c r="C321" s="255">
        <v>10.25</v>
      </c>
      <c r="D321" s="255"/>
      <c r="E321" s="255"/>
      <c r="F321" s="256"/>
      <c r="G321" s="105"/>
      <c r="H321" s="47">
        <f t="shared" si="16"/>
        <v>0</v>
      </c>
      <c r="I321" s="47">
        <f t="shared" si="17"/>
        <v>0</v>
      </c>
      <c r="J321" s="47" t="e">
        <f>F321*#REF!</f>
        <v>#REF!</v>
      </c>
      <c r="K321" s="47">
        <f t="shared" si="15"/>
        <v>0</v>
      </c>
      <c r="L321" s="106"/>
      <c r="M321" s="32"/>
      <c r="N321" s="32"/>
      <c r="O321" s="32"/>
      <c r="P321" s="32"/>
      <c r="Q321" s="32"/>
      <c r="IP321" s="107"/>
      <c r="IQ321" s="107"/>
      <c r="IR321" s="107"/>
      <c r="IS321" s="107"/>
      <c r="IT321" s="107"/>
      <c r="IU321" s="107"/>
    </row>
    <row r="322" spans="1:255" ht="15" customHeight="1">
      <c r="A322" s="257" t="s">
        <v>172</v>
      </c>
      <c r="B322" s="271"/>
      <c r="C322" s="258">
        <v>10.25</v>
      </c>
      <c r="D322" s="258"/>
      <c r="E322" s="258"/>
      <c r="F322" s="259"/>
      <c r="G322" s="105"/>
      <c r="H322" s="47">
        <f t="shared" si="16"/>
        <v>0</v>
      </c>
      <c r="I322" s="47">
        <f t="shared" si="17"/>
        <v>0</v>
      </c>
      <c r="J322" s="47" t="e">
        <f>F322*#REF!</f>
        <v>#REF!</v>
      </c>
      <c r="K322" s="47">
        <f t="shared" si="15"/>
        <v>0</v>
      </c>
      <c r="L322" s="106"/>
      <c r="M322" s="32"/>
      <c r="N322" s="32"/>
      <c r="O322" s="32"/>
      <c r="P322" s="32"/>
      <c r="Q322" s="32"/>
      <c r="IP322" s="107"/>
      <c r="IQ322" s="107"/>
      <c r="IR322" s="107"/>
      <c r="IS322" s="107"/>
      <c r="IT322" s="107"/>
      <c r="IU322" s="107"/>
    </row>
    <row r="323" spans="1:255" ht="15" customHeight="1">
      <c r="A323" s="257" t="s">
        <v>240</v>
      </c>
      <c r="B323" s="271"/>
      <c r="C323" s="258">
        <v>9.75</v>
      </c>
      <c r="D323" s="258"/>
      <c r="E323" s="258"/>
      <c r="F323" s="259"/>
      <c r="G323" s="105"/>
      <c r="H323" s="47">
        <f t="shared" si="16"/>
        <v>0</v>
      </c>
      <c r="I323" s="47">
        <f t="shared" si="17"/>
        <v>0</v>
      </c>
      <c r="J323" s="47" t="e">
        <f>F323*#REF!</f>
        <v>#REF!</v>
      </c>
      <c r="K323" s="47">
        <f t="shared" si="15"/>
        <v>0</v>
      </c>
      <c r="L323" s="106"/>
      <c r="M323" s="32"/>
      <c r="N323" s="32"/>
      <c r="O323" s="32"/>
      <c r="P323" s="32"/>
      <c r="Q323" s="32"/>
      <c r="IP323" s="107"/>
      <c r="IQ323" s="107"/>
      <c r="IR323" s="107"/>
      <c r="IS323" s="107"/>
      <c r="IT323" s="107"/>
      <c r="IU323" s="107"/>
    </row>
    <row r="324" spans="1:255" ht="15" customHeight="1">
      <c r="A324" s="257" t="s">
        <v>673</v>
      </c>
      <c r="B324" s="271"/>
      <c r="C324" s="258">
        <v>9.75</v>
      </c>
      <c r="D324" s="258"/>
      <c r="E324" s="258"/>
      <c r="F324" s="259"/>
      <c r="G324" s="105"/>
      <c r="H324" s="47">
        <f t="shared" si="16"/>
        <v>0</v>
      </c>
      <c r="I324" s="47">
        <f t="shared" si="17"/>
        <v>0</v>
      </c>
      <c r="J324" s="47" t="e">
        <f>F324*#REF!</f>
        <v>#REF!</v>
      </c>
      <c r="K324" s="47">
        <f t="shared" si="15"/>
        <v>0</v>
      </c>
      <c r="L324" s="106"/>
      <c r="M324" s="32"/>
      <c r="N324" s="32"/>
      <c r="O324" s="32"/>
      <c r="P324" s="32"/>
      <c r="Q324" s="32"/>
      <c r="IP324" s="107"/>
      <c r="IQ324" s="107"/>
      <c r="IR324" s="107"/>
      <c r="IS324" s="107"/>
      <c r="IT324" s="107"/>
      <c r="IU324" s="107"/>
    </row>
    <row r="325" spans="1:255" ht="15" customHeight="1">
      <c r="A325" s="257" t="s">
        <v>674</v>
      </c>
      <c r="B325" s="271"/>
      <c r="C325" s="258">
        <v>9.75</v>
      </c>
      <c r="D325" s="258"/>
      <c r="E325" s="258"/>
      <c r="F325" s="259"/>
      <c r="H325" s="47">
        <f t="shared" si="16"/>
        <v>0</v>
      </c>
      <c r="I325" s="47">
        <f t="shared" si="17"/>
        <v>0</v>
      </c>
      <c r="J325" s="47" t="e">
        <f>F325*#REF!</f>
        <v>#REF!</v>
      </c>
      <c r="K325" s="47">
        <f t="shared" si="15"/>
        <v>0</v>
      </c>
      <c r="L325" s="116"/>
      <c r="M325" s="32"/>
      <c r="N325" s="32"/>
      <c r="O325" s="32"/>
      <c r="P325" s="32"/>
      <c r="Q325" s="32"/>
    </row>
    <row r="326" spans="1:255" ht="15" customHeight="1">
      <c r="A326" s="257" t="s">
        <v>173</v>
      </c>
      <c r="B326" s="271"/>
      <c r="C326" s="258">
        <v>9.75</v>
      </c>
      <c r="D326" s="258"/>
      <c r="E326" s="258"/>
      <c r="F326" s="259"/>
      <c r="G326" s="105"/>
      <c r="H326" s="47">
        <f t="shared" si="16"/>
        <v>0</v>
      </c>
      <c r="I326" s="47">
        <f t="shared" si="17"/>
        <v>0</v>
      </c>
      <c r="J326" s="47" t="e">
        <f>F326*#REF!</f>
        <v>#REF!</v>
      </c>
      <c r="K326" s="47">
        <f t="shared" si="15"/>
        <v>0</v>
      </c>
      <c r="L326" s="106"/>
      <c r="M326" s="32"/>
      <c r="N326" s="32"/>
      <c r="O326" s="32"/>
      <c r="P326" s="32"/>
      <c r="Q326" s="32"/>
      <c r="IP326" s="107"/>
      <c r="IQ326" s="107"/>
      <c r="IR326" s="107"/>
      <c r="IS326" s="107"/>
      <c r="IT326" s="107"/>
      <c r="IU326" s="107"/>
    </row>
    <row r="327" spans="1:255" ht="15" customHeight="1">
      <c r="A327" s="257" t="s">
        <v>958</v>
      </c>
      <c r="B327" s="271"/>
      <c r="C327" s="258">
        <v>9.75</v>
      </c>
      <c r="D327" s="258"/>
      <c r="E327" s="258"/>
      <c r="F327" s="259"/>
      <c r="G327" s="105"/>
      <c r="H327" s="47">
        <f t="shared" si="16"/>
        <v>0</v>
      </c>
      <c r="I327" s="47">
        <f t="shared" si="17"/>
        <v>0</v>
      </c>
      <c r="J327" s="47" t="e">
        <f>F327*#REF!</f>
        <v>#REF!</v>
      </c>
      <c r="K327" s="47">
        <f t="shared" si="15"/>
        <v>0</v>
      </c>
      <c r="L327" s="106"/>
      <c r="M327" s="32"/>
      <c r="N327" s="32"/>
      <c r="O327" s="32"/>
      <c r="P327" s="32"/>
      <c r="Q327" s="32"/>
      <c r="IP327" s="107"/>
      <c r="IQ327" s="107"/>
      <c r="IR327" s="107"/>
      <c r="IS327" s="107"/>
      <c r="IT327" s="107"/>
      <c r="IU327" s="107"/>
    </row>
    <row r="328" spans="1:255" ht="15" customHeight="1">
      <c r="A328" s="257" t="s">
        <v>375</v>
      </c>
      <c r="B328" s="271"/>
      <c r="C328" s="258">
        <v>9.75</v>
      </c>
      <c r="D328" s="258"/>
      <c r="E328" s="258"/>
      <c r="F328" s="259"/>
      <c r="G328" s="105"/>
      <c r="H328" s="47">
        <f t="shared" si="16"/>
        <v>0</v>
      </c>
      <c r="I328" s="47">
        <f t="shared" si="17"/>
        <v>0</v>
      </c>
      <c r="J328" s="47" t="e">
        <f>F328*#REF!</f>
        <v>#REF!</v>
      </c>
      <c r="K328" s="47">
        <f t="shared" si="15"/>
        <v>0</v>
      </c>
      <c r="L328" s="106"/>
      <c r="M328" s="32"/>
      <c r="N328" s="32"/>
      <c r="O328" s="32"/>
      <c r="P328" s="32"/>
      <c r="Q328" s="32"/>
      <c r="IP328" s="107"/>
      <c r="IQ328" s="107"/>
      <c r="IR328" s="107"/>
      <c r="IS328" s="107"/>
      <c r="IT328" s="107"/>
      <c r="IU328" s="107"/>
    </row>
    <row r="329" spans="1:255" ht="15" customHeight="1">
      <c r="A329" s="257" t="s">
        <v>959</v>
      </c>
      <c r="B329" s="271"/>
      <c r="C329" s="258">
        <v>9.75</v>
      </c>
      <c r="D329" s="258"/>
      <c r="E329" s="258"/>
      <c r="F329" s="259"/>
      <c r="G329" s="105"/>
      <c r="H329" s="47">
        <f t="shared" si="16"/>
        <v>0</v>
      </c>
      <c r="I329" s="47">
        <f t="shared" si="17"/>
        <v>0</v>
      </c>
      <c r="J329" s="47" t="e">
        <f>F329*#REF!</f>
        <v>#REF!</v>
      </c>
      <c r="K329" s="47">
        <f t="shared" si="15"/>
        <v>0</v>
      </c>
      <c r="L329" s="106"/>
      <c r="M329" s="32"/>
      <c r="N329" s="32"/>
      <c r="O329" s="32"/>
      <c r="P329" s="32"/>
      <c r="Q329" s="32"/>
      <c r="IP329" s="107"/>
      <c r="IQ329" s="107"/>
      <c r="IR329" s="107"/>
      <c r="IS329" s="107"/>
      <c r="IT329" s="107"/>
      <c r="IU329" s="107"/>
    </row>
    <row r="330" spans="1:255" ht="15" customHeight="1">
      <c r="A330" s="257" t="s">
        <v>536</v>
      </c>
      <c r="B330" s="271"/>
      <c r="C330" s="258">
        <v>10.25</v>
      </c>
      <c r="D330" s="258"/>
      <c r="E330" s="258"/>
      <c r="F330" s="259"/>
      <c r="G330" s="105"/>
      <c r="H330" s="47">
        <f t="shared" si="16"/>
        <v>0</v>
      </c>
      <c r="I330" s="47">
        <f t="shared" si="17"/>
        <v>0</v>
      </c>
      <c r="J330" s="47" t="e">
        <f>F330*#REF!</f>
        <v>#REF!</v>
      </c>
      <c r="K330" s="47">
        <f t="shared" si="15"/>
        <v>0</v>
      </c>
      <c r="L330" s="106"/>
      <c r="M330" s="32"/>
      <c r="N330" s="32"/>
      <c r="O330" s="32"/>
      <c r="P330" s="32"/>
      <c r="Q330" s="32"/>
      <c r="IP330" s="107"/>
      <c r="IQ330" s="107"/>
      <c r="IR330" s="107"/>
      <c r="IS330" s="107"/>
      <c r="IT330" s="107"/>
      <c r="IU330" s="107"/>
    </row>
    <row r="331" spans="1:255" ht="15" customHeight="1">
      <c r="A331" s="257" t="s">
        <v>562</v>
      </c>
      <c r="B331" s="271"/>
      <c r="C331" s="258">
        <v>9.75</v>
      </c>
      <c r="D331" s="258"/>
      <c r="E331" s="258"/>
      <c r="F331" s="259"/>
      <c r="H331" s="47">
        <f t="shared" si="16"/>
        <v>0</v>
      </c>
      <c r="I331" s="47">
        <f t="shared" si="17"/>
        <v>0</v>
      </c>
      <c r="J331" s="47" t="e">
        <f>F331*#REF!</f>
        <v>#REF!</v>
      </c>
      <c r="K331" s="47">
        <f t="shared" si="15"/>
        <v>0</v>
      </c>
      <c r="L331" s="116"/>
      <c r="M331" s="32"/>
      <c r="N331" s="32"/>
      <c r="O331" s="32"/>
      <c r="P331" s="32"/>
      <c r="Q331" s="32"/>
    </row>
    <row r="332" spans="1:255" ht="15" customHeight="1">
      <c r="A332" s="257" t="s">
        <v>174</v>
      </c>
      <c r="B332" s="271"/>
      <c r="C332" s="258">
        <v>9.75</v>
      </c>
      <c r="D332" s="258"/>
      <c r="E332" s="258"/>
      <c r="F332" s="259"/>
      <c r="G332" s="105"/>
      <c r="H332" s="47">
        <f t="shared" si="16"/>
        <v>0</v>
      </c>
      <c r="I332" s="47">
        <f t="shared" si="17"/>
        <v>0</v>
      </c>
      <c r="J332" s="47" t="e">
        <f>F332*#REF!</f>
        <v>#REF!</v>
      </c>
      <c r="K332" s="47">
        <f t="shared" si="15"/>
        <v>0</v>
      </c>
      <c r="L332" s="106"/>
      <c r="M332" s="32"/>
      <c r="N332" s="32"/>
      <c r="O332" s="32"/>
      <c r="P332" s="32"/>
      <c r="Q332" s="32"/>
      <c r="IP332" s="107"/>
      <c r="IQ332" s="107"/>
      <c r="IR332" s="107"/>
      <c r="IS332" s="107"/>
      <c r="IT332" s="107"/>
      <c r="IU332" s="107"/>
    </row>
    <row r="333" spans="1:255" ht="15" customHeight="1">
      <c r="A333" s="257" t="s">
        <v>897</v>
      </c>
      <c r="B333" s="271"/>
      <c r="C333" s="258">
        <v>9.75</v>
      </c>
      <c r="D333" s="258"/>
      <c r="E333" s="258"/>
      <c r="F333" s="259"/>
      <c r="G333" s="105"/>
      <c r="H333" s="47">
        <f t="shared" si="16"/>
        <v>0</v>
      </c>
      <c r="I333" s="47">
        <f t="shared" si="17"/>
        <v>0</v>
      </c>
      <c r="J333" s="47" t="e">
        <f>F333*#REF!</f>
        <v>#REF!</v>
      </c>
      <c r="K333" s="47">
        <f t="shared" si="15"/>
        <v>0</v>
      </c>
      <c r="L333" s="106"/>
      <c r="M333" s="32"/>
      <c r="N333" s="32"/>
      <c r="O333" s="32"/>
      <c r="P333" s="32"/>
      <c r="Q333" s="32"/>
      <c r="IP333" s="107"/>
      <c r="IQ333" s="107"/>
      <c r="IR333" s="107"/>
      <c r="IS333" s="107"/>
      <c r="IT333" s="107"/>
      <c r="IU333" s="107"/>
    </row>
    <row r="334" spans="1:255" ht="15" customHeight="1">
      <c r="A334" s="257" t="s">
        <v>820</v>
      </c>
      <c r="B334" s="271"/>
      <c r="C334" s="258">
        <v>9.75</v>
      </c>
      <c r="D334" s="258"/>
      <c r="E334" s="258"/>
      <c r="F334" s="259"/>
      <c r="H334" s="47">
        <f t="shared" si="16"/>
        <v>0</v>
      </c>
      <c r="I334" s="47">
        <f t="shared" si="17"/>
        <v>0</v>
      </c>
      <c r="J334" s="47" t="e">
        <f>F334*#REF!</f>
        <v>#REF!</v>
      </c>
      <c r="K334" s="47">
        <f t="shared" si="15"/>
        <v>0</v>
      </c>
      <c r="L334" s="116"/>
      <c r="M334" s="32"/>
      <c r="N334" s="32"/>
      <c r="O334" s="32"/>
      <c r="P334" s="32"/>
      <c r="Q334" s="32"/>
    </row>
    <row r="335" spans="1:255" ht="15" customHeight="1">
      <c r="A335" s="257" t="s">
        <v>801</v>
      </c>
      <c r="B335" s="271"/>
      <c r="C335" s="258">
        <v>10.25</v>
      </c>
      <c r="D335" s="258"/>
      <c r="E335" s="258"/>
      <c r="F335" s="259"/>
      <c r="G335" s="105"/>
      <c r="H335" s="47">
        <f t="shared" si="16"/>
        <v>0</v>
      </c>
      <c r="I335" s="47">
        <f t="shared" si="17"/>
        <v>0</v>
      </c>
      <c r="J335" s="47" t="e">
        <f>F335*#REF!</f>
        <v>#REF!</v>
      </c>
      <c r="K335" s="47">
        <f t="shared" si="15"/>
        <v>0</v>
      </c>
      <c r="L335" s="106"/>
      <c r="M335" s="32"/>
      <c r="N335" s="32"/>
      <c r="O335" s="32"/>
      <c r="P335" s="32"/>
      <c r="Q335" s="32"/>
      <c r="IP335" s="107"/>
      <c r="IQ335" s="107"/>
      <c r="IR335" s="107"/>
      <c r="IS335" s="107"/>
      <c r="IT335" s="107"/>
      <c r="IU335" s="107"/>
    </row>
    <row r="336" spans="1:255" ht="15" customHeight="1">
      <c r="A336" s="257" t="s">
        <v>563</v>
      </c>
      <c r="B336" s="271"/>
      <c r="C336" s="258">
        <v>10.25</v>
      </c>
      <c r="D336" s="258"/>
      <c r="E336" s="258"/>
      <c r="F336" s="259"/>
      <c r="G336" s="105"/>
      <c r="H336" s="47">
        <f t="shared" si="16"/>
        <v>0</v>
      </c>
      <c r="I336" s="47">
        <f t="shared" si="17"/>
        <v>0</v>
      </c>
      <c r="J336" s="47" t="e">
        <f>F336*#REF!</f>
        <v>#REF!</v>
      </c>
      <c r="K336" s="47">
        <f t="shared" si="15"/>
        <v>0</v>
      </c>
      <c r="L336" s="106"/>
      <c r="M336" s="10"/>
      <c r="N336" s="10"/>
      <c r="O336" s="10"/>
      <c r="P336" s="10"/>
      <c r="Q336" s="10"/>
      <c r="IP336" s="107"/>
      <c r="IQ336" s="107"/>
      <c r="IR336" s="107"/>
      <c r="IS336" s="107"/>
      <c r="IT336" s="107"/>
      <c r="IU336" s="107"/>
    </row>
    <row r="337" spans="1:255" ht="15" customHeight="1">
      <c r="A337" s="257" t="s">
        <v>175</v>
      </c>
      <c r="B337" s="271"/>
      <c r="C337" s="258">
        <v>9.75</v>
      </c>
      <c r="D337" s="258"/>
      <c r="E337" s="258"/>
      <c r="F337" s="259"/>
      <c r="H337" s="47">
        <f t="shared" si="16"/>
        <v>0</v>
      </c>
      <c r="I337" s="47">
        <f t="shared" si="17"/>
        <v>0</v>
      </c>
      <c r="J337" s="47" t="e">
        <f>F337*#REF!</f>
        <v>#REF!</v>
      </c>
      <c r="K337" s="47">
        <f t="shared" si="15"/>
        <v>0</v>
      </c>
      <c r="L337" s="116"/>
      <c r="M337" s="32"/>
      <c r="N337" s="32"/>
      <c r="O337" s="32"/>
      <c r="P337" s="32"/>
      <c r="Q337" s="32"/>
    </row>
    <row r="338" spans="1:255" ht="15" customHeight="1">
      <c r="A338" s="257" t="s">
        <v>359</v>
      </c>
      <c r="B338" s="271"/>
      <c r="C338" s="258">
        <v>9.75</v>
      </c>
      <c r="D338" s="258"/>
      <c r="E338" s="258"/>
      <c r="F338" s="259"/>
      <c r="G338" s="105"/>
      <c r="H338" s="47">
        <f t="shared" si="16"/>
        <v>0</v>
      </c>
      <c r="I338" s="47">
        <f t="shared" si="17"/>
        <v>0</v>
      </c>
      <c r="J338" s="47" t="e">
        <f>F338*#REF!</f>
        <v>#REF!</v>
      </c>
      <c r="K338" s="47">
        <f t="shared" si="15"/>
        <v>0</v>
      </c>
      <c r="L338" s="106"/>
      <c r="M338" s="32"/>
      <c r="N338" s="32"/>
      <c r="O338" s="32"/>
      <c r="P338" s="32"/>
      <c r="Q338" s="32"/>
      <c r="IP338" s="107"/>
      <c r="IQ338" s="107"/>
      <c r="IR338" s="107"/>
      <c r="IS338" s="107"/>
      <c r="IT338" s="107"/>
      <c r="IU338" s="107"/>
    </row>
    <row r="339" spans="1:255" ht="15" customHeight="1">
      <c r="A339" s="257" t="s">
        <v>219</v>
      </c>
      <c r="B339" s="271"/>
      <c r="C339" s="258">
        <v>8.75</v>
      </c>
      <c r="D339" s="258"/>
      <c r="E339" s="258"/>
      <c r="F339" s="259"/>
      <c r="G339" s="105"/>
      <c r="H339" s="47">
        <f t="shared" si="16"/>
        <v>0</v>
      </c>
      <c r="I339" s="47">
        <f t="shared" si="17"/>
        <v>0</v>
      </c>
      <c r="J339" s="47" t="e">
        <f>F339*#REF!</f>
        <v>#REF!</v>
      </c>
      <c r="K339" s="47">
        <f t="shared" si="15"/>
        <v>0</v>
      </c>
      <c r="L339" s="106"/>
      <c r="M339" s="32"/>
      <c r="N339" s="32"/>
      <c r="O339" s="32"/>
      <c r="P339" s="32"/>
      <c r="Q339" s="32"/>
      <c r="IP339" s="107"/>
      <c r="IQ339" s="107"/>
      <c r="IR339" s="107"/>
      <c r="IS339" s="107"/>
      <c r="IT339" s="107"/>
      <c r="IU339" s="107"/>
    </row>
    <row r="340" spans="1:255" ht="15" customHeight="1">
      <c r="A340" s="257" t="s">
        <v>176</v>
      </c>
      <c r="B340" s="271"/>
      <c r="C340" s="258">
        <v>10.25</v>
      </c>
      <c r="D340" s="258"/>
      <c r="E340" s="258"/>
      <c r="F340" s="259"/>
      <c r="H340" s="47">
        <f t="shared" si="16"/>
        <v>0</v>
      </c>
      <c r="I340" s="47">
        <f t="shared" si="17"/>
        <v>0</v>
      </c>
      <c r="J340" s="47" t="e">
        <f>F340*#REF!</f>
        <v>#REF!</v>
      </c>
      <c r="K340" s="47">
        <f t="shared" si="15"/>
        <v>0</v>
      </c>
      <c r="L340" s="116"/>
      <c r="M340" s="32"/>
      <c r="N340" s="32"/>
      <c r="O340" s="32"/>
      <c r="P340" s="32"/>
      <c r="Q340" s="32"/>
    </row>
    <row r="341" spans="1:255" ht="15" customHeight="1">
      <c r="A341" s="257" t="s">
        <v>669</v>
      </c>
      <c r="B341" s="271"/>
      <c r="C341" s="258">
        <v>10.25</v>
      </c>
      <c r="D341" s="258"/>
      <c r="E341" s="258"/>
      <c r="F341" s="259"/>
      <c r="G341" s="105"/>
      <c r="H341" s="47">
        <f t="shared" si="16"/>
        <v>0</v>
      </c>
      <c r="I341" s="47">
        <f t="shared" si="17"/>
        <v>0</v>
      </c>
      <c r="J341" s="47" t="e">
        <f>F341*#REF!</f>
        <v>#REF!</v>
      </c>
      <c r="K341" s="47">
        <f t="shared" si="15"/>
        <v>0</v>
      </c>
      <c r="L341" s="106"/>
      <c r="M341" s="32"/>
      <c r="N341" s="32"/>
      <c r="O341" s="32"/>
      <c r="P341" s="32"/>
      <c r="Q341" s="32"/>
      <c r="IP341" s="107"/>
      <c r="IQ341" s="107"/>
      <c r="IR341" s="107"/>
      <c r="IS341" s="107"/>
      <c r="IT341" s="107"/>
      <c r="IU341" s="107"/>
    </row>
    <row r="342" spans="1:255" s="10" customFormat="1" ht="15" customHeight="1">
      <c r="A342" s="257" t="s">
        <v>835</v>
      </c>
      <c r="B342" s="271"/>
      <c r="C342" s="258">
        <v>10.5</v>
      </c>
      <c r="D342" s="258"/>
      <c r="E342" s="258"/>
      <c r="F342" s="259"/>
      <c r="G342" s="105"/>
      <c r="H342" s="47">
        <f t="shared" si="16"/>
        <v>0</v>
      </c>
      <c r="I342" s="47">
        <f t="shared" si="17"/>
        <v>0</v>
      </c>
      <c r="J342" s="47" t="e">
        <f>F342*#REF!</f>
        <v>#REF!</v>
      </c>
      <c r="K342" s="47">
        <f t="shared" si="15"/>
        <v>0</v>
      </c>
      <c r="L342" s="106"/>
      <c r="M342" s="32"/>
      <c r="N342" s="32"/>
      <c r="O342" s="32"/>
      <c r="P342" s="32"/>
      <c r="Q342" s="32"/>
      <c r="IP342" s="107"/>
      <c r="IQ342" s="107"/>
      <c r="IR342" s="107"/>
      <c r="IS342" s="107"/>
      <c r="IT342" s="107"/>
      <c r="IU342" s="107"/>
    </row>
    <row r="343" spans="1:255" s="10" customFormat="1" ht="15" customHeight="1">
      <c r="A343" s="257" t="s">
        <v>564</v>
      </c>
      <c r="B343" s="271"/>
      <c r="C343" s="258">
        <v>10.25</v>
      </c>
      <c r="D343" s="258"/>
      <c r="E343" s="258"/>
      <c r="F343" s="259"/>
      <c r="G343" s="105"/>
      <c r="H343" s="47">
        <f t="shared" si="16"/>
        <v>0</v>
      </c>
      <c r="I343" s="47">
        <f t="shared" si="17"/>
        <v>0</v>
      </c>
      <c r="J343" s="47" t="e">
        <f>F343*#REF!</f>
        <v>#REF!</v>
      </c>
      <c r="K343" s="47">
        <f t="shared" si="15"/>
        <v>0</v>
      </c>
      <c r="L343" s="106"/>
      <c r="M343" s="32"/>
      <c r="N343" s="32"/>
      <c r="O343" s="32"/>
      <c r="P343" s="32"/>
      <c r="Q343" s="32"/>
      <c r="IP343" s="107"/>
      <c r="IQ343" s="107"/>
      <c r="IR343" s="107"/>
      <c r="IS343" s="107"/>
      <c r="IT343" s="107"/>
      <c r="IU343" s="107"/>
    </row>
    <row r="344" spans="1:255" s="10" customFormat="1" ht="15" customHeight="1" thickBot="1">
      <c r="A344" s="251" t="s">
        <v>282</v>
      </c>
      <c r="B344" s="272"/>
      <c r="C344" s="252">
        <v>9.75</v>
      </c>
      <c r="D344" s="252"/>
      <c r="E344" s="252"/>
      <c r="F344" s="253"/>
      <c r="G344" s="105"/>
      <c r="H344" s="47">
        <f t="shared" si="16"/>
        <v>0</v>
      </c>
      <c r="I344" s="47">
        <f t="shared" si="17"/>
        <v>0</v>
      </c>
      <c r="J344" s="47" t="e">
        <f>F344*#REF!</f>
        <v>#REF!</v>
      </c>
      <c r="K344" s="47">
        <f t="shared" si="15"/>
        <v>0</v>
      </c>
      <c r="L344" s="106"/>
      <c r="M344" s="32"/>
      <c r="N344" s="32"/>
      <c r="O344" s="32"/>
      <c r="P344" s="32"/>
      <c r="Q344" s="32"/>
      <c r="IP344" s="107"/>
      <c r="IQ344" s="107"/>
      <c r="IR344" s="107"/>
      <c r="IS344" s="107"/>
      <c r="IT344" s="107"/>
      <c r="IU344" s="107"/>
    </row>
    <row r="345" spans="1:255" s="10" customFormat="1" ht="15" customHeight="1" thickBot="1">
      <c r="A345" s="262" t="s">
        <v>130</v>
      </c>
      <c r="B345" s="263"/>
      <c r="C345" s="264"/>
      <c r="D345" s="264"/>
      <c r="E345" s="264"/>
      <c r="F345" s="265"/>
      <c r="G345" s="105"/>
      <c r="H345" s="47">
        <f t="shared" si="16"/>
        <v>0</v>
      </c>
      <c r="I345" s="47">
        <f t="shared" si="17"/>
        <v>0</v>
      </c>
      <c r="J345" s="47" t="e">
        <f>F345*#REF!</f>
        <v>#REF!</v>
      </c>
      <c r="K345" s="47">
        <f t="shared" si="15"/>
        <v>0</v>
      </c>
      <c r="L345" s="106"/>
      <c r="M345" s="32"/>
      <c r="N345" s="32"/>
      <c r="O345" s="32"/>
      <c r="P345" s="32"/>
      <c r="Q345" s="32"/>
      <c r="IP345" s="107"/>
      <c r="IQ345" s="107"/>
      <c r="IR345" s="107"/>
      <c r="IS345" s="107"/>
      <c r="IT345" s="107"/>
      <c r="IU345" s="107"/>
    </row>
    <row r="346" spans="1:255" s="10" customFormat="1" ht="15" customHeight="1">
      <c r="A346" s="254" t="s">
        <v>303</v>
      </c>
      <c r="B346" s="270"/>
      <c r="C346" s="255">
        <v>9.75</v>
      </c>
      <c r="D346" s="255"/>
      <c r="E346" s="255"/>
      <c r="F346" s="256"/>
      <c r="G346" s="105"/>
      <c r="H346" s="47">
        <f t="shared" si="16"/>
        <v>0</v>
      </c>
      <c r="I346" s="47">
        <f t="shared" si="17"/>
        <v>0</v>
      </c>
      <c r="J346" s="47" t="e">
        <f>F346*#REF!</f>
        <v>#REF!</v>
      </c>
      <c r="K346" s="47">
        <f t="shared" si="15"/>
        <v>0</v>
      </c>
      <c r="L346" s="106"/>
      <c r="IP346" s="107"/>
      <c r="IQ346" s="107"/>
      <c r="IR346" s="107"/>
      <c r="IS346" s="107"/>
      <c r="IT346" s="107"/>
      <c r="IU346" s="107"/>
    </row>
    <row r="347" spans="1:255" s="10" customFormat="1" ht="15" customHeight="1">
      <c r="A347" s="257" t="s">
        <v>836</v>
      </c>
      <c r="B347" s="271"/>
      <c r="C347" s="258">
        <v>10.25</v>
      </c>
      <c r="D347" s="258"/>
      <c r="E347" s="258"/>
      <c r="F347" s="259"/>
      <c r="G347" s="105"/>
      <c r="H347" s="47">
        <f t="shared" si="16"/>
        <v>0</v>
      </c>
      <c r="I347" s="47">
        <f t="shared" si="17"/>
        <v>0</v>
      </c>
      <c r="J347" s="47" t="e">
        <f>F347*#REF!</f>
        <v>#REF!</v>
      </c>
      <c r="K347" s="47">
        <f t="shared" si="15"/>
        <v>0</v>
      </c>
      <c r="L347" s="106"/>
      <c r="IP347" s="107"/>
      <c r="IQ347" s="107"/>
      <c r="IR347" s="107"/>
      <c r="IS347" s="107"/>
      <c r="IT347" s="107"/>
      <c r="IU347" s="107"/>
    </row>
    <row r="348" spans="1:255" ht="15" customHeight="1">
      <c r="A348" s="257" t="s">
        <v>821</v>
      </c>
      <c r="B348" s="271"/>
      <c r="C348" s="258">
        <v>9.75</v>
      </c>
      <c r="D348" s="258"/>
      <c r="E348" s="258"/>
      <c r="F348" s="259"/>
      <c r="G348" s="105"/>
      <c r="H348" s="47">
        <f t="shared" si="16"/>
        <v>0</v>
      </c>
      <c r="I348" s="47">
        <f t="shared" si="17"/>
        <v>0</v>
      </c>
      <c r="J348" s="47" t="e">
        <f>F348*#REF!</f>
        <v>#REF!</v>
      </c>
      <c r="K348" s="47">
        <f t="shared" si="15"/>
        <v>0</v>
      </c>
      <c r="L348" s="106"/>
      <c r="M348" s="10"/>
      <c r="N348" s="10"/>
      <c r="O348" s="10"/>
      <c r="P348" s="10"/>
      <c r="Q348" s="10"/>
      <c r="IP348" s="107"/>
      <c r="IQ348" s="107"/>
      <c r="IR348" s="107"/>
      <c r="IS348" s="107"/>
      <c r="IT348" s="107"/>
      <c r="IU348" s="107"/>
    </row>
    <row r="349" spans="1:255" ht="15" customHeight="1">
      <c r="A349" s="257" t="s">
        <v>281</v>
      </c>
      <c r="B349" s="271"/>
      <c r="C349" s="258">
        <v>9.75</v>
      </c>
      <c r="D349" s="258"/>
      <c r="E349" s="258"/>
      <c r="F349" s="259"/>
      <c r="G349" s="105"/>
      <c r="H349" s="47">
        <f t="shared" si="16"/>
        <v>0</v>
      </c>
      <c r="I349" s="47">
        <f t="shared" si="17"/>
        <v>0</v>
      </c>
      <c r="J349" s="47" t="e">
        <f>F349*#REF!</f>
        <v>#REF!</v>
      </c>
      <c r="K349" s="47">
        <f t="shared" si="15"/>
        <v>0</v>
      </c>
      <c r="L349" s="106"/>
      <c r="M349" s="10"/>
      <c r="N349" s="10"/>
      <c r="O349" s="10"/>
      <c r="P349" s="10"/>
      <c r="Q349" s="10"/>
      <c r="IP349" s="107"/>
      <c r="IQ349" s="107"/>
      <c r="IR349" s="107"/>
      <c r="IS349" s="107"/>
      <c r="IT349" s="107"/>
      <c r="IU349" s="107"/>
    </row>
    <row r="350" spans="1:255" ht="15" customHeight="1">
      <c r="A350" s="257" t="s">
        <v>296</v>
      </c>
      <c r="B350" s="271"/>
      <c r="C350" s="258">
        <v>9.75</v>
      </c>
      <c r="D350" s="258"/>
      <c r="E350" s="258"/>
      <c r="F350" s="259"/>
      <c r="G350" s="105"/>
      <c r="H350" s="47">
        <f t="shared" si="16"/>
        <v>0</v>
      </c>
      <c r="I350" s="47">
        <f t="shared" si="17"/>
        <v>0</v>
      </c>
      <c r="J350" s="47" t="e">
        <f>F350*#REF!</f>
        <v>#REF!</v>
      </c>
      <c r="K350" s="47">
        <f t="shared" si="15"/>
        <v>0</v>
      </c>
      <c r="L350" s="106"/>
      <c r="M350" s="32"/>
      <c r="N350" s="32"/>
      <c r="O350" s="32"/>
      <c r="P350" s="32"/>
      <c r="Q350" s="32"/>
      <c r="IP350" s="107"/>
      <c r="IQ350" s="107"/>
      <c r="IR350" s="107"/>
      <c r="IS350" s="107"/>
      <c r="IT350" s="107"/>
      <c r="IU350" s="107"/>
    </row>
    <row r="351" spans="1:255" ht="15" customHeight="1">
      <c r="A351" s="257" t="s">
        <v>307</v>
      </c>
      <c r="B351" s="271"/>
      <c r="C351" s="258">
        <v>10.25</v>
      </c>
      <c r="D351" s="258"/>
      <c r="E351" s="258"/>
      <c r="F351" s="259"/>
      <c r="G351" s="105"/>
      <c r="H351" s="47">
        <f t="shared" si="16"/>
        <v>0</v>
      </c>
      <c r="I351" s="47">
        <f t="shared" si="17"/>
        <v>0</v>
      </c>
      <c r="J351" s="47" t="e">
        <f>F351*#REF!</f>
        <v>#REF!</v>
      </c>
      <c r="K351" s="47">
        <f t="shared" si="15"/>
        <v>0</v>
      </c>
      <c r="L351" s="106"/>
      <c r="M351" s="32"/>
      <c r="N351" s="32"/>
      <c r="O351" s="32"/>
      <c r="P351" s="32"/>
      <c r="Q351" s="32"/>
      <c r="IP351" s="107"/>
      <c r="IQ351" s="107"/>
      <c r="IR351" s="107"/>
      <c r="IS351" s="107"/>
      <c r="IT351" s="107"/>
      <c r="IU351" s="107"/>
    </row>
    <row r="352" spans="1:255" s="10" customFormat="1" ht="15" customHeight="1" thickBot="1">
      <c r="A352" s="251" t="s">
        <v>822</v>
      </c>
      <c r="B352" s="272"/>
      <c r="C352" s="252">
        <v>9.75</v>
      </c>
      <c r="D352" s="252"/>
      <c r="E352" s="252"/>
      <c r="F352" s="253"/>
      <c r="G352" s="105"/>
      <c r="H352" s="47">
        <f t="shared" si="16"/>
        <v>0</v>
      </c>
      <c r="I352" s="47">
        <f t="shared" si="17"/>
        <v>0</v>
      </c>
      <c r="J352" s="47" t="e">
        <f>F352*#REF!</f>
        <v>#REF!</v>
      </c>
      <c r="K352" s="47">
        <f t="shared" si="15"/>
        <v>0</v>
      </c>
      <c r="L352" s="106"/>
      <c r="M352" s="32"/>
      <c r="N352" s="32"/>
      <c r="O352" s="32"/>
      <c r="P352" s="32"/>
      <c r="Q352" s="32"/>
      <c r="IP352" s="107"/>
      <c r="IQ352" s="107"/>
      <c r="IR352" s="107"/>
      <c r="IS352" s="107"/>
      <c r="IT352" s="107"/>
      <c r="IU352" s="107"/>
    </row>
    <row r="353" spans="1:255" s="10" customFormat="1" ht="15" customHeight="1" thickBot="1">
      <c r="A353" s="262" t="s">
        <v>598</v>
      </c>
      <c r="B353" s="263"/>
      <c r="C353" s="264"/>
      <c r="D353" s="264"/>
      <c r="E353" s="264"/>
      <c r="F353" s="265"/>
      <c r="G353" s="105"/>
      <c r="H353" s="47">
        <f t="shared" si="16"/>
        <v>0</v>
      </c>
      <c r="I353" s="47">
        <f t="shared" si="17"/>
        <v>0</v>
      </c>
      <c r="J353" s="47" t="e">
        <f>F353*#REF!</f>
        <v>#REF!</v>
      </c>
      <c r="K353" s="47">
        <f t="shared" si="15"/>
        <v>0</v>
      </c>
      <c r="L353" s="106"/>
      <c r="M353" s="32"/>
      <c r="N353" s="32"/>
      <c r="O353" s="32"/>
      <c r="P353" s="32"/>
      <c r="Q353" s="32"/>
      <c r="IP353" s="107"/>
      <c r="IQ353" s="107"/>
      <c r="IR353" s="107"/>
      <c r="IS353" s="107"/>
      <c r="IT353" s="107"/>
      <c r="IU353" s="107"/>
    </row>
    <row r="354" spans="1:255" s="10" customFormat="1" ht="15" customHeight="1">
      <c r="A354" s="254" t="s">
        <v>823</v>
      </c>
      <c r="B354" s="270"/>
      <c r="C354" s="255">
        <v>10.25</v>
      </c>
      <c r="D354" s="255"/>
      <c r="E354" s="255"/>
      <c r="F354" s="256"/>
      <c r="G354" s="105"/>
      <c r="H354" s="47">
        <f t="shared" si="16"/>
        <v>0</v>
      </c>
      <c r="I354" s="47">
        <f t="shared" si="17"/>
        <v>0</v>
      </c>
      <c r="J354" s="47" t="e">
        <f>F354*#REF!</f>
        <v>#REF!</v>
      </c>
      <c r="K354" s="47">
        <f t="shared" si="15"/>
        <v>0</v>
      </c>
      <c r="L354" s="106"/>
      <c r="IP354" s="107"/>
      <c r="IQ354" s="107"/>
      <c r="IR354" s="107"/>
      <c r="IS354" s="107"/>
      <c r="IT354" s="107"/>
      <c r="IU354" s="107"/>
    </row>
    <row r="355" spans="1:255" s="10" customFormat="1" ht="15" customHeight="1" thickBot="1">
      <c r="A355" s="251" t="s">
        <v>687</v>
      </c>
      <c r="B355" s="272"/>
      <c r="C355" s="252">
        <v>10.25</v>
      </c>
      <c r="D355" s="252"/>
      <c r="E355" s="252"/>
      <c r="F355" s="253"/>
      <c r="G355" s="105"/>
      <c r="H355" s="47">
        <f t="shared" si="16"/>
        <v>0</v>
      </c>
      <c r="I355" s="47">
        <f t="shared" si="17"/>
        <v>0</v>
      </c>
      <c r="J355" s="47" t="e">
        <f>F355*#REF!</f>
        <v>#REF!</v>
      </c>
      <c r="K355" s="47">
        <f t="shared" si="15"/>
        <v>0</v>
      </c>
      <c r="L355" s="106"/>
      <c r="IP355" s="107"/>
      <c r="IQ355" s="107"/>
      <c r="IR355" s="107"/>
      <c r="IS355" s="107"/>
      <c r="IT355" s="107"/>
      <c r="IU355" s="107"/>
    </row>
    <row r="356" spans="1:255" s="10" customFormat="1" ht="15" customHeight="1" thickBot="1">
      <c r="A356" s="262" t="s">
        <v>304</v>
      </c>
      <c r="B356" s="263"/>
      <c r="C356" s="264"/>
      <c r="D356" s="264"/>
      <c r="E356" s="264"/>
      <c r="F356" s="265"/>
      <c r="G356" s="105"/>
      <c r="H356" s="47">
        <f t="shared" si="16"/>
        <v>0</v>
      </c>
      <c r="I356" s="47">
        <f t="shared" si="17"/>
        <v>0</v>
      </c>
      <c r="J356" s="47" t="e">
        <f>F356*#REF!</f>
        <v>#REF!</v>
      </c>
      <c r="K356" s="47">
        <f t="shared" ref="K356:K419" si="18">F356*E356</f>
        <v>0</v>
      </c>
      <c r="L356" s="106"/>
      <c r="IP356" s="107"/>
      <c r="IQ356" s="107"/>
      <c r="IR356" s="107"/>
      <c r="IS356" s="107"/>
      <c r="IT356" s="107"/>
      <c r="IU356" s="107"/>
    </row>
    <row r="357" spans="1:255" ht="15" customHeight="1">
      <c r="A357" s="254" t="s">
        <v>537</v>
      </c>
      <c r="B357" s="270"/>
      <c r="C357" s="255">
        <v>10.25</v>
      </c>
      <c r="D357" s="255"/>
      <c r="E357" s="255"/>
      <c r="F357" s="256"/>
      <c r="G357" s="105"/>
      <c r="H357" s="47">
        <f t="shared" si="16"/>
        <v>0</v>
      </c>
      <c r="I357" s="47">
        <f t="shared" si="17"/>
        <v>0</v>
      </c>
      <c r="J357" s="47" t="e">
        <f>F357*#REF!</f>
        <v>#REF!</v>
      </c>
      <c r="K357" s="47">
        <f t="shared" si="18"/>
        <v>0</v>
      </c>
      <c r="L357" s="106"/>
      <c r="M357" s="10"/>
      <c r="N357" s="10"/>
      <c r="O357" s="10"/>
      <c r="P357" s="10"/>
      <c r="Q357" s="10"/>
      <c r="IP357" s="107"/>
      <c r="IQ357" s="107"/>
      <c r="IR357" s="107"/>
      <c r="IS357" s="107"/>
      <c r="IT357" s="107"/>
      <c r="IU357" s="107"/>
    </row>
    <row r="358" spans="1:255" ht="15" customHeight="1" thickBot="1">
      <c r="A358" s="251" t="s">
        <v>454</v>
      </c>
      <c r="B358" s="272"/>
      <c r="C358" s="252">
        <v>9.75</v>
      </c>
      <c r="D358" s="252"/>
      <c r="E358" s="252"/>
      <c r="F358" s="253"/>
      <c r="G358" s="105"/>
      <c r="H358" s="47">
        <f t="shared" si="16"/>
        <v>0</v>
      </c>
      <c r="I358" s="47">
        <f t="shared" si="17"/>
        <v>0</v>
      </c>
      <c r="J358" s="47" t="e">
        <f>F358*#REF!</f>
        <v>#REF!</v>
      </c>
      <c r="K358" s="47">
        <f t="shared" si="18"/>
        <v>0</v>
      </c>
      <c r="L358" s="106"/>
      <c r="M358" s="10"/>
      <c r="N358" s="10"/>
      <c r="O358" s="10"/>
      <c r="P358" s="10"/>
      <c r="Q358" s="10"/>
      <c r="IP358" s="107"/>
      <c r="IQ358" s="107"/>
      <c r="IR358" s="107"/>
      <c r="IS358" s="107"/>
      <c r="IT358" s="107"/>
      <c r="IU358" s="107"/>
    </row>
    <row r="359" spans="1:255" ht="15" customHeight="1" thickBot="1">
      <c r="A359" s="262" t="s">
        <v>76</v>
      </c>
      <c r="B359" s="263"/>
      <c r="C359" s="264"/>
      <c r="D359" s="264"/>
      <c r="E359" s="264"/>
      <c r="F359" s="265"/>
      <c r="G359" s="105"/>
      <c r="H359" s="47">
        <f t="shared" si="16"/>
        <v>0</v>
      </c>
      <c r="I359" s="47">
        <f t="shared" si="17"/>
        <v>0</v>
      </c>
      <c r="J359" s="47" t="e">
        <f>F359*#REF!</f>
        <v>#REF!</v>
      </c>
      <c r="K359" s="47">
        <f t="shared" si="18"/>
        <v>0</v>
      </c>
      <c r="L359" s="106"/>
      <c r="M359" s="10"/>
      <c r="N359" s="10"/>
      <c r="O359" s="10"/>
      <c r="P359" s="10"/>
      <c r="Q359" s="10"/>
      <c r="IP359" s="107"/>
      <c r="IQ359" s="107"/>
      <c r="IR359" s="107"/>
      <c r="IS359" s="107"/>
      <c r="IT359" s="107"/>
      <c r="IU359" s="107"/>
    </row>
    <row r="360" spans="1:255" ht="15" customHeight="1">
      <c r="A360" s="254" t="s">
        <v>177</v>
      </c>
      <c r="B360" s="270"/>
      <c r="C360" s="255">
        <v>10.25</v>
      </c>
      <c r="D360" s="255"/>
      <c r="E360" s="255"/>
      <c r="F360" s="256"/>
      <c r="G360" s="105"/>
      <c r="H360" s="47">
        <f t="shared" si="16"/>
        <v>0</v>
      </c>
      <c r="I360" s="47">
        <f t="shared" si="17"/>
        <v>0</v>
      </c>
      <c r="J360" s="47" t="e">
        <f>F360*#REF!</f>
        <v>#REF!</v>
      </c>
      <c r="K360" s="47">
        <f t="shared" si="18"/>
        <v>0</v>
      </c>
      <c r="L360" s="106"/>
      <c r="M360" s="32"/>
      <c r="N360" s="32"/>
      <c r="O360" s="32"/>
      <c r="P360" s="32"/>
      <c r="Q360" s="32"/>
      <c r="IP360" s="107"/>
      <c r="IQ360" s="107"/>
      <c r="IR360" s="107"/>
      <c r="IS360" s="107"/>
      <c r="IT360" s="107"/>
      <c r="IU360" s="107"/>
    </row>
    <row r="361" spans="1:255" ht="15" customHeight="1">
      <c r="A361" s="257" t="s">
        <v>546</v>
      </c>
      <c r="B361" s="271"/>
      <c r="C361" s="258">
        <v>10.25</v>
      </c>
      <c r="D361" s="258"/>
      <c r="E361" s="258"/>
      <c r="F361" s="259"/>
      <c r="G361" s="105"/>
      <c r="H361" s="47">
        <f t="shared" si="16"/>
        <v>0</v>
      </c>
      <c r="I361" s="47">
        <f t="shared" si="17"/>
        <v>0</v>
      </c>
      <c r="J361" s="47" t="e">
        <f>F361*#REF!</f>
        <v>#REF!</v>
      </c>
      <c r="K361" s="47">
        <f t="shared" si="18"/>
        <v>0</v>
      </c>
      <c r="L361" s="106"/>
      <c r="M361" s="32"/>
      <c r="N361" s="32"/>
      <c r="O361" s="32"/>
      <c r="P361" s="32"/>
      <c r="Q361" s="32"/>
      <c r="IP361" s="107"/>
      <c r="IQ361" s="107"/>
      <c r="IR361" s="107"/>
      <c r="IS361" s="107"/>
      <c r="IT361" s="107"/>
      <c r="IU361" s="107"/>
    </row>
    <row r="362" spans="1:255" ht="15" customHeight="1" thickBot="1">
      <c r="A362" s="251" t="s">
        <v>925</v>
      </c>
      <c r="B362" s="272"/>
      <c r="C362" s="252">
        <v>10.25</v>
      </c>
      <c r="D362" s="252"/>
      <c r="E362" s="252"/>
      <c r="F362" s="253"/>
      <c r="G362" s="105"/>
      <c r="H362" s="47">
        <f t="shared" si="16"/>
        <v>0</v>
      </c>
      <c r="I362" s="47">
        <f t="shared" si="17"/>
        <v>0</v>
      </c>
      <c r="J362" s="47" t="e">
        <f>F362*#REF!</f>
        <v>#REF!</v>
      </c>
      <c r="K362" s="47">
        <f t="shared" si="18"/>
        <v>0</v>
      </c>
      <c r="L362" s="106"/>
      <c r="M362" s="32"/>
      <c r="N362" s="32"/>
      <c r="O362" s="32"/>
      <c r="P362" s="32"/>
      <c r="Q362" s="32"/>
      <c r="IP362" s="107"/>
      <c r="IQ362" s="107"/>
      <c r="IR362" s="107"/>
      <c r="IS362" s="107"/>
      <c r="IT362" s="107"/>
      <c r="IU362" s="107"/>
    </row>
    <row r="363" spans="1:255" ht="15" customHeight="1" thickBot="1">
      <c r="A363" s="262" t="s">
        <v>33</v>
      </c>
      <c r="B363" s="263"/>
      <c r="C363" s="264"/>
      <c r="D363" s="264"/>
      <c r="E363" s="264"/>
      <c r="F363" s="265"/>
      <c r="G363" s="105"/>
      <c r="H363" s="47">
        <f t="shared" si="16"/>
        <v>0</v>
      </c>
      <c r="I363" s="47">
        <f t="shared" si="17"/>
        <v>0</v>
      </c>
      <c r="J363" s="47" t="e">
        <f>F363*#REF!</f>
        <v>#REF!</v>
      </c>
      <c r="K363" s="47">
        <f t="shared" si="18"/>
        <v>0</v>
      </c>
      <c r="L363" s="106"/>
      <c r="M363" s="32"/>
      <c r="N363" s="32"/>
      <c r="O363" s="32"/>
      <c r="P363" s="32"/>
      <c r="Q363" s="32"/>
      <c r="IP363" s="107"/>
      <c r="IQ363" s="107"/>
      <c r="IR363" s="107"/>
      <c r="IS363" s="107"/>
      <c r="IT363" s="107"/>
      <c r="IU363" s="107"/>
    </row>
    <row r="364" spans="1:255" ht="15" customHeight="1">
      <c r="A364" s="254" t="s">
        <v>287</v>
      </c>
      <c r="B364" s="270"/>
      <c r="C364" s="255">
        <v>10.25</v>
      </c>
      <c r="D364" s="255"/>
      <c r="E364" s="255"/>
      <c r="F364" s="256"/>
      <c r="G364" s="105"/>
      <c r="H364" s="47">
        <f t="shared" si="16"/>
        <v>0</v>
      </c>
      <c r="I364" s="47">
        <f t="shared" si="17"/>
        <v>0</v>
      </c>
      <c r="J364" s="47" t="e">
        <f>F364*#REF!</f>
        <v>#REF!</v>
      </c>
      <c r="K364" s="47">
        <f t="shared" si="18"/>
        <v>0</v>
      </c>
      <c r="L364" s="106"/>
      <c r="M364" s="32"/>
      <c r="N364" s="32"/>
      <c r="O364" s="32"/>
      <c r="P364" s="32"/>
      <c r="Q364" s="32"/>
      <c r="IP364" s="107"/>
      <c r="IQ364" s="107"/>
      <c r="IR364" s="107"/>
      <c r="IS364" s="107"/>
      <c r="IT364" s="107"/>
      <c r="IU364" s="107"/>
    </row>
    <row r="365" spans="1:255" ht="15" customHeight="1">
      <c r="A365" s="257" t="s">
        <v>354</v>
      </c>
      <c r="B365" s="271"/>
      <c r="C365" s="258">
        <v>9.75</v>
      </c>
      <c r="D365" s="258"/>
      <c r="E365" s="258"/>
      <c r="F365" s="259"/>
      <c r="H365" s="47">
        <f t="shared" si="16"/>
        <v>0</v>
      </c>
      <c r="I365" s="47">
        <f t="shared" si="17"/>
        <v>0</v>
      </c>
      <c r="J365" s="47" t="e">
        <f>F365*#REF!</f>
        <v>#REF!</v>
      </c>
      <c r="K365" s="47">
        <f t="shared" si="18"/>
        <v>0</v>
      </c>
      <c r="L365" s="116"/>
      <c r="M365" s="32"/>
      <c r="N365" s="32"/>
      <c r="O365" s="32"/>
      <c r="P365" s="32"/>
      <c r="Q365" s="32"/>
    </row>
    <row r="366" spans="1:255" ht="15" customHeight="1">
      <c r="A366" s="257" t="s">
        <v>802</v>
      </c>
      <c r="B366" s="271"/>
      <c r="C366" s="258">
        <v>9.75</v>
      </c>
      <c r="D366" s="258"/>
      <c r="E366" s="258"/>
      <c r="F366" s="259"/>
      <c r="G366" s="105"/>
      <c r="H366" s="47">
        <f t="shared" si="16"/>
        <v>0</v>
      </c>
      <c r="I366" s="47">
        <f t="shared" si="17"/>
        <v>0</v>
      </c>
      <c r="J366" s="47" t="e">
        <f>F366*#REF!</f>
        <v>#REF!</v>
      </c>
      <c r="K366" s="47">
        <f t="shared" si="18"/>
        <v>0</v>
      </c>
      <c r="L366" s="106"/>
      <c r="M366" s="32"/>
      <c r="N366" s="32"/>
      <c r="O366" s="32"/>
      <c r="P366" s="32"/>
      <c r="Q366" s="32"/>
      <c r="IP366" s="107"/>
      <c r="IQ366" s="107"/>
      <c r="IR366" s="107"/>
      <c r="IS366" s="107"/>
      <c r="IT366" s="107"/>
      <c r="IU366" s="107"/>
    </row>
    <row r="367" spans="1:255" s="10" customFormat="1" ht="15" customHeight="1">
      <c r="A367" s="257" t="s">
        <v>565</v>
      </c>
      <c r="B367" s="271"/>
      <c r="C367" s="258">
        <v>9.75</v>
      </c>
      <c r="D367" s="258"/>
      <c r="E367" s="258"/>
      <c r="F367" s="259"/>
      <c r="G367" s="105"/>
      <c r="H367" s="47">
        <f t="shared" si="16"/>
        <v>0</v>
      </c>
      <c r="I367" s="47">
        <f t="shared" si="17"/>
        <v>0</v>
      </c>
      <c r="J367" s="47" t="e">
        <f>F367*#REF!</f>
        <v>#REF!</v>
      </c>
      <c r="K367" s="47">
        <f t="shared" si="18"/>
        <v>0</v>
      </c>
      <c r="L367" s="106"/>
      <c r="M367" s="32"/>
      <c r="N367" s="32"/>
      <c r="O367" s="32"/>
      <c r="P367" s="32"/>
      <c r="Q367" s="32"/>
      <c r="IP367" s="107"/>
      <c r="IQ367" s="107"/>
      <c r="IR367" s="107"/>
      <c r="IS367" s="107"/>
      <c r="IT367" s="107"/>
      <c r="IU367" s="107"/>
    </row>
    <row r="368" spans="1:255" s="10" customFormat="1" ht="15" customHeight="1">
      <c r="A368" s="257" t="s">
        <v>538</v>
      </c>
      <c r="B368" s="271"/>
      <c r="C368" s="258">
        <v>9.75</v>
      </c>
      <c r="D368" s="258"/>
      <c r="E368" s="258"/>
      <c r="F368" s="259"/>
      <c r="G368" s="105"/>
      <c r="H368" s="47">
        <f t="shared" si="16"/>
        <v>0</v>
      </c>
      <c r="I368" s="47">
        <f t="shared" si="17"/>
        <v>0</v>
      </c>
      <c r="J368" s="47" t="e">
        <f>F368*#REF!</f>
        <v>#REF!</v>
      </c>
      <c r="K368" s="47">
        <f t="shared" si="18"/>
        <v>0</v>
      </c>
      <c r="L368" s="106"/>
      <c r="M368" s="32"/>
      <c r="N368" s="32"/>
      <c r="O368" s="32"/>
      <c r="P368" s="32"/>
      <c r="Q368" s="32"/>
      <c r="IP368" s="107"/>
      <c r="IQ368" s="107"/>
      <c r="IR368" s="107"/>
      <c r="IS368" s="107"/>
      <c r="IT368" s="107"/>
      <c r="IU368" s="107"/>
    </row>
    <row r="369" spans="1:255" s="10" customFormat="1" ht="15" customHeight="1">
      <c r="A369" s="257" t="s">
        <v>539</v>
      </c>
      <c r="B369" s="271"/>
      <c r="C369" s="258">
        <v>9.75</v>
      </c>
      <c r="D369" s="258"/>
      <c r="E369" s="258"/>
      <c r="F369" s="259"/>
      <c r="G369" s="105"/>
      <c r="H369" s="47">
        <f t="shared" si="16"/>
        <v>0</v>
      </c>
      <c r="I369" s="47">
        <f t="shared" si="17"/>
        <v>0</v>
      </c>
      <c r="J369" s="47" t="e">
        <f>F369*#REF!</f>
        <v>#REF!</v>
      </c>
      <c r="K369" s="47">
        <f t="shared" si="18"/>
        <v>0</v>
      </c>
      <c r="L369" s="106"/>
      <c r="M369" s="32"/>
      <c r="N369" s="32"/>
      <c r="O369" s="32"/>
      <c r="P369" s="32"/>
      <c r="Q369" s="32"/>
      <c r="IP369" s="107"/>
      <c r="IQ369" s="107"/>
      <c r="IR369" s="107"/>
      <c r="IS369" s="107"/>
      <c r="IT369" s="107"/>
      <c r="IU369" s="107"/>
    </row>
    <row r="370" spans="1:255" s="10" customFormat="1" ht="15" customHeight="1">
      <c r="A370" s="257" t="s">
        <v>926</v>
      </c>
      <c r="B370" s="271"/>
      <c r="C370" s="258">
        <v>10.25</v>
      </c>
      <c r="D370" s="258"/>
      <c r="E370" s="258"/>
      <c r="F370" s="259"/>
      <c r="G370" s="105"/>
      <c r="H370" s="47">
        <f t="shared" si="16"/>
        <v>0</v>
      </c>
      <c r="I370" s="47">
        <f t="shared" si="17"/>
        <v>0</v>
      </c>
      <c r="J370" s="47" t="e">
        <f>F370*#REF!</f>
        <v>#REF!</v>
      </c>
      <c r="K370" s="47">
        <f t="shared" si="18"/>
        <v>0</v>
      </c>
      <c r="L370" s="106"/>
      <c r="IP370" s="107"/>
      <c r="IQ370" s="107"/>
      <c r="IR370" s="107"/>
      <c r="IS370" s="107"/>
      <c r="IT370" s="107"/>
      <c r="IU370" s="107"/>
    </row>
    <row r="371" spans="1:255" ht="15" customHeight="1">
      <c r="A371" s="257" t="s">
        <v>927</v>
      </c>
      <c r="B371" s="271"/>
      <c r="C371" s="258">
        <v>9.75</v>
      </c>
      <c r="D371" s="258"/>
      <c r="E371" s="258"/>
      <c r="F371" s="259"/>
      <c r="G371" s="105"/>
      <c r="H371" s="47">
        <f t="shared" si="16"/>
        <v>0</v>
      </c>
      <c r="I371" s="47">
        <f t="shared" si="17"/>
        <v>0</v>
      </c>
      <c r="J371" s="47" t="e">
        <f>F371*#REF!</f>
        <v>#REF!</v>
      </c>
      <c r="K371" s="47">
        <f t="shared" si="18"/>
        <v>0</v>
      </c>
      <c r="L371" s="106"/>
      <c r="M371" s="10"/>
      <c r="N371" s="10"/>
      <c r="O371" s="10"/>
      <c r="P371" s="10"/>
      <c r="Q371" s="10"/>
      <c r="IP371" s="107"/>
      <c r="IQ371" s="107"/>
      <c r="IR371" s="107"/>
      <c r="IS371" s="107"/>
      <c r="IT371" s="107"/>
      <c r="IU371" s="107"/>
    </row>
    <row r="372" spans="1:255" ht="15" customHeight="1">
      <c r="A372" s="257" t="s">
        <v>495</v>
      </c>
      <c r="B372" s="271"/>
      <c r="C372" s="258">
        <v>10.25</v>
      </c>
      <c r="D372" s="258"/>
      <c r="E372" s="258"/>
      <c r="F372" s="259"/>
      <c r="G372" s="105"/>
      <c r="H372" s="47">
        <f t="shared" si="16"/>
        <v>0</v>
      </c>
      <c r="I372" s="47">
        <f t="shared" si="17"/>
        <v>0</v>
      </c>
      <c r="J372" s="47" t="e">
        <f>F372*#REF!</f>
        <v>#REF!</v>
      </c>
      <c r="K372" s="47">
        <f t="shared" si="18"/>
        <v>0</v>
      </c>
      <c r="L372" s="106"/>
      <c r="M372" s="32"/>
      <c r="N372" s="32"/>
      <c r="O372" s="32"/>
      <c r="P372" s="32"/>
      <c r="Q372" s="32"/>
      <c r="IP372" s="107"/>
      <c r="IQ372" s="107"/>
      <c r="IR372" s="107"/>
      <c r="IS372" s="107"/>
      <c r="IT372" s="107"/>
      <c r="IU372" s="107"/>
    </row>
    <row r="373" spans="1:255" ht="15" customHeight="1">
      <c r="A373" s="257" t="s">
        <v>305</v>
      </c>
      <c r="B373" s="271"/>
      <c r="C373" s="258">
        <v>9.75</v>
      </c>
      <c r="D373" s="258"/>
      <c r="E373" s="258"/>
      <c r="F373" s="259"/>
      <c r="G373" s="105"/>
      <c r="H373" s="47">
        <f t="shared" si="16"/>
        <v>0</v>
      </c>
      <c r="I373" s="47">
        <f t="shared" si="17"/>
        <v>0</v>
      </c>
      <c r="J373" s="47" t="e">
        <f>F373*#REF!</f>
        <v>#REF!</v>
      </c>
      <c r="K373" s="47">
        <f t="shared" si="18"/>
        <v>0</v>
      </c>
      <c r="L373" s="106"/>
      <c r="M373" s="32"/>
      <c r="N373" s="32"/>
      <c r="O373" s="32"/>
      <c r="P373" s="32"/>
      <c r="Q373" s="32"/>
      <c r="IP373" s="107"/>
      <c r="IQ373" s="107"/>
      <c r="IR373" s="107"/>
      <c r="IS373" s="107"/>
      <c r="IT373" s="107"/>
      <c r="IU373" s="107"/>
    </row>
    <row r="374" spans="1:255" ht="15" customHeight="1">
      <c r="A374" s="257" t="s">
        <v>803</v>
      </c>
      <c r="B374" s="271"/>
      <c r="C374" s="258">
        <v>9.75</v>
      </c>
      <c r="D374" s="258"/>
      <c r="E374" s="258"/>
      <c r="F374" s="259"/>
      <c r="G374" s="105"/>
      <c r="H374" s="47">
        <f t="shared" si="16"/>
        <v>0</v>
      </c>
      <c r="I374" s="47">
        <f t="shared" si="17"/>
        <v>0</v>
      </c>
      <c r="J374" s="47" t="e">
        <f>F374*#REF!</f>
        <v>#REF!</v>
      </c>
      <c r="K374" s="47">
        <f t="shared" si="18"/>
        <v>0</v>
      </c>
      <c r="L374" s="106"/>
      <c r="M374" s="32"/>
      <c r="N374" s="32"/>
      <c r="O374" s="32"/>
      <c r="P374" s="32"/>
      <c r="Q374" s="32"/>
      <c r="IP374" s="107"/>
      <c r="IQ374" s="107"/>
      <c r="IR374" s="107"/>
      <c r="IS374" s="107"/>
      <c r="IT374" s="107"/>
      <c r="IU374" s="107"/>
    </row>
    <row r="375" spans="1:255" ht="15" customHeight="1">
      <c r="A375" s="257" t="s">
        <v>599</v>
      </c>
      <c r="B375" s="271"/>
      <c r="C375" s="258">
        <v>10.25</v>
      </c>
      <c r="D375" s="258"/>
      <c r="E375" s="258"/>
      <c r="F375" s="259"/>
      <c r="G375" s="105"/>
      <c r="H375" s="47">
        <f t="shared" si="16"/>
        <v>0</v>
      </c>
      <c r="I375" s="47">
        <f t="shared" si="17"/>
        <v>0</v>
      </c>
      <c r="J375" s="47" t="e">
        <f>F375*#REF!</f>
        <v>#REF!</v>
      </c>
      <c r="K375" s="47">
        <f t="shared" si="18"/>
        <v>0</v>
      </c>
      <c r="L375" s="106"/>
      <c r="M375" s="32"/>
      <c r="N375" s="32"/>
      <c r="O375" s="32"/>
      <c r="P375" s="32"/>
      <c r="Q375" s="32"/>
      <c r="IP375" s="107"/>
      <c r="IQ375" s="107"/>
      <c r="IR375" s="107"/>
      <c r="IS375" s="107"/>
      <c r="IT375" s="107"/>
      <c r="IU375" s="107"/>
    </row>
    <row r="376" spans="1:255" ht="15" customHeight="1">
      <c r="A376" s="257" t="s">
        <v>960</v>
      </c>
      <c r="B376" s="271"/>
      <c r="C376" s="258">
        <v>9.75</v>
      </c>
      <c r="D376" s="258"/>
      <c r="E376" s="258"/>
      <c r="F376" s="259"/>
      <c r="G376" s="105"/>
      <c r="H376" s="47">
        <f t="shared" ref="H376:H439" si="19">F376*C376</f>
        <v>0</v>
      </c>
      <c r="I376" s="47">
        <f t="shared" ref="I376:I439" si="20">F376*D376</f>
        <v>0</v>
      </c>
      <c r="J376" s="47" t="e">
        <f>F376*#REF!</f>
        <v>#REF!</v>
      </c>
      <c r="K376" s="47">
        <f t="shared" si="18"/>
        <v>0</v>
      </c>
      <c r="L376" s="106"/>
      <c r="M376" s="32"/>
      <c r="N376" s="32"/>
      <c r="O376" s="32"/>
      <c r="P376" s="32"/>
      <c r="Q376" s="32"/>
      <c r="IP376" s="107"/>
      <c r="IQ376" s="107"/>
      <c r="IR376" s="107"/>
      <c r="IS376" s="107"/>
      <c r="IT376" s="107"/>
      <c r="IU376" s="107"/>
    </row>
    <row r="377" spans="1:255" ht="15" customHeight="1">
      <c r="A377" s="257" t="s">
        <v>837</v>
      </c>
      <c r="B377" s="271"/>
      <c r="C377" s="258">
        <v>10.5</v>
      </c>
      <c r="D377" s="258"/>
      <c r="E377" s="258"/>
      <c r="F377" s="259"/>
      <c r="G377" s="105"/>
      <c r="H377" s="47">
        <f t="shared" si="19"/>
        <v>0</v>
      </c>
      <c r="I377" s="47">
        <f t="shared" si="20"/>
        <v>0</v>
      </c>
      <c r="J377" s="47" t="e">
        <f>F377*#REF!</f>
        <v>#REF!</v>
      </c>
      <c r="K377" s="47">
        <f t="shared" si="18"/>
        <v>0</v>
      </c>
      <c r="L377" s="106"/>
      <c r="M377" s="32"/>
      <c r="N377" s="32"/>
      <c r="O377" s="32"/>
      <c r="P377" s="32"/>
      <c r="Q377" s="32"/>
      <c r="IP377" s="107"/>
      <c r="IQ377" s="107"/>
      <c r="IR377" s="107"/>
      <c r="IS377" s="107"/>
      <c r="IT377" s="107"/>
      <c r="IU377" s="107"/>
    </row>
    <row r="378" spans="1:255" ht="15" customHeight="1">
      <c r="A378" s="257" t="s">
        <v>928</v>
      </c>
      <c r="B378" s="271"/>
      <c r="C378" s="258">
        <v>9.75</v>
      </c>
      <c r="D378" s="258"/>
      <c r="E378" s="258"/>
      <c r="F378" s="259"/>
      <c r="G378" s="108"/>
      <c r="H378" s="47">
        <f t="shared" si="19"/>
        <v>0</v>
      </c>
      <c r="I378" s="47">
        <f t="shared" si="20"/>
        <v>0</v>
      </c>
      <c r="J378" s="47" t="e">
        <f>F378*#REF!</f>
        <v>#REF!</v>
      </c>
      <c r="K378" s="47">
        <f t="shared" si="18"/>
        <v>0</v>
      </c>
      <c r="L378" s="106"/>
      <c r="M378" s="32"/>
      <c r="N378" s="32"/>
      <c r="O378" s="32"/>
      <c r="P378" s="32"/>
      <c r="Q378" s="32"/>
      <c r="IP378" s="107"/>
      <c r="IQ378" s="107"/>
      <c r="IR378" s="107"/>
      <c r="IS378" s="107"/>
      <c r="IT378" s="107"/>
      <c r="IU378" s="107"/>
    </row>
    <row r="379" spans="1:255" ht="15" customHeight="1">
      <c r="A379" s="257" t="s">
        <v>178</v>
      </c>
      <c r="B379" s="271"/>
      <c r="C379" s="258">
        <v>10.25</v>
      </c>
      <c r="D379" s="258"/>
      <c r="E379" s="258"/>
      <c r="F379" s="259"/>
      <c r="G379" s="108"/>
      <c r="H379" s="47">
        <f t="shared" si="19"/>
        <v>0</v>
      </c>
      <c r="I379" s="47">
        <f t="shared" si="20"/>
        <v>0</v>
      </c>
      <c r="J379" s="47" t="e">
        <f>F379*#REF!</f>
        <v>#REF!</v>
      </c>
      <c r="K379" s="47">
        <f t="shared" si="18"/>
        <v>0</v>
      </c>
      <c r="L379" s="106"/>
      <c r="M379" s="32"/>
      <c r="N379" s="32"/>
      <c r="O379" s="32"/>
      <c r="P379" s="32"/>
      <c r="Q379" s="32"/>
      <c r="IP379" s="107"/>
      <c r="IQ379" s="107"/>
      <c r="IR379" s="107"/>
      <c r="IS379" s="107"/>
      <c r="IT379" s="107"/>
      <c r="IU379" s="107"/>
    </row>
    <row r="380" spans="1:255" ht="15" customHeight="1">
      <c r="A380" s="257" t="s">
        <v>838</v>
      </c>
      <c r="B380" s="271"/>
      <c r="C380" s="258">
        <v>10.5</v>
      </c>
      <c r="D380" s="258"/>
      <c r="E380" s="258"/>
      <c r="F380" s="259"/>
      <c r="G380" s="108"/>
      <c r="H380" s="47">
        <f t="shared" si="19"/>
        <v>0</v>
      </c>
      <c r="I380" s="47">
        <f t="shared" si="20"/>
        <v>0</v>
      </c>
      <c r="J380" s="47" t="e">
        <f>F380*#REF!</f>
        <v>#REF!</v>
      </c>
      <c r="K380" s="47">
        <f t="shared" si="18"/>
        <v>0</v>
      </c>
      <c r="L380" s="106"/>
      <c r="M380" s="32"/>
      <c r="N380" s="32"/>
      <c r="O380" s="32"/>
      <c r="P380" s="32"/>
      <c r="Q380" s="32"/>
      <c r="IP380" s="107"/>
      <c r="IQ380" s="107"/>
      <c r="IR380" s="107"/>
      <c r="IS380" s="107"/>
      <c r="IT380" s="107"/>
      <c r="IU380" s="107"/>
    </row>
    <row r="381" spans="1:255" ht="15" customHeight="1">
      <c r="A381" s="257" t="s">
        <v>850</v>
      </c>
      <c r="B381" s="271"/>
      <c r="C381" s="258">
        <v>10.25</v>
      </c>
      <c r="D381" s="258"/>
      <c r="E381" s="258"/>
      <c r="F381" s="259"/>
      <c r="G381" s="105"/>
      <c r="H381" s="47">
        <f t="shared" si="19"/>
        <v>0</v>
      </c>
      <c r="I381" s="47">
        <f t="shared" si="20"/>
        <v>0</v>
      </c>
      <c r="J381" s="47" t="e">
        <f>F381*#REF!</f>
        <v>#REF!</v>
      </c>
      <c r="K381" s="47">
        <f t="shared" si="18"/>
        <v>0</v>
      </c>
      <c r="L381" s="106"/>
      <c r="M381" s="32"/>
      <c r="N381" s="32"/>
      <c r="O381" s="32"/>
      <c r="P381" s="32"/>
      <c r="Q381" s="32"/>
      <c r="IP381" s="107"/>
      <c r="IQ381" s="107"/>
      <c r="IR381" s="107"/>
      <c r="IS381" s="107"/>
      <c r="IT381" s="107"/>
      <c r="IU381" s="107"/>
    </row>
    <row r="382" spans="1:255" ht="15" customHeight="1">
      <c r="A382" s="257" t="s">
        <v>566</v>
      </c>
      <c r="B382" s="271"/>
      <c r="C382" s="258">
        <v>10.25</v>
      </c>
      <c r="D382" s="258"/>
      <c r="E382" s="258"/>
      <c r="F382" s="259"/>
      <c r="G382" s="105"/>
      <c r="H382" s="47">
        <f t="shared" si="19"/>
        <v>0</v>
      </c>
      <c r="I382" s="47">
        <f t="shared" si="20"/>
        <v>0</v>
      </c>
      <c r="J382" s="47" t="e">
        <f>F382*#REF!</f>
        <v>#REF!</v>
      </c>
      <c r="K382" s="47">
        <f t="shared" si="18"/>
        <v>0</v>
      </c>
      <c r="L382" s="106"/>
      <c r="M382" s="32"/>
      <c r="N382" s="32"/>
      <c r="O382" s="32"/>
      <c r="P382" s="32"/>
      <c r="Q382" s="32"/>
      <c r="IP382" s="107"/>
      <c r="IQ382" s="107"/>
      <c r="IR382" s="107"/>
      <c r="IS382" s="107"/>
      <c r="IT382" s="107"/>
      <c r="IU382" s="107"/>
    </row>
    <row r="383" spans="1:255" ht="15" customHeight="1" thickBot="1">
      <c r="A383" s="251" t="s">
        <v>534</v>
      </c>
      <c r="B383" s="272"/>
      <c r="C383" s="252">
        <v>10.25</v>
      </c>
      <c r="D383" s="252"/>
      <c r="E383" s="252"/>
      <c r="F383" s="253"/>
      <c r="G383" s="105"/>
      <c r="H383" s="47">
        <f t="shared" si="19"/>
        <v>0</v>
      </c>
      <c r="I383" s="47">
        <f t="shared" si="20"/>
        <v>0</v>
      </c>
      <c r="J383" s="47" t="e">
        <f>F383*#REF!</f>
        <v>#REF!</v>
      </c>
      <c r="K383" s="47">
        <f t="shared" si="18"/>
        <v>0</v>
      </c>
      <c r="L383" s="106"/>
      <c r="M383" s="32"/>
      <c r="N383" s="32"/>
      <c r="O383" s="32"/>
      <c r="P383" s="32"/>
      <c r="Q383" s="32"/>
      <c r="IP383" s="107"/>
      <c r="IQ383" s="107"/>
      <c r="IR383" s="107"/>
      <c r="IS383" s="107"/>
      <c r="IT383" s="107"/>
      <c r="IU383" s="107"/>
    </row>
    <row r="384" spans="1:255" ht="15" customHeight="1" thickBot="1">
      <c r="A384" s="262" t="s">
        <v>77</v>
      </c>
      <c r="B384" s="263"/>
      <c r="C384" s="264"/>
      <c r="D384" s="264"/>
      <c r="E384" s="264"/>
      <c r="F384" s="265"/>
      <c r="G384" s="105"/>
      <c r="H384" s="47">
        <f t="shared" si="19"/>
        <v>0</v>
      </c>
      <c r="I384" s="47">
        <f t="shared" si="20"/>
        <v>0</v>
      </c>
      <c r="J384" s="47" t="e">
        <f>F384*#REF!</f>
        <v>#REF!</v>
      </c>
      <c r="K384" s="47">
        <f t="shared" si="18"/>
        <v>0</v>
      </c>
      <c r="L384" s="106"/>
      <c r="M384" s="32"/>
      <c r="N384" s="32"/>
      <c r="O384" s="32"/>
      <c r="P384" s="32"/>
      <c r="Q384" s="32"/>
      <c r="IP384" s="107"/>
      <c r="IQ384" s="107"/>
      <c r="IR384" s="107"/>
      <c r="IS384" s="107"/>
      <c r="IT384" s="107"/>
      <c r="IU384" s="107"/>
    </row>
    <row r="385" spans="1:255" ht="15" customHeight="1">
      <c r="A385" s="254" t="s">
        <v>179</v>
      </c>
      <c r="B385" s="270"/>
      <c r="C385" s="255">
        <v>10.25</v>
      </c>
      <c r="D385" s="255"/>
      <c r="E385" s="255"/>
      <c r="F385" s="256"/>
      <c r="G385" s="105"/>
      <c r="H385" s="47">
        <f t="shared" si="19"/>
        <v>0</v>
      </c>
      <c r="I385" s="47">
        <f t="shared" si="20"/>
        <v>0</v>
      </c>
      <c r="J385" s="47" t="e">
        <f>F385*#REF!</f>
        <v>#REF!</v>
      </c>
      <c r="K385" s="47">
        <f t="shared" si="18"/>
        <v>0</v>
      </c>
      <c r="L385" s="106"/>
      <c r="M385" s="32"/>
      <c r="N385" s="32"/>
      <c r="O385" s="32"/>
      <c r="P385" s="32"/>
      <c r="Q385" s="32"/>
      <c r="IP385" s="107"/>
      <c r="IQ385" s="107"/>
      <c r="IR385" s="107"/>
      <c r="IS385" s="107"/>
      <c r="IT385" s="107"/>
      <c r="IU385" s="107"/>
    </row>
    <row r="386" spans="1:255" s="10" customFormat="1" ht="15" customHeight="1">
      <c r="A386" s="257" t="s">
        <v>567</v>
      </c>
      <c r="B386" s="271"/>
      <c r="C386" s="258">
        <v>10.25</v>
      </c>
      <c r="D386" s="258"/>
      <c r="E386" s="258"/>
      <c r="F386" s="259"/>
      <c r="G386" s="105"/>
      <c r="H386" s="47">
        <f t="shared" si="19"/>
        <v>0</v>
      </c>
      <c r="I386" s="47">
        <f t="shared" si="20"/>
        <v>0</v>
      </c>
      <c r="J386" s="47" t="e">
        <f>F386*#REF!</f>
        <v>#REF!</v>
      </c>
      <c r="K386" s="47">
        <f t="shared" si="18"/>
        <v>0</v>
      </c>
      <c r="L386" s="106"/>
      <c r="M386" s="32"/>
      <c r="N386" s="32"/>
      <c r="O386" s="32"/>
      <c r="P386" s="32"/>
      <c r="Q386" s="32"/>
      <c r="IP386" s="107"/>
      <c r="IQ386" s="107"/>
      <c r="IR386" s="107"/>
      <c r="IS386" s="107"/>
      <c r="IT386" s="107"/>
      <c r="IU386" s="107"/>
    </row>
    <row r="387" spans="1:255" ht="15" customHeight="1" thickBot="1">
      <c r="A387" s="251" t="s">
        <v>401</v>
      </c>
      <c r="B387" s="272"/>
      <c r="C387" s="252">
        <v>10.25</v>
      </c>
      <c r="D387" s="252"/>
      <c r="E387" s="252"/>
      <c r="F387" s="253"/>
      <c r="G387" s="105"/>
      <c r="H387" s="47">
        <f t="shared" si="19"/>
        <v>0</v>
      </c>
      <c r="I387" s="47">
        <f t="shared" si="20"/>
        <v>0</v>
      </c>
      <c r="J387" s="47" t="e">
        <f>F387*#REF!</f>
        <v>#REF!</v>
      </c>
      <c r="K387" s="47">
        <f t="shared" si="18"/>
        <v>0</v>
      </c>
      <c r="L387" s="106"/>
      <c r="M387" s="32"/>
      <c r="N387" s="32"/>
      <c r="O387" s="32"/>
      <c r="P387" s="32"/>
      <c r="Q387" s="32"/>
      <c r="IP387" s="107"/>
      <c r="IQ387" s="107"/>
      <c r="IR387" s="107"/>
      <c r="IS387" s="107"/>
      <c r="IT387" s="107"/>
      <c r="IU387" s="107"/>
    </row>
    <row r="388" spans="1:255" s="10" customFormat="1" ht="15" customHeight="1" thickBot="1">
      <c r="A388" s="262" t="s">
        <v>78</v>
      </c>
      <c r="B388" s="263"/>
      <c r="C388" s="264"/>
      <c r="D388" s="264"/>
      <c r="E388" s="264"/>
      <c r="F388" s="265"/>
      <c r="G388" s="105"/>
      <c r="H388" s="47">
        <f t="shared" si="19"/>
        <v>0</v>
      </c>
      <c r="I388" s="47">
        <f t="shared" si="20"/>
        <v>0</v>
      </c>
      <c r="J388" s="47" t="e">
        <f>F388*#REF!</f>
        <v>#REF!</v>
      </c>
      <c r="K388" s="47">
        <f t="shared" si="18"/>
        <v>0</v>
      </c>
      <c r="L388" s="106"/>
      <c r="IP388" s="107"/>
      <c r="IQ388" s="107"/>
      <c r="IR388" s="107"/>
      <c r="IS388" s="107"/>
      <c r="IT388" s="107"/>
      <c r="IU388" s="107"/>
    </row>
    <row r="389" spans="1:255" s="10" customFormat="1" ht="15" customHeight="1" thickBot="1">
      <c r="A389" s="266" t="s">
        <v>614</v>
      </c>
      <c r="B389" s="267"/>
      <c r="C389" s="268">
        <v>10.25</v>
      </c>
      <c r="D389" s="268"/>
      <c r="E389" s="268"/>
      <c r="F389" s="269"/>
      <c r="G389" s="105"/>
      <c r="H389" s="47">
        <f t="shared" si="19"/>
        <v>0</v>
      </c>
      <c r="I389" s="47">
        <f t="shared" si="20"/>
        <v>0</v>
      </c>
      <c r="J389" s="47" t="e">
        <f>F389*#REF!</f>
        <v>#REF!</v>
      </c>
      <c r="K389" s="47">
        <f t="shared" si="18"/>
        <v>0</v>
      </c>
      <c r="L389" s="106"/>
      <c r="M389" s="32"/>
      <c r="N389" s="32"/>
      <c r="O389" s="32"/>
      <c r="P389" s="32"/>
      <c r="Q389" s="32"/>
      <c r="IP389" s="107"/>
      <c r="IQ389" s="107"/>
      <c r="IR389" s="107"/>
      <c r="IS389" s="107"/>
      <c r="IT389" s="107"/>
      <c r="IU389" s="107"/>
    </row>
    <row r="390" spans="1:255" ht="15" customHeight="1" thickBot="1">
      <c r="A390" s="262" t="s">
        <v>839</v>
      </c>
      <c r="B390" s="263"/>
      <c r="C390" s="264"/>
      <c r="D390" s="264"/>
      <c r="E390" s="264"/>
      <c r="F390" s="265"/>
      <c r="G390" s="105"/>
      <c r="H390" s="47">
        <f t="shared" si="19"/>
        <v>0</v>
      </c>
      <c r="I390" s="47">
        <f t="shared" si="20"/>
        <v>0</v>
      </c>
      <c r="J390" s="47" t="e">
        <f>F390*#REF!</f>
        <v>#REF!</v>
      </c>
      <c r="K390" s="47">
        <f t="shared" si="18"/>
        <v>0</v>
      </c>
      <c r="L390" s="106"/>
      <c r="M390" s="32"/>
      <c r="N390" s="32"/>
      <c r="O390" s="32"/>
      <c r="P390" s="32"/>
      <c r="Q390" s="32"/>
      <c r="IP390" s="107"/>
      <c r="IQ390" s="107"/>
      <c r="IR390" s="107"/>
      <c r="IS390" s="107"/>
      <c r="IT390" s="107"/>
      <c r="IU390" s="107"/>
    </row>
    <row r="391" spans="1:255" ht="15" customHeight="1" thickBot="1">
      <c r="A391" s="266" t="s">
        <v>851</v>
      </c>
      <c r="B391" s="267"/>
      <c r="C391" s="268">
        <v>10.25</v>
      </c>
      <c r="D391" s="268"/>
      <c r="E391" s="268"/>
      <c r="F391" s="269"/>
      <c r="G391" s="105"/>
      <c r="H391" s="47">
        <f t="shared" si="19"/>
        <v>0</v>
      </c>
      <c r="I391" s="47">
        <f t="shared" si="20"/>
        <v>0</v>
      </c>
      <c r="J391" s="47" t="e">
        <f>F391*#REF!</f>
        <v>#REF!</v>
      </c>
      <c r="K391" s="47">
        <f t="shared" si="18"/>
        <v>0</v>
      </c>
      <c r="L391" s="106"/>
      <c r="M391" s="32"/>
      <c r="N391" s="32"/>
      <c r="O391" s="32"/>
      <c r="P391" s="32"/>
      <c r="Q391" s="32"/>
      <c r="IP391" s="107"/>
      <c r="IQ391" s="107"/>
      <c r="IR391" s="107"/>
      <c r="IS391" s="107"/>
      <c r="IT391" s="107"/>
      <c r="IU391" s="107"/>
    </row>
    <row r="392" spans="1:255" ht="15" customHeight="1" thickBot="1">
      <c r="A392" s="262" t="s">
        <v>79</v>
      </c>
      <c r="B392" s="263"/>
      <c r="C392" s="264"/>
      <c r="D392" s="264"/>
      <c r="E392" s="264"/>
      <c r="F392" s="265"/>
      <c r="G392" s="105"/>
      <c r="H392" s="47">
        <f t="shared" si="19"/>
        <v>0</v>
      </c>
      <c r="I392" s="47">
        <f t="shared" si="20"/>
        <v>0</v>
      </c>
      <c r="J392" s="47" t="e">
        <f>F392*#REF!</f>
        <v>#REF!</v>
      </c>
      <c r="K392" s="47">
        <f t="shared" si="18"/>
        <v>0</v>
      </c>
      <c r="L392" s="106"/>
      <c r="M392" s="32"/>
      <c r="N392" s="32"/>
      <c r="O392" s="32"/>
      <c r="P392" s="32"/>
      <c r="Q392" s="32"/>
      <c r="IP392" s="107"/>
      <c r="IQ392" s="107"/>
      <c r="IR392" s="107"/>
      <c r="IS392" s="107"/>
      <c r="IT392" s="107"/>
      <c r="IU392" s="107"/>
    </row>
    <row r="393" spans="1:255" ht="15" customHeight="1" thickBot="1">
      <c r="A393" s="266" t="s">
        <v>180</v>
      </c>
      <c r="B393" s="267"/>
      <c r="C393" s="268">
        <v>10.25</v>
      </c>
      <c r="D393" s="268"/>
      <c r="E393" s="268"/>
      <c r="F393" s="269"/>
      <c r="G393" s="105"/>
      <c r="H393" s="47">
        <f t="shared" si="19"/>
        <v>0</v>
      </c>
      <c r="I393" s="47">
        <f t="shared" si="20"/>
        <v>0</v>
      </c>
      <c r="J393" s="47" t="e">
        <f>F393*#REF!</f>
        <v>#REF!</v>
      </c>
      <c r="K393" s="47">
        <f t="shared" si="18"/>
        <v>0</v>
      </c>
      <c r="L393" s="106"/>
      <c r="M393" s="32"/>
      <c r="N393" s="32"/>
      <c r="O393" s="32"/>
      <c r="P393" s="32"/>
      <c r="Q393" s="32"/>
      <c r="IP393" s="107"/>
      <c r="IQ393" s="107"/>
      <c r="IR393" s="107"/>
      <c r="IS393" s="107"/>
      <c r="IT393" s="107"/>
      <c r="IU393" s="107"/>
    </row>
    <row r="394" spans="1:255" ht="15" customHeight="1" thickBot="1">
      <c r="A394" s="262" t="s">
        <v>80</v>
      </c>
      <c r="B394" s="263"/>
      <c r="C394" s="264"/>
      <c r="D394" s="264"/>
      <c r="E394" s="264"/>
      <c r="F394" s="265"/>
      <c r="G394" s="105"/>
      <c r="H394" s="47">
        <f t="shared" si="19"/>
        <v>0</v>
      </c>
      <c r="I394" s="47">
        <f t="shared" si="20"/>
        <v>0</v>
      </c>
      <c r="J394" s="47" t="e">
        <f>F394*#REF!</f>
        <v>#REF!</v>
      </c>
      <c r="K394" s="47">
        <f t="shared" si="18"/>
        <v>0</v>
      </c>
      <c r="L394" s="106"/>
      <c r="M394" s="32"/>
      <c r="N394" s="32"/>
      <c r="O394" s="32"/>
      <c r="P394" s="32"/>
      <c r="Q394" s="32"/>
      <c r="IP394" s="107"/>
      <c r="IQ394" s="107"/>
      <c r="IR394" s="107"/>
      <c r="IS394" s="107"/>
      <c r="IT394" s="107"/>
      <c r="IU394" s="107"/>
    </row>
    <row r="395" spans="1:255" ht="15" customHeight="1" thickBot="1">
      <c r="A395" s="266" t="s">
        <v>293</v>
      </c>
      <c r="B395" s="267"/>
      <c r="C395" s="268">
        <v>9.75</v>
      </c>
      <c r="D395" s="268"/>
      <c r="E395" s="268"/>
      <c r="F395" s="269"/>
      <c r="G395" s="105"/>
      <c r="H395" s="47">
        <f t="shared" si="19"/>
        <v>0</v>
      </c>
      <c r="I395" s="47">
        <f t="shared" si="20"/>
        <v>0</v>
      </c>
      <c r="J395" s="47" t="e">
        <f>F395*#REF!</f>
        <v>#REF!</v>
      </c>
      <c r="K395" s="47">
        <f t="shared" si="18"/>
        <v>0</v>
      </c>
      <c r="L395" s="106"/>
      <c r="M395" s="32"/>
      <c r="N395" s="32"/>
      <c r="O395" s="32"/>
      <c r="P395" s="32"/>
      <c r="Q395" s="32"/>
      <c r="IP395" s="107"/>
      <c r="IQ395" s="107"/>
      <c r="IR395" s="107"/>
      <c r="IS395" s="107"/>
      <c r="IT395" s="107"/>
      <c r="IU395" s="107"/>
    </row>
    <row r="396" spans="1:255" ht="15" customHeight="1" thickBot="1">
      <c r="A396" s="262" t="s">
        <v>81</v>
      </c>
      <c r="B396" s="263"/>
      <c r="C396" s="264"/>
      <c r="D396" s="264"/>
      <c r="E396" s="264"/>
      <c r="F396" s="265"/>
      <c r="G396" s="105"/>
      <c r="H396" s="47">
        <f t="shared" si="19"/>
        <v>0</v>
      </c>
      <c r="I396" s="47">
        <f t="shared" si="20"/>
        <v>0</v>
      </c>
      <c r="J396" s="47" t="e">
        <f>F396*#REF!</f>
        <v>#REF!</v>
      </c>
      <c r="K396" s="47">
        <f t="shared" si="18"/>
        <v>0</v>
      </c>
      <c r="L396" s="106"/>
      <c r="M396" s="32"/>
      <c r="N396" s="32"/>
      <c r="O396" s="32"/>
      <c r="P396" s="32"/>
      <c r="Q396" s="32"/>
      <c r="IP396" s="107"/>
      <c r="IQ396" s="107"/>
      <c r="IR396" s="107"/>
      <c r="IS396" s="107"/>
      <c r="IT396" s="107"/>
      <c r="IU396" s="107"/>
    </row>
    <row r="397" spans="1:255" ht="15" customHeight="1" thickBot="1">
      <c r="A397" s="266" t="s">
        <v>286</v>
      </c>
      <c r="B397" s="267"/>
      <c r="C397" s="268">
        <v>10.25</v>
      </c>
      <c r="D397" s="268"/>
      <c r="E397" s="268"/>
      <c r="F397" s="269"/>
      <c r="G397" s="105"/>
      <c r="H397" s="47">
        <f t="shared" si="19"/>
        <v>0</v>
      </c>
      <c r="I397" s="47">
        <f t="shared" si="20"/>
        <v>0</v>
      </c>
      <c r="J397" s="47" t="e">
        <f>F397*#REF!</f>
        <v>#REF!</v>
      </c>
      <c r="K397" s="47">
        <f t="shared" si="18"/>
        <v>0</v>
      </c>
      <c r="L397" s="106"/>
      <c r="M397" s="32"/>
      <c r="N397" s="32"/>
      <c r="O397" s="32"/>
      <c r="P397" s="32"/>
      <c r="Q397" s="32"/>
      <c r="IP397" s="107"/>
      <c r="IQ397" s="107"/>
      <c r="IR397" s="107"/>
      <c r="IS397" s="107"/>
      <c r="IT397" s="107"/>
      <c r="IU397" s="107"/>
    </row>
    <row r="398" spans="1:255" s="10" customFormat="1" ht="15" customHeight="1" thickBot="1">
      <c r="A398" s="262" t="s">
        <v>82</v>
      </c>
      <c r="B398" s="263"/>
      <c r="C398" s="264"/>
      <c r="D398" s="264"/>
      <c r="E398" s="264"/>
      <c r="F398" s="265"/>
      <c r="G398" s="105"/>
      <c r="H398" s="47">
        <f t="shared" si="19"/>
        <v>0</v>
      </c>
      <c r="I398" s="47">
        <f t="shared" si="20"/>
        <v>0</v>
      </c>
      <c r="J398" s="47" t="e">
        <f>F398*#REF!</f>
        <v>#REF!</v>
      </c>
      <c r="K398" s="47">
        <f t="shared" si="18"/>
        <v>0</v>
      </c>
      <c r="L398" s="106"/>
      <c r="IP398" s="107"/>
      <c r="IQ398" s="107"/>
      <c r="IR398" s="107"/>
      <c r="IS398" s="107"/>
      <c r="IT398" s="107"/>
      <c r="IU398" s="107"/>
    </row>
    <row r="399" spans="1:255" s="10" customFormat="1" ht="15" customHeight="1">
      <c r="A399" s="254" t="s">
        <v>568</v>
      </c>
      <c r="B399" s="270"/>
      <c r="C399" s="255">
        <v>10.25</v>
      </c>
      <c r="D399" s="255"/>
      <c r="E399" s="255"/>
      <c r="F399" s="256"/>
      <c r="G399" s="105"/>
      <c r="H399" s="47">
        <f t="shared" si="19"/>
        <v>0</v>
      </c>
      <c r="I399" s="47">
        <f t="shared" si="20"/>
        <v>0</v>
      </c>
      <c r="J399" s="47" t="e">
        <f>F399*#REF!</f>
        <v>#REF!</v>
      </c>
      <c r="K399" s="47">
        <f t="shared" si="18"/>
        <v>0</v>
      </c>
      <c r="L399" s="106"/>
      <c r="IP399" s="107"/>
      <c r="IQ399" s="107"/>
      <c r="IR399" s="107"/>
      <c r="IS399" s="107"/>
      <c r="IT399" s="107"/>
      <c r="IU399" s="107"/>
    </row>
    <row r="400" spans="1:255" ht="15" customHeight="1">
      <c r="A400" s="257" t="s">
        <v>467</v>
      </c>
      <c r="B400" s="271"/>
      <c r="C400" s="258">
        <v>10.25</v>
      </c>
      <c r="D400" s="258"/>
      <c r="E400" s="258"/>
      <c r="F400" s="259"/>
      <c r="G400" s="105"/>
      <c r="H400" s="47">
        <f t="shared" si="19"/>
        <v>0</v>
      </c>
      <c r="I400" s="47">
        <f t="shared" si="20"/>
        <v>0</v>
      </c>
      <c r="J400" s="47" t="e">
        <f>F400*#REF!</f>
        <v>#REF!</v>
      </c>
      <c r="K400" s="47">
        <f t="shared" si="18"/>
        <v>0</v>
      </c>
      <c r="L400" s="106"/>
      <c r="M400" s="32"/>
      <c r="N400" s="32"/>
      <c r="O400" s="32"/>
      <c r="P400" s="32"/>
      <c r="Q400" s="32"/>
      <c r="IP400" s="107"/>
      <c r="IQ400" s="107"/>
      <c r="IR400" s="107"/>
      <c r="IS400" s="107"/>
      <c r="IT400" s="107"/>
      <c r="IU400" s="107"/>
    </row>
    <row r="401" spans="1:255" ht="15" customHeight="1">
      <c r="A401" s="257" t="s">
        <v>929</v>
      </c>
      <c r="B401" s="271"/>
      <c r="C401" s="258">
        <v>10.25</v>
      </c>
      <c r="D401" s="258"/>
      <c r="E401" s="258"/>
      <c r="F401" s="259"/>
      <c r="G401" s="105"/>
      <c r="H401" s="47">
        <f t="shared" si="19"/>
        <v>0</v>
      </c>
      <c r="I401" s="47">
        <f t="shared" si="20"/>
        <v>0</v>
      </c>
      <c r="J401" s="47" t="e">
        <f>F401*#REF!</f>
        <v>#REF!</v>
      </c>
      <c r="K401" s="47">
        <f t="shared" si="18"/>
        <v>0</v>
      </c>
      <c r="L401" s="106"/>
      <c r="M401" s="32"/>
      <c r="N401" s="32"/>
      <c r="O401" s="32"/>
      <c r="P401" s="32"/>
      <c r="Q401" s="32"/>
      <c r="IP401" s="107"/>
      <c r="IQ401" s="107"/>
      <c r="IR401" s="107"/>
      <c r="IS401" s="107"/>
      <c r="IT401" s="107"/>
      <c r="IU401" s="107"/>
    </row>
    <row r="402" spans="1:255" ht="15" customHeight="1">
      <c r="A402" s="257" t="s">
        <v>898</v>
      </c>
      <c r="B402" s="271"/>
      <c r="C402" s="258">
        <v>10.25</v>
      </c>
      <c r="D402" s="258"/>
      <c r="E402" s="258"/>
      <c r="F402" s="259"/>
      <c r="G402" s="105"/>
      <c r="H402" s="47">
        <f t="shared" si="19"/>
        <v>0</v>
      </c>
      <c r="I402" s="47">
        <f t="shared" si="20"/>
        <v>0</v>
      </c>
      <c r="J402" s="47" t="e">
        <f>F402*#REF!</f>
        <v>#REF!</v>
      </c>
      <c r="K402" s="47">
        <f t="shared" si="18"/>
        <v>0</v>
      </c>
      <c r="L402" s="106"/>
      <c r="M402" s="32"/>
      <c r="N402" s="32"/>
      <c r="O402" s="32"/>
      <c r="P402" s="32"/>
      <c r="Q402" s="32"/>
      <c r="IP402" s="107"/>
      <c r="IQ402" s="107"/>
      <c r="IR402" s="107"/>
      <c r="IS402" s="107"/>
      <c r="IT402" s="107"/>
      <c r="IU402" s="107"/>
    </row>
    <row r="403" spans="1:255" ht="15" customHeight="1">
      <c r="A403" s="257" t="s">
        <v>220</v>
      </c>
      <c r="B403" s="271"/>
      <c r="C403" s="258">
        <v>7.5</v>
      </c>
      <c r="D403" s="258"/>
      <c r="E403" s="258"/>
      <c r="F403" s="259"/>
      <c r="G403" s="105"/>
      <c r="H403" s="47">
        <f t="shared" si="19"/>
        <v>0</v>
      </c>
      <c r="I403" s="47">
        <f t="shared" si="20"/>
        <v>0</v>
      </c>
      <c r="J403" s="47" t="e">
        <f>F403*#REF!</f>
        <v>#REF!</v>
      </c>
      <c r="K403" s="47">
        <f t="shared" si="18"/>
        <v>0</v>
      </c>
      <c r="L403" s="106"/>
      <c r="M403" s="32"/>
      <c r="N403" s="32"/>
      <c r="O403" s="32"/>
      <c r="P403" s="32"/>
      <c r="Q403" s="32"/>
      <c r="IP403" s="107"/>
      <c r="IQ403" s="107"/>
      <c r="IR403" s="107"/>
      <c r="IS403" s="107"/>
      <c r="IT403" s="107"/>
      <c r="IU403" s="107"/>
    </row>
    <row r="404" spans="1:255" ht="15" customHeight="1" thickBot="1">
      <c r="A404" s="251" t="s">
        <v>455</v>
      </c>
      <c r="B404" s="272"/>
      <c r="C404" s="252">
        <v>10.25</v>
      </c>
      <c r="D404" s="252"/>
      <c r="E404" s="252"/>
      <c r="F404" s="253"/>
      <c r="G404" s="105"/>
      <c r="H404" s="47">
        <f t="shared" si="19"/>
        <v>0</v>
      </c>
      <c r="I404" s="47">
        <f t="shared" si="20"/>
        <v>0</v>
      </c>
      <c r="J404" s="47" t="e">
        <f>F404*#REF!</f>
        <v>#REF!</v>
      </c>
      <c r="K404" s="47">
        <f t="shared" si="18"/>
        <v>0</v>
      </c>
      <c r="L404" s="106"/>
      <c r="M404" s="32"/>
      <c r="N404" s="32"/>
      <c r="O404" s="32"/>
      <c r="P404" s="32"/>
      <c r="Q404" s="32"/>
      <c r="IP404" s="107"/>
      <c r="IQ404" s="107"/>
      <c r="IR404" s="107"/>
      <c r="IS404" s="107"/>
      <c r="IT404" s="107"/>
      <c r="IU404" s="107"/>
    </row>
    <row r="405" spans="1:255" ht="15" customHeight="1" thickBot="1">
      <c r="A405" s="262" t="s">
        <v>83</v>
      </c>
      <c r="B405" s="263"/>
      <c r="C405" s="264"/>
      <c r="D405" s="264"/>
      <c r="E405" s="264"/>
      <c r="F405" s="265"/>
      <c r="H405" s="47">
        <f t="shared" si="19"/>
        <v>0</v>
      </c>
      <c r="I405" s="47">
        <f t="shared" si="20"/>
        <v>0</v>
      </c>
      <c r="J405" s="47" t="e">
        <f>F405*#REF!</f>
        <v>#REF!</v>
      </c>
      <c r="K405" s="47">
        <f t="shared" si="18"/>
        <v>0</v>
      </c>
      <c r="L405" s="116"/>
      <c r="M405" s="32"/>
      <c r="N405" s="32"/>
      <c r="O405" s="32"/>
      <c r="P405" s="32"/>
      <c r="Q405" s="32"/>
    </row>
    <row r="406" spans="1:255" ht="15" customHeight="1" thickBot="1">
      <c r="A406" s="266" t="s">
        <v>181</v>
      </c>
      <c r="B406" s="267"/>
      <c r="C406" s="268">
        <v>10.25</v>
      </c>
      <c r="D406" s="268"/>
      <c r="E406" s="268"/>
      <c r="F406" s="269"/>
      <c r="G406" s="105"/>
      <c r="H406" s="47">
        <f t="shared" si="19"/>
        <v>0</v>
      </c>
      <c r="I406" s="47">
        <f t="shared" si="20"/>
        <v>0</v>
      </c>
      <c r="J406" s="47" t="e">
        <f>F406*#REF!</f>
        <v>#REF!</v>
      </c>
      <c r="K406" s="47">
        <f t="shared" si="18"/>
        <v>0</v>
      </c>
      <c r="L406" s="106"/>
      <c r="M406" s="32"/>
      <c r="N406" s="32"/>
      <c r="O406" s="32"/>
      <c r="P406" s="32"/>
      <c r="Q406" s="32"/>
      <c r="IP406" s="107"/>
      <c r="IQ406" s="107"/>
      <c r="IR406" s="107"/>
      <c r="IS406" s="107"/>
      <c r="IT406" s="107"/>
      <c r="IU406" s="107"/>
    </row>
    <row r="407" spans="1:255" ht="15" customHeight="1" thickBot="1">
      <c r="A407" s="262" t="s">
        <v>34</v>
      </c>
      <c r="B407" s="263"/>
      <c r="C407" s="264"/>
      <c r="D407" s="264"/>
      <c r="E407" s="264"/>
      <c r="F407" s="265"/>
      <c r="G407" s="105"/>
      <c r="H407" s="47">
        <f t="shared" si="19"/>
        <v>0</v>
      </c>
      <c r="I407" s="47">
        <f t="shared" si="20"/>
        <v>0</v>
      </c>
      <c r="J407" s="47" t="e">
        <f>F407*#REF!</f>
        <v>#REF!</v>
      </c>
      <c r="K407" s="47">
        <f t="shared" si="18"/>
        <v>0</v>
      </c>
      <c r="L407" s="106"/>
      <c r="M407" s="32"/>
      <c r="N407" s="32"/>
      <c r="O407" s="32"/>
      <c r="P407" s="32"/>
      <c r="Q407" s="32"/>
      <c r="IP407" s="107"/>
      <c r="IQ407" s="107"/>
      <c r="IR407" s="107"/>
      <c r="IS407" s="107"/>
      <c r="IT407" s="107"/>
      <c r="IU407" s="107"/>
    </row>
    <row r="408" spans="1:255" ht="15" customHeight="1">
      <c r="A408" s="254" t="s">
        <v>468</v>
      </c>
      <c r="B408" s="270"/>
      <c r="C408" s="255">
        <v>9.75</v>
      </c>
      <c r="D408" s="255"/>
      <c r="E408" s="255"/>
      <c r="F408" s="256"/>
      <c r="G408" s="105"/>
      <c r="H408" s="47">
        <f t="shared" si="19"/>
        <v>0</v>
      </c>
      <c r="I408" s="47">
        <f t="shared" si="20"/>
        <v>0</v>
      </c>
      <c r="J408" s="47" t="e">
        <f>F408*#REF!</f>
        <v>#REF!</v>
      </c>
      <c r="K408" s="47">
        <f t="shared" si="18"/>
        <v>0</v>
      </c>
      <c r="L408" s="106"/>
      <c r="M408" s="32"/>
      <c r="N408" s="32"/>
      <c r="O408" s="32"/>
      <c r="P408" s="32"/>
      <c r="Q408" s="32"/>
      <c r="IP408" s="107"/>
      <c r="IQ408" s="107"/>
      <c r="IR408" s="107"/>
      <c r="IS408" s="107"/>
      <c r="IT408" s="107"/>
      <c r="IU408" s="107"/>
    </row>
    <row r="409" spans="1:255" ht="15" customHeight="1">
      <c r="A409" s="257" t="s">
        <v>824</v>
      </c>
      <c r="B409" s="271"/>
      <c r="C409" s="258">
        <v>9.75</v>
      </c>
      <c r="D409" s="258"/>
      <c r="E409" s="258"/>
      <c r="F409" s="259"/>
      <c r="G409" s="105"/>
      <c r="H409" s="47">
        <f t="shared" si="19"/>
        <v>0</v>
      </c>
      <c r="I409" s="47">
        <f t="shared" si="20"/>
        <v>0</v>
      </c>
      <c r="J409" s="47" t="e">
        <f>F409*#REF!</f>
        <v>#REF!</v>
      </c>
      <c r="K409" s="47">
        <f t="shared" si="18"/>
        <v>0</v>
      </c>
      <c r="L409" s="106"/>
      <c r="M409" s="32"/>
      <c r="N409" s="32"/>
      <c r="O409" s="32"/>
      <c r="P409" s="32"/>
      <c r="Q409" s="32"/>
      <c r="IP409" s="107"/>
      <c r="IQ409" s="107"/>
      <c r="IR409" s="107"/>
      <c r="IS409" s="107"/>
      <c r="IT409" s="107"/>
      <c r="IU409" s="107"/>
    </row>
    <row r="410" spans="1:255" ht="15" customHeight="1">
      <c r="A410" s="257" t="s">
        <v>961</v>
      </c>
      <c r="B410" s="271"/>
      <c r="C410" s="258">
        <v>9.75</v>
      </c>
      <c r="D410" s="258"/>
      <c r="E410" s="258"/>
      <c r="F410" s="259"/>
      <c r="G410" s="105"/>
      <c r="H410" s="47">
        <f t="shared" si="19"/>
        <v>0</v>
      </c>
      <c r="I410" s="47">
        <f t="shared" si="20"/>
        <v>0</v>
      </c>
      <c r="J410" s="47" t="e">
        <f>F410*#REF!</f>
        <v>#REF!</v>
      </c>
      <c r="K410" s="47">
        <f t="shared" si="18"/>
        <v>0</v>
      </c>
      <c r="L410" s="106"/>
      <c r="M410" s="32"/>
      <c r="N410" s="32"/>
      <c r="O410" s="32"/>
      <c r="P410" s="32"/>
      <c r="Q410" s="32"/>
      <c r="IP410" s="107"/>
      <c r="IQ410" s="107"/>
      <c r="IR410" s="107"/>
      <c r="IS410" s="107"/>
      <c r="IT410" s="107"/>
      <c r="IU410" s="107"/>
    </row>
    <row r="411" spans="1:255" ht="15" customHeight="1">
      <c r="A411" s="257" t="s">
        <v>569</v>
      </c>
      <c r="B411" s="271"/>
      <c r="C411" s="258">
        <v>10.25</v>
      </c>
      <c r="D411" s="258"/>
      <c r="E411" s="258"/>
      <c r="F411" s="259"/>
      <c r="G411" s="105"/>
      <c r="H411" s="47">
        <f t="shared" si="19"/>
        <v>0</v>
      </c>
      <c r="I411" s="47">
        <f t="shared" si="20"/>
        <v>0</v>
      </c>
      <c r="J411" s="47" t="e">
        <f>F411*#REF!</f>
        <v>#REF!</v>
      </c>
      <c r="K411" s="47">
        <f t="shared" si="18"/>
        <v>0</v>
      </c>
      <c r="L411" s="106"/>
      <c r="M411" s="32"/>
      <c r="N411" s="32"/>
      <c r="O411" s="32"/>
      <c r="P411" s="32"/>
      <c r="Q411" s="32"/>
      <c r="IP411" s="107"/>
      <c r="IQ411" s="107"/>
      <c r="IR411" s="107"/>
      <c r="IS411" s="107"/>
      <c r="IT411" s="107"/>
      <c r="IU411" s="107"/>
    </row>
    <row r="412" spans="1:255" ht="15" customHeight="1">
      <c r="A412" s="257" t="s">
        <v>648</v>
      </c>
      <c r="B412" s="271"/>
      <c r="C412" s="258">
        <v>10.25</v>
      </c>
      <c r="D412" s="258"/>
      <c r="E412" s="258"/>
      <c r="F412" s="259"/>
      <c r="G412" s="105"/>
      <c r="H412" s="47">
        <f t="shared" si="19"/>
        <v>0</v>
      </c>
      <c r="I412" s="47">
        <f t="shared" si="20"/>
        <v>0</v>
      </c>
      <c r="J412" s="47" t="e">
        <f>F412*#REF!</f>
        <v>#REF!</v>
      </c>
      <c r="K412" s="47">
        <f t="shared" si="18"/>
        <v>0</v>
      </c>
      <c r="L412" s="106"/>
      <c r="M412" s="32"/>
      <c r="N412" s="32"/>
      <c r="O412" s="32"/>
      <c r="P412" s="32"/>
      <c r="Q412" s="32"/>
      <c r="IP412" s="107"/>
      <c r="IQ412" s="107"/>
      <c r="IR412" s="107"/>
      <c r="IS412" s="107"/>
      <c r="IT412" s="107"/>
      <c r="IU412" s="107"/>
    </row>
    <row r="413" spans="1:255" ht="15" customHeight="1">
      <c r="A413" s="257" t="s">
        <v>615</v>
      </c>
      <c r="B413" s="271"/>
      <c r="C413" s="258">
        <v>9.75</v>
      </c>
      <c r="D413" s="258"/>
      <c r="E413" s="258"/>
      <c r="F413" s="259"/>
      <c r="G413" s="105"/>
      <c r="H413" s="47">
        <f t="shared" si="19"/>
        <v>0</v>
      </c>
      <c r="I413" s="47">
        <f t="shared" si="20"/>
        <v>0</v>
      </c>
      <c r="J413" s="47" t="e">
        <f>F413*#REF!</f>
        <v>#REF!</v>
      </c>
      <c r="K413" s="47">
        <f t="shared" si="18"/>
        <v>0</v>
      </c>
      <c r="L413" s="106"/>
      <c r="M413" s="32"/>
      <c r="N413" s="32"/>
      <c r="O413" s="32"/>
      <c r="P413" s="32"/>
      <c r="Q413" s="32"/>
      <c r="IP413" s="107"/>
      <c r="IQ413" s="107"/>
      <c r="IR413" s="107"/>
      <c r="IS413" s="107"/>
      <c r="IT413" s="107"/>
      <c r="IU413" s="107"/>
    </row>
    <row r="414" spans="1:255" ht="15" customHeight="1">
      <c r="A414" s="257" t="s">
        <v>446</v>
      </c>
      <c r="B414" s="271"/>
      <c r="C414" s="258">
        <v>10.25</v>
      </c>
      <c r="D414" s="258"/>
      <c r="E414" s="258"/>
      <c r="F414" s="259"/>
      <c r="G414" s="105"/>
      <c r="H414" s="47">
        <f t="shared" si="19"/>
        <v>0</v>
      </c>
      <c r="I414" s="47">
        <f t="shared" si="20"/>
        <v>0</v>
      </c>
      <c r="J414" s="47" t="e">
        <f>F414*#REF!</f>
        <v>#REF!</v>
      </c>
      <c r="K414" s="47">
        <f t="shared" si="18"/>
        <v>0</v>
      </c>
      <c r="L414" s="106"/>
      <c r="M414" s="32"/>
      <c r="N414" s="32"/>
      <c r="O414" s="32"/>
      <c r="P414" s="32"/>
      <c r="Q414" s="32"/>
      <c r="IP414" s="107"/>
      <c r="IQ414" s="107"/>
      <c r="IR414" s="107"/>
      <c r="IS414" s="107"/>
      <c r="IT414" s="107"/>
      <c r="IU414" s="107"/>
    </row>
    <row r="415" spans="1:255" ht="15" customHeight="1">
      <c r="A415" s="257" t="s">
        <v>528</v>
      </c>
      <c r="B415" s="271"/>
      <c r="C415" s="258">
        <v>9.75</v>
      </c>
      <c r="D415" s="258"/>
      <c r="E415" s="258"/>
      <c r="F415" s="259"/>
      <c r="G415" s="105"/>
      <c r="H415" s="47">
        <f t="shared" si="19"/>
        <v>0</v>
      </c>
      <c r="I415" s="47">
        <f t="shared" si="20"/>
        <v>0</v>
      </c>
      <c r="J415" s="47" t="e">
        <f>F415*#REF!</f>
        <v>#REF!</v>
      </c>
      <c r="K415" s="47">
        <f t="shared" si="18"/>
        <v>0</v>
      </c>
      <c r="L415" s="106"/>
      <c r="M415" s="32"/>
      <c r="N415" s="32"/>
      <c r="O415" s="32"/>
      <c r="P415" s="32"/>
      <c r="Q415" s="32"/>
      <c r="IP415" s="107"/>
      <c r="IQ415" s="107"/>
      <c r="IR415" s="107"/>
      <c r="IS415" s="107"/>
      <c r="IT415" s="107"/>
      <c r="IU415" s="107"/>
    </row>
    <row r="416" spans="1:255" ht="15" customHeight="1">
      <c r="A416" s="257" t="s">
        <v>649</v>
      </c>
      <c r="B416" s="271"/>
      <c r="C416" s="258">
        <v>10.25</v>
      </c>
      <c r="D416" s="258"/>
      <c r="E416" s="258"/>
      <c r="F416" s="259"/>
      <c r="G416" s="105"/>
      <c r="H416" s="47">
        <f t="shared" si="19"/>
        <v>0</v>
      </c>
      <c r="I416" s="47">
        <f t="shared" si="20"/>
        <v>0</v>
      </c>
      <c r="J416" s="47" t="e">
        <f>F416*#REF!</f>
        <v>#REF!</v>
      </c>
      <c r="K416" s="47">
        <f t="shared" si="18"/>
        <v>0</v>
      </c>
      <c r="L416" s="106"/>
      <c r="M416" s="32"/>
      <c r="N416" s="32"/>
      <c r="O416" s="32"/>
      <c r="P416" s="32"/>
      <c r="Q416" s="32"/>
      <c r="IP416" s="107"/>
      <c r="IQ416" s="107"/>
      <c r="IR416" s="107"/>
      <c r="IS416" s="107"/>
      <c r="IT416" s="107"/>
      <c r="IU416" s="107"/>
    </row>
    <row r="417" spans="1:255" ht="15" customHeight="1">
      <c r="A417" s="257" t="s">
        <v>616</v>
      </c>
      <c r="B417" s="271"/>
      <c r="C417" s="258">
        <v>10.25</v>
      </c>
      <c r="D417" s="258"/>
      <c r="E417" s="258"/>
      <c r="F417" s="259"/>
      <c r="G417" s="105"/>
      <c r="H417" s="47">
        <f t="shared" si="19"/>
        <v>0</v>
      </c>
      <c r="I417" s="47">
        <f t="shared" si="20"/>
        <v>0</v>
      </c>
      <c r="J417" s="47" t="e">
        <f>F417*#REF!</f>
        <v>#REF!</v>
      </c>
      <c r="K417" s="47">
        <f t="shared" si="18"/>
        <v>0</v>
      </c>
      <c r="L417" s="106"/>
      <c r="M417" s="32"/>
      <c r="N417" s="32"/>
      <c r="O417" s="32"/>
      <c r="P417" s="32"/>
      <c r="Q417" s="32"/>
      <c r="IP417" s="107"/>
      <c r="IQ417" s="107"/>
      <c r="IR417" s="107"/>
      <c r="IS417" s="107"/>
      <c r="IT417" s="107"/>
      <c r="IU417" s="107"/>
    </row>
    <row r="418" spans="1:255" ht="15" customHeight="1">
      <c r="A418" s="257" t="s">
        <v>930</v>
      </c>
      <c r="B418" s="271"/>
      <c r="C418" s="258">
        <v>10.25</v>
      </c>
      <c r="D418" s="258"/>
      <c r="E418" s="258"/>
      <c r="F418" s="259"/>
      <c r="G418" s="105"/>
      <c r="H418" s="47">
        <f t="shared" si="19"/>
        <v>0</v>
      </c>
      <c r="I418" s="47">
        <f t="shared" si="20"/>
        <v>0</v>
      </c>
      <c r="J418" s="47" t="e">
        <f>F418*#REF!</f>
        <v>#REF!</v>
      </c>
      <c r="K418" s="47">
        <f t="shared" si="18"/>
        <v>0</v>
      </c>
      <c r="L418" s="106"/>
      <c r="M418" s="32"/>
      <c r="N418" s="32"/>
      <c r="O418" s="32"/>
      <c r="P418" s="32"/>
      <c r="Q418" s="32"/>
      <c r="IP418" s="107"/>
      <c r="IQ418" s="107"/>
      <c r="IR418" s="107"/>
      <c r="IS418" s="107"/>
      <c r="IT418" s="107"/>
      <c r="IU418" s="107"/>
    </row>
    <row r="419" spans="1:255" ht="15" customHeight="1">
      <c r="A419" s="257" t="s">
        <v>540</v>
      </c>
      <c r="B419" s="271"/>
      <c r="C419" s="258">
        <v>10.25</v>
      </c>
      <c r="D419" s="258"/>
      <c r="E419" s="258"/>
      <c r="F419" s="259"/>
      <c r="G419" s="105"/>
      <c r="H419" s="47">
        <f t="shared" si="19"/>
        <v>0</v>
      </c>
      <c r="I419" s="47">
        <f t="shared" si="20"/>
        <v>0</v>
      </c>
      <c r="J419" s="47" t="e">
        <f>F419*#REF!</f>
        <v>#REF!</v>
      </c>
      <c r="K419" s="47">
        <f t="shared" si="18"/>
        <v>0</v>
      </c>
      <c r="L419" s="106"/>
      <c r="M419" s="32"/>
      <c r="N419" s="32"/>
      <c r="O419" s="32"/>
      <c r="P419" s="32"/>
      <c r="Q419" s="32"/>
      <c r="IP419" s="107"/>
      <c r="IQ419" s="107"/>
      <c r="IR419" s="107"/>
      <c r="IS419" s="107"/>
      <c r="IT419" s="107"/>
      <c r="IU419" s="107"/>
    </row>
    <row r="420" spans="1:255" ht="15" customHeight="1">
      <c r="A420" s="257" t="s">
        <v>570</v>
      </c>
      <c r="B420" s="271"/>
      <c r="C420" s="258">
        <v>10.25</v>
      </c>
      <c r="D420" s="258"/>
      <c r="E420" s="258"/>
      <c r="F420" s="259"/>
      <c r="G420" s="105"/>
      <c r="H420" s="47">
        <f t="shared" si="19"/>
        <v>0</v>
      </c>
      <c r="I420" s="47">
        <f t="shared" si="20"/>
        <v>0</v>
      </c>
      <c r="J420" s="47" t="e">
        <f>F420*#REF!</f>
        <v>#REF!</v>
      </c>
      <c r="K420" s="47">
        <f t="shared" ref="K420:K474" si="21">F420*E420</f>
        <v>0</v>
      </c>
      <c r="L420" s="106"/>
      <c r="M420" s="32"/>
      <c r="N420" s="32"/>
      <c r="O420" s="32"/>
      <c r="P420" s="32"/>
      <c r="Q420" s="32"/>
      <c r="IP420" s="107"/>
      <c r="IQ420" s="107"/>
      <c r="IR420" s="107"/>
      <c r="IS420" s="107"/>
      <c r="IT420" s="107"/>
      <c r="IU420" s="107"/>
    </row>
    <row r="421" spans="1:255" ht="15" customHeight="1">
      <c r="A421" s="257" t="s">
        <v>650</v>
      </c>
      <c r="B421" s="271"/>
      <c r="C421" s="258">
        <v>10.25</v>
      </c>
      <c r="D421" s="258"/>
      <c r="E421" s="258"/>
      <c r="F421" s="259"/>
      <c r="G421" s="105"/>
      <c r="H421" s="47">
        <f t="shared" si="19"/>
        <v>0</v>
      </c>
      <c r="I421" s="47">
        <f t="shared" si="20"/>
        <v>0</v>
      </c>
      <c r="J421" s="47" t="e">
        <f>F421*#REF!</f>
        <v>#REF!</v>
      </c>
      <c r="K421" s="47">
        <f t="shared" si="21"/>
        <v>0</v>
      </c>
      <c r="L421" s="106"/>
      <c r="M421" s="32"/>
      <c r="N421" s="32"/>
      <c r="O421" s="32"/>
      <c r="P421" s="32"/>
      <c r="Q421" s="32"/>
      <c r="IP421" s="107"/>
      <c r="IQ421" s="107"/>
      <c r="IR421" s="107"/>
      <c r="IS421" s="107"/>
      <c r="IT421" s="107"/>
      <c r="IU421" s="107"/>
    </row>
    <row r="422" spans="1:255" ht="15" customHeight="1">
      <c r="A422" s="257" t="s">
        <v>899</v>
      </c>
      <c r="B422" s="271"/>
      <c r="C422" s="258">
        <v>10.25</v>
      </c>
      <c r="D422" s="258"/>
      <c r="E422" s="258"/>
      <c r="F422" s="259"/>
      <c r="G422" s="105"/>
      <c r="H422" s="47">
        <f t="shared" si="19"/>
        <v>0</v>
      </c>
      <c r="I422" s="47">
        <f t="shared" si="20"/>
        <v>0</v>
      </c>
      <c r="J422" s="47" t="e">
        <f>F422*#REF!</f>
        <v>#REF!</v>
      </c>
      <c r="K422" s="47">
        <f t="shared" si="21"/>
        <v>0</v>
      </c>
      <c r="L422" s="106"/>
      <c r="M422" s="32"/>
      <c r="N422" s="32"/>
      <c r="O422" s="32"/>
      <c r="P422" s="32"/>
      <c r="Q422" s="32"/>
      <c r="IP422" s="107"/>
      <c r="IQ422" s="107"/>
      <c r="IR422" s="107"/>
      <c r="IS422" s="107"/>
      <c r="IT422" s="107"/>
      <c r="IU422" s="107"/>
    </row>
    <row r="423" spans="1:255" ht="15" customHeight="1">
      <c r="A423" s="257" t="s">
        <v>541</v>
      </c>
      <c r="B423" s="271"/>
      <c r="C423" s="258">
        <v>9.75</v>
      </c>
      <c r="D423" s="258"/>
      <c r="E423" s="258"/>
      <c r="F423" s="259"/>
      <c r="G423" s="105"/>
      <c r="H423" s="47">
        <f t="shared" si="19"/>
        <v>0</v>
      </c>
      <c r="I423" s="47">
        <f t="shared" si="20"/>
        <v>0</v>
      </c>
      <c r="J423" s="47" t="e">
        <f>F423*#REF!</f>
        <v>#REF!</v>
      </c>
      <c r="K423" s="47">
        <f t="shared" si="21"/>
        <v>0</v>
      </c>
      <c r="L423" s="106"/>
      <c r="M423" s="32"/>
      <c r="N423" s="32"/>
      <c r="O423" s="32"/>
      <c r="P423" s="32"/>
      <c r="Q423" s="32"/>
      <c r="IP423" s="107"/>
      <c r="IQ423" s="107"/>
      <c r="IR423" s="107"/>
      <c r="IS423" s="107"/>
      <c r="IT423" s="107"/>
      <c r="IU423" s="107"/>
    </row>
    <row r="424" spans="1:255" ht="15" customHeight="1">
      <c r="A424" s="257" t="s">
        <v>525</v>
      </c>
      <c r="B424" s="271"/>
      <c r="C424" s="258">
        <v>10.25</v>
      </c>
      <c r="D424" s="258"/>
      <c r="E424" s="258"/>
      <c r="F424" s="259"/>
      <c r="G424" s="105"/>
      <c r="H424" s="47">
        <f t="shared" si="19"/>
        <v>0</v>
      </c>
      <c r="I424" s="47">
        <f t="shared" si="20"/>
        <v>0</v>
      </c>
      <c r="J424" s="47" t="e">
        <f>F424*#REF!</f>
        <v>#REF!</v>
      </c>
      <c r="K424" s="47">
        <f t="shared" si="21"/>
        <v>0</v>
      </c>
      <c r="L424" s="106"/>
      <c r="M424" s="32"/>
      <c r="N424" s="32"/>
      <c r="O424" s="32"/>
      <c r="P424" s="32"/>
      <c r="Q424" s="32"/>
      <c r="IP424" s="107"/>
      <c r="IQ424" s="107"/>
      <c r="IR424" s="107"/>
      <c r="IS424" s="107"/>
      <c r="IT424" s="107"/>
      <c r="IU424" s="107"/>
    </row>
    <row r="425" spans="1:255" ht="15" customHeight="1" thickBot="1">
      <c r="A425" s="251" t="s">
        <v>509</v>
      </c>
      <c r="B425" s="272"/>
      <c r="C425" s="252">
        <v>10.25</v>
      </c>
      <c r="D425" s="252"/>
      <c r="E425" s="252"/>
      <c r="F425" s="253"/>
      <c r="G425" s="105"/>
      <c r="H425" s="47">
        <f t="shared" si="19"/>
        <v>0</v>
      </c>
      <c r="I425" s="47">
        <f t="shared" si="20"/>
        <v>0</v>
      </c>
      <c r="J425" s="47" t="e">
        <f>F425*#REF!</f>
        <v>#REF!</v>
      </c>
      <c r="K425" s="47">
        <f t="shared" si="21"/>
        <v>0</v>
      </c>
      <c r="L425" s="106"/>
      <c r="M425" s="32"/>
      <c r="N425" s="32"/>
      <c r="O425" s="32"/>
      <c r="P425" s="32"/>
      <c r="Q425" s="32"/>
      <c r="IP425" s="107"/>
      <c r="IQ425" s="107"/>
      <c r="IR425" s="107"/>
      <c r="IS425" s="107"/>
      <c r="IT425" s="107"/>
      <c r="IU425" s="107"/>
    </row>
    <row r="426" spans="1:255" ht="15" customHeight="1" thickBot="1">
      <c r="A426" s="262" t="s">
        <v>962</v>
      </c>
      <c r="B426" s="263"/>
      <c r="C426" s="264"/>
      <c r="D426" s="264"/>
      <c r="E426" s="264"/>
      <c r="F426" s="265"/>
      <c r="G426" s="105"/>
      <c r="H426" s="47">
        <f t="shared" si="19"/>
        <v>0</v>
      </c>
      <c r="I426" s="47">
        <f t="shared" si="20"/>
        <v>0</v>
      </c>
      <c r="J426" s="47" t="e">
        <f>F426*#REF!</f>
        <v>#REF!</v>
      </c>
      <c r="K426" s="47">
        <f t="shared" si="21"/>
        <v>0</v>
      </c>
      <c r="L426" s="106"/>
      <c r="M426" s="32"/>
      <c r="N426" s="32"/>
      <c r="O426" s="32"/>
      <c r="P426" s="32"/>
      <c r="Q426" s="32"/>
      <c r="IP426" s="107"/>
      <c r="IQ426" s="107"/>
      <c r="IR426" s="107"/>
      <c r="IS426" s="107"/>
      <c r="IT426" s="107"/>
      <c r="IU426" s="107"/>
    </row>
    <row r="427" spans="1:255" ht="15" customHeight="1" thickBot="1">
      <c r="A427" s="266" t="s">
        <v>963</v>
      </c>
      <c r="B427" s="267"/>
      <c r="C427" s="268">
        <v>10.25</v>
      </c>
      <c r="D427" s="268"/>
      <c r="E427" s="268"/>
      <c r="F427" s="269"/>
      <c r="G427" s="105"/>
      <c r="H427" s="47">
        <f t="shared" si="19"/>
        <v>0</v>
      </c>
      <c r="I427" s="47">
        <f t="shared" si="20"/>
        <v>0</v>
      </c>
      <c r="J427" s="47" t="e">
        <f>F427*#REF!</f>
        <v>#REF!</v>
      </c>
      <c r="K427" s="47">
        <f t="shared" si="21"/>
        <v>0</v>
      </c>
      <c r="L427" s="106"/>
      <c r="M427" s="32"/>
      <c r="N427" s="32"/>
      <c r="O427" s="32"/>
      <c r="P427" s="32"/>
      <c r="Q427" s="32"/>
      <c r="IP427" s="107"/>
      <c r="IQ427" s="107"/>
      <c r="IR427" s="107"/>
      <c r="IS427" s="107"/>
      <c r="IT427" s="107"/>
      <c r="IU427" s="107"/>
    </row>
    <row r="428" spans="1:255" ht="15" customHeight="1" thickBot="1">
      <c r="A428" s="262" t="s">
        <v>900</v>
      </c>
      <c r="B428" s="263"/>
      <c r="C428" s="264"/>
      <c r="D428" s="264"/>
      <c r="E428" s="264"/>
      <c r="F428" s="265"/>
      <c r="G428" s="105"/>
      <c r="H428" s="47">
        <f t="shared" si="19"/>
        <v>0</v>
      </c>
      <c r="I428" s="47">
        <f t="shared" si="20"/>
        <v>0</v>
      </c>
      <c r="J428" s="47" t="e">
        <f>F428*#REF!</f>
        <v>#REF!</v>
      </c>
      <c r="K428" s="47">
        <f t="shared" si="21"/>
        <v>0</v>
      </c>
      <c r="L428" s="106"/>
      <c r="M428" s="32"/>
      <c r="N428" s="32"/>
      <c r="O428" s="32"/>
      <c r="P428" s="32"/>
      <c r="Q428" s="32"/>
      <c r="IP428" s="107"/>
      <c r="IQ428" s="107"/>
      <c r="IR428" s="107"/>
      <c r="IS428" s="107"/>
      <c r="IT428" s="107"/>
      <c r="IU428" s="107"/>
    </row>
    <row r="429" spans="1:255" ht="15" customHeight="1" thickBot="1">
      <c r="A429" s="266" t="s">
        <v>901</v>
      </c>
      <c r="B429" s="267"/>
      <c r="C429" s="268">
        <v>10.25</v>
      </c>
      <c r="D429" s="268"/>
      <c r="E429" s="268"/>
      <c r="F429" s="269"/>
      <c r="G429" s="105"/>
      <c r="H429" s="47">
        <f t="shared" si="19"/>
        <v>0</v>
      </c>
      <c r="I429" s="47">
        <f t="shared" si="20"/>
        <v>0</v>
      </c>
      <c r="J429" s="47" t="e">
        <f>F429*#REF!</f>
        <v>#REF!</v>
      </c>
      <c r="K429" s="47">
        <f t="shared" si="21"/>
        <v>0</v>
      </c>
      <c r="L429" s="106"/>
      <c r="M429" s="32"/>
      <c r="N429" s="32"/>
      <c r="O429" s="32"/>
      <c r="P429" s="32"/>
      <c r="Q429" s="32"/>
      <c r="IP429" s="107"/>
      <c r="IQ429" s="107"/>
      <c r="IR429" s="107"/>
      <c r="IS429" s="107"/>
      <c r="IT429" s="107"/>
      <c r="IU429" s="107"/>
    </row>
    <row r="430" spans="1:255" ht="15" customHeight="1" thickBot="1">
      <c r="A430" s="262" t="s">
        <v>84</v>
      </c>
      <c r="B430" s="263"/>
      <c r="C430" s="264"/>
      <c r="D430" s="264"/>
      <c r="E430" s="264"/>
      <c r="F430" s="265"/>
      <c r="H430" s="47">
        <f t="shared" si="19"/>
        <v>0</v>
      </c>
      <c r="I430" s="47">
        <f t="shared" si="20"/>
        <v>0</v>
      </c>
      <c r="J430" s="47" t="e">
        <f>F430*#REF!</f>
        <v>#REF!</v>
      </c>
      <c r="K430" s="47">
        <f t="shared" si="21"/>
        <v>0</v>
      </c>
      <c r="L430" s="116"/>
      <c r="M430" s="32"/>
      <c r="N430" s="32"/>
      <c r="O430" s="32"/>
      <c r="P430" s="32"/>
      <c r="Q430" s="32"/>
    </row>
    <row r="431" spans="1:255" ht="15" customHeight="1">
      <c r="A431" s="254" t="s">
        <v>861</v>
      </c>
      <c r="B431" s="270"/>
      <c r="C431" s="255">
        <v>10.25</v>
      </c>
      <c r="D431" s="255"/>
      <c r="E431" s="255"/>
      <c r="F431" s="256"/>
      <c r="G431" s="105"/>
      <c r="H431" s="47">
        <f t="shared" si="19"/>
        <v>0</v>
      </c>
      <c r="I431" s="47">
        <f t="shared" si="20"/>
        <v>0</v>
      </c>
      <c r="J431" s="47" t="e">
        <f>F431*#REF!</f>
        <v>#REF!</v>
      </c>
      <c r="K431" s="47">
        <f t="shared" si="21"/>
        <v>0</v>
      </c>
      <c r="L431" s="106"/>
      <c r="M431" s="32"/>
      <c r="N431" s="32"/>
      <c r="O431" s="32"/>
      <c r="P431" s="32"/>
      <c r="Q431" s="32"/>
      <c r="IP431" s="107"/>
      <c r="IQ431" s="107"/>
      <c r="IR431" s="107"/>
      <c r="IS431" s="107"/>
      <c r="IT431" s="107"/>
      <c r="IU431" s="107"/>
    </row>
    <row r="432" spans="1:255" ht="15" customHeight="1">
      <c r="A432" s="257" t="s">
        <v>182</v>
      </c>
      <c r="B432" s="271"/>
      <c r="C432" s="258">
        <v>9.75</v>
      </c>
      <c r="D432" s="258"/>
      <c r="E432" s="258"/>
      <c r="F432" s="259"/>
      <c r="G432" s="105"/>
      <c r="H432" s="47">
        <f t="shared" si="19"/>
        <v>0</v>
      </c>
      <c r="I432" s="47">
        <f t="shared" si="20"/>
        <v>0</v>
      </c>
      <c r="J432" s="47" t="e">
        <f>F432*#REF!</f>
        <v>#REF!</v>
      </c>
      <c r="K432" s="47">
        <f t="shared" si="21"/>
        <v>0</v>
      </c>
      <c r="L432" s="106"/>
      <c r="M432" s="32"/>
      <c r="N432" s="32"/>
      <c r="O432" s="32"/>
      <c r="P432" s="32"/>
      <c r="Q432" s="32"/>
      <c r="IP432" s="107"/>
      <c r="IQ432" s="107"/>
      <c r="IR432" s="107"/>
      <c r="IS432" s="107"/>
      <c r="IT432" s="107"/>
      <c r="IU432" s="107"/>
    </row>
    <row r="433" spans="1:255" ht="15" customHeight="1">
      <c r="A433" s="257" t="s">
        <v>529</v>
      </c>
      <c r="B433" s="271"/>
      <c r="C433" s="258">
        <v>9.75</v>
      </c>
      <c r="D433" s="258"/>
      <c r="E433" s="258"/>
      <c r="F433" s="259"/>
      <c r="G433" s="105"/>
      <c r="H433" s="47">
        <f t="shared" si="19"/>
        <v>0</v>
      </c>
      <c r="I433" s="47">
        <f t="shared" si="20"/>
        <v>0</v>
      </c>
      <c r="J433" s="47" t="e">
        <f>F433*#REF!</f>
        <v>#REF!</v>
      </c>
      <c r="K433" s="47">
        <f t="shared" si="21"/>
        <v>0</v>
      </c>
      <c r="L433" s="106"/>
      <c r="M433" s="32"/>
      <c r="N433" s="32"/>
      <c r="O433" s="32"/>
      <c r="P433" s="32"/>
      <c r="Q433" s="32"/>
      <c r="IP433" s="107"/>
      <c r="IQ433" s="107"/>
      <c r="IR433" s="107"/>
      <c r="IS433" s="107"/>
      <c r="IT433" s="107"/>
      <c r="IU433" s="107"/>
    </row>
    <row r="434" spans="1:255" ht="15" customHeight="1">
      <c r="A434" s="257" t="s">
        <v>825</v>
      </c>
      <c r="B434" s="271"/>
      <c r="C434" s="258">
        <v>9.75</v>
      </c>
      <c r="D434" s="258"/>
      <c r="E434" s="258"/>
      <c r="F434" s="259"/>
      <c r="G434" s="105"/>
      <c r="H434" s="47">
        <f t="shared" si="19"/>
        <v>0</v>
      </c>
      <c r="I434" s="47">
        <f t="shared" si="20"/>
        <v>0</v>
      </c>
      <c r="J434" s="47" t="e">
        <f>F434*#REF!</f>
        <v>#REF!</v>
      </c>
      <c r="K434" s="47">
        <f t="shared" si="21"/>
        <v>0</v>
      </c>
      <c r="L434" s="106"/>
      <c r="M434" s="32"/>
      <c r="N434" s="32"/>
      <c r="O434" s="32"/>
      <c r="P434" s="32"/>
      <c r="Q434" s="32"/>
      <c r="IP434" s="107"/>
      <c r="IQ434" s="107"/>
      <c r="IR434" s="107"/>
      <c r="IS434" s="107"/>
      <c r="IT434" s="107"/>
      <c r="IU434" s="107"/>
    </row>
    <row r="435" spans="1:255" ht="15" customHeight="1">
      <c r="A435" s="257" t="s">
        <v>964</v>
      </c>
      <c r="B435" s="271"/>
      <c r="C435" s="258">
        <v>10.25</v>
      </c>
      <c r="D435" s="258"/>
      <c r="E435" s="258"/>
      <c r="F435" s="259"/>
      <c r="G435" s="105"/>
      <c r="H435" s="47">
        <f t="shared" si="19"/>
        <v>0</v>
      </c>
      <c r="I435" s="47">
        <f t="shared" si="20"/>
        <v>0</v>
      </c>
      <c r="J435" s="47" t="e">
        <f>F435*#REF!</f>
        <v>#REF!</v>
      </c>
      <c r="K435" s="47">
        <f t="shared" si="21"/>
        <v>0</v>
      </c>
      <c r="L435" s="106"/>
      <c r="M435" s="32"/>
      <c r="N435" s="32"/>
      <c r="O435" s="32"/>
      <c r="P435" s="32"/>
      <c r="Q435" s="32"/>
      <c r="IP435" s="107"/>
      <c r="IQ435" s="107"/>
      <c r="IR435" s="107"/>
      <c r="IS435" s="107"/>
      <c r="IT435" s="107"/>
      <c r="IU435" s="107"/>
    </row>
    <row r="436" spans="1:255" ht="15" customHeight="1">
      <c r="A436" s="257" t="s">
        <v>965</v>
      </c>
      <c r="B436" s="271"/>
      <c r="C436" s="258">
        <v>9.75</v>
      </c>
      <c r="D436" s="258"/>
      <c r="E436" s="258"/>
      <c r="F436" s="259"/>
      <c r="H436" s="47">
        <f t="shared" si="19"/>
        <v>0</v>
      </c>
      <c r="I436" s="47">
        <f t="shared" si="20"/>
        <v>0</v>
      </c>
      <c r="J436" s="47" t="e">
        <f>F436*#REF!</f>
        <v>#REF!</v>
      </c>
      <c r="K436" s="47">
        <f t="shared" si="21"/>
        <v>0</v>
      </c>
      <c r="L436" s="116"/>
      <c r="M436" s="32"/>
      <c r="N436" s="32"/>
      <c r="O436" s="32"/>
      <c r="P436" s="32"/>
      <c r="Q436" s="32"/>
    </row>
    <row r="437" spans="1:255" ht="15" customHeight="1">
      <c r="A437" s="257" t="s">
        <v>627</v>
      </c>
      <c r="B437" s="271"/>
      <c r="C437" s="258">
        <v>10.25</v>
      </c>
      <c r="D437" s="258"/>
      <c r="E437" s="258"/>
      <c r="F437" s="259"/>
      <c r="G437" s="105"/>
      <c r="H437" s="47">
        <f t="shared" si="19"/>
        <v>0</v>
      </c>
      <c r="I437" s="47">
        <f t="shared" si="20"/>
        <v>0</v>
      </c>
      <c r="J437" s="47" t="e">
        <f>F437*#REF!</f>
        <v>#REF!</v>
      </c>
      <c r="K437" s="47">
        <f t="shared" si="21"/>
        <v>0</v>
      </c>
      <c r="L437" s="106"/>
      <c r="M437" s="32"/>
      <c r="N437" s="32"/>
      <c r="O437" s="32"/>
      <c r="P437" s="32"/>
      <c r="Q437" s="32"/>
      <c r="IP437" s="107"/>
      <c r="IQ437" s="107"/>
      <c r="IR437" s="107"/>
      <c r="IS437" s="107"/>
      <c r="IT437" s="107"/>
      <c r="IU437" s="107"/>
    </row>
    <row r="438" spans="1:255" ht="15" customHeight="1">
      <c r="A438" s="257" t="s">
        <v>966</v>
      </c>
      <c r="B438" s="271"/>
      <c r="C438" s="258">
        <v>10.25</v>
      </c>
      <c r="D438" s="258"/>
      <c r="E438" s="258"/>
      <c r="F438" s="259"/>
      <c r="H438" s="47">
        <f t="shared" si="19"/>
        <v>0</v>
      </c>
      <c r="I438" s="47">
        <f t="shared" si="20"/>
        <v>0</v>
      </c>
      <c r="J438" s="47" t="e">
        <f>F438*#REF!</f>
        <v>#REF!</v>
      </c>
      <c r="K438" s="47">
        <f t="shared" si="21"/>
        <v>0</v>
      </c>
      <c r="L438" s="116"/>
      <c r="M438" s="32"/>
      <c r="N438" s="32"/>
      <c r="O438" s="32"/>
      <c r="P438" s="32"/>
      <c r="Q438" s="32"/>
    </row>
    <row r="439" spans="1:255" ht="15" customHeight="1" thickBot="1">
      <c r="A439" s="251" t="s">
        <v>931</v>
      </c>
      <c r="B439" s="272"/>
      <c r="C439" s="252">
        <v>10.25</v>
      </c>
      <c r="D439" s="252"/>
      <c r="E439" s="252"/>
      <c r="F439" s="253"/>
      <c r="G439" s="105"/>
      <c r="H439" s="47">
        <f t="shared" si="19"/>
        <v>0</v>
      </c>
      <c r="I439" s="47">
        <f t="shared" si="20"/>
        <v>0</v>
      </c>
      <c r="J439" s="47" t="e">
        <f>F439*#REF!</f>
        <v>#REF!</v>
      </c>
      <c r="K439" s="47">
        <f t="shared" si="21"/>
        <v>0</v>
      </c>
      <c r="L439" s="106"/>
      <c r="M439" s="32"/>
      <c r="N439" s="32"/>
      <c r="O439" s="32"/>
      <c r="P439" s="32"/>
      <c r="Q439" s="32"/>
      <c r="IP439" s="107"/>
      <c r="IQ439" s="107"/>
      <c r="IR439" s="107"/>
      <c r="IS439" s="107"/>
      <c r="IT439" s="107"/>
      <c r="IU439" s="107"/>
    </row>
    <row r="440" spans="1:255" ht="15" customHeight="1" thickBot="1">
      <c r="A440" s="262" t="s">
        <v>35</v>
      </c>
      <c r="B440" s="263"/>
      <c r="C440" s="264"/>
      <c r="D440" s="264"/>
      <c r="E440" s="264"/>
      <c r="F440" s="265"/>
      <c r="H440" s="47">
        <f t="shared" ref="H440:H491" si="22">F440*C440</f>
        <v>0</v>
      </c>
      <c r="I440" s="47">
        <f t="shared" ref="I440:I491" si="23">F440*D440</f>
        <v>0</v>
      </c>
      <c r="J440" s="47" t="e">
        <f>F440*#REF!</f>
        <v>#REF!</v>
      </c>
      <c r="K440" s="47">
        <f t="shared" si="21"/>
        <v>0</v>
      </c>
      <c r="L440" s="116"/>
      <c r="M440" s="32"/>
      <c r="N440" s="32"/>
      <c r="O440" s="32"/>
      <c r="P440" s="32"/>
      <c r="Q440" s="32"/>
    </row>
    <row r="441" spans="1:255" ht="15" customHeight="1">
      <c r="A441" s="254" t="s">
        <v>308</v>
      </c>
      <c r="B441" s="270"/>
      <c r="C441" s="255">
        <v>9.75</v>
      </c>
      <c r="D441" s="255"/>
      <c r="E441" s="255"/>
      <c r="F441" s="256"/>
      <c r="G441" s="105"/>
      <c r="H441" s="47">
        <f t="shared" si="22"/>
        <v>0</v>
      </c>
      <c r="I441" s="47">
        <f t="shared" si="23"/>
        <v>0</v>
      </c>
      <c r="J441" s="47" t="e">
        <f>F441*#REF!</f>
        <v>#REF!</v>
      </c>
      <c r="K441" s="47">
        <f t="shared" si="21"/>
        <v>0</v>
      </c>
      <c r="L441" s="106"/>
      <c r="M441" s="32"/>
      <c r="N441" s="32"/>
      <c r="O441" s="32"/>
      <c r="P441" s="32"/>
      <c r="Q441" s="32"/>
      <c r="IP441" s="107"/>
      <c r="IQ441" s="107"/>
      <c r="IR441" s="107"/>
      <c r="IS441" s="107"/>
      <c r="IT441" s="107"/>
      <c r="IU441" s="107"/>
    </row>
    <row r="442" spans="1:255" ht="15" customHeight="1">
      <c r="A442" s="257" t="s">
        <v>183</v>
      </c>
      <c r="B442" s="271"/>
      <c r="C442" s="258">
        <v>10.25</v>
      </c>
      <c r="D442" s="258"/>
      <c r="E442" s="258"/>
      <c r="F442" s="259"/>
      <c r="G442" s="105"/>
      <c r="H442" s="47">
        <f t="shared" si="22"/>
        <v>0</v>
      </c>
      <c r="I442" s="47">
        <f t="shared" si="23"/>
        <v>0</v>
      </c>
      <c r="J442" s="47" t="e">
        <f>F442*#REF!</f>
        <v>#REF!</v>
      </c>
      <c r="K442" s="47">
        <f t="shared" si="21"/>
        <v>0</v>
      </c>
      <c r="L442" s="106"/>
      <c r="M442" s="32"/>
      <c r="N442" s="32"/>
      <c r="O442" s="32"/>
      <c r="P442" s="32"/>
      <c r="Q442" s="32"/>
      <c r="IP442" s="107"/>
      <c r="IQ442" s="107"/>
      <c r="IR442" s="107"/>
      <c r="IS442" s="107"/>
      <c r="IT442" s="107"/>
      <c r="IU442" s="107"/>
    </row>
    <row r="443" spans="1:255" s="10" customFormat="1" ht="15" customHeight="1">
      <c r="A443" s="257" t="s">
        <v>651</v>
      </c>
      <c r="B443" s="271"/>
      <c r="C443" s="258">
        <v>10.25</v>
      </c>
      <c r="D443" s="258"/>
      <c r="E443" s="258"/>
      <c r="F443" s="259"/>
      <c r="G443" s="105"/>
      <c r="H443" s="47">
        <f t="shared" si="22"/>
        <v>0</v>
      </c>
      <c r="I443" s="47">
        <f t="shared" si="23"/>
        <v>0</v>
      </c>
      <c r="J443" s="47" t="e">
        <f>F443*#REF!</f>
        <v>#REF!</v>
      </c>
      <c r="K443" s="47">
        <f t="shared" si="21"/>
        <v>0</v>
      </c>
      <c r="L443" s="106"/>
      <c r="IP443" s="107"/>
      <c r="IQ443" s="107"/>
      <c r="IR443" s="107"/>
      <c r="IS443" s="107"/>
      <c r="IT443" s="107"/>
      <c r="IU443" s="107"/>
    </row>
    <row r="444" spans="1:255" s="10" customFormat="1" ht="15" customHeight="1">
      <c r="A444" s="257" t="s">
        <v>184</v>
      </c>
      <c r="B444" s="271"/>
      <c r="C444" s="258">
        <v>9.75</v>
      </c>
      <c r="D444" s="258"/>
      <c r="E444" s="258"/>
      <c r="F444" s="259"/>
      <c r="G444" s="105"/>
      <c r="H444" s="47">
        <f t="shared" si="22"/>
        <v>0</v>
      </c>
      <c r="I444" s="47">
        <f t="shared" si="23"/>
        <v>0</v>
      </c>
      <c r="J444" s="47" t="e">
        <f>F444*#REF!</f>
        <v>#REF!</v>
      </c>
      <c r="K444" s="47">
        <f t="shared" si="21"/>
        <v>0</v>
      </c>
      <c r="L444" s="106"/>
      <c r="IP444" s="107"/>
      <c r="IQ444" s="107"/>
      <c r="IR444" s="107"/>
      <c r="IS444" s="107"/>
      <c r="IT444" s="107"/>
      <c r="IU444" s="107"/>
    </row>
    <row r="445" spans="1:255" ht="15" customHeight="1">
      <c r="A445" s="257" t="s">
        <v>185</v>
      </c>
      <c r="B445" s="271"/>
      <c r="C445" s="258">
        <v>9.75</v>
      </c>
      <c r="D445" s="258"/>
      <c r="E445" s="258"/>
      <c r="F445" s="259"/>
      <c r="G445" s="105"/>
      <c r="H445" s="47">
        <f t="shared" si="22"/>
        <v>0</v>
      </c>
      <c r="I445" s="47">
        <f t="shared" si="23"/>
        <v>0</v>
      </c>
      <c r="J445" s="47" t="e">
        <f>F445*#REF!</f>
        <v>#REF!</v>
      </c>
      <c r="K445" s="47">
        <f t="shared" si="21"/>
        <v>0</v>
      </c>
      <c r="L445" s="106"/>
      <c r="M445" s="32"/>
      <c r="N445" s="32"/>
      <c r="O445" s="32"/>
      <c r="P445" s="32"/>
      <c r="Q445" s="32"/>
      <c r="IP445" s="107"/>
      <c r="IQ445" s="107"/>
      <c r="IR445" s="107"/>
      <c r="IS445" s="107"/>
      <c r="IT445" s="107"/>
      <c r="IU445" s="107"/>
    </row>
    <row r="446" spans="1:255" ht="15" customHeight="1">
      <c r="A446" s="257" t="s">
        <v>571</v>
      </c>
      <c r="B446" s="271"/>
      <c r="C446" s="258">
        <v>10.25</v>
      </c>
      <c r="D446" s="258"/>
      <c r="E446" s="258"/>
      <c r="F446" s="259"/>
      <c r="G446" s="105"/>
      <c r="H446" s="47">
        <f t="shared" si="22"/>
        <v>0</v>
      </c>
      <c r="I446" s="47">
        <f t="shared" si="23"/>
        <v>0</v>
      </c>
      <c r="J446" s="47" t="e">
        <f>F446*#REF!</f>
        <v>#REF!</v>
      </c>
      <c r="K446" s="47">
        <f t="shared" si="21"/>
        <v>0</v>
      </c>
      <c r="L446" s="106"/>
      <c r="M446" s="32"/>
      <c r="N446" s="32"/>
      <c r="O446" s="32"/>
      <c r="P446" s="32"/>
      <c r="Q446" s="32"/>
      <c r="IP446" s="107"/>
      <c r="IQ446" s="107"/>
      <c r="IR446" s="107"/>
      <c r="IS446" s="107"/>
      <c r="IT446" s="107"/>
      <c r="IU446" s="107"/>
    </row>
    <row r="447" spans="1:255" ht="15" customHeight="1">
      <c r="A447" s="257" t="s">
        <v>486</v>
      </c>
      <c r="B447" s="271"/>
      <c r="C447" s="258">
        <v>10.25</v>
      </c>
      <c r="D447" s="258"/>
      <c r="E447" s="258"/>
      <c r="F447" s="259"/>
      <c r="G447" s="105"/>
      <c r="H447" s="47">
        <f t="shared" si="22"/>
        <v>0</v>
      </c>
      <c r="I447" s="47">
        <f t="shared" si="23"/>
        <v>0</v>
      </c>
      <c r="J447" s="47" t="e">
        <f>F447*#REF!</f>
        <v>#REF!</v>
      </c>
      <c r="K447" s="47">
        <f t="shared" si="21"/>
        <v>0</v>
      </c>
      <c r="L447" s="106"/>
      <c r="M447" s="32"/>
      <c r="N447" s="32"/>
      <c r="O447" s="32"/>
      <c r="P447" s="32"/>
      <c r="Q447" s="32"/>
      <c r="IP447" s="107"/>
      <c r="IQ447" s="107"/>
      <c r="IR447" s="107"/>
      <c r="IS447" s="107"/>
      <c r="IT447" s="107"/>
      <c r="IU447" s="107"/>
    </row>
    <row r="448" spans="1:255" s="10" customFormat="1" ht="15" customHeight="1">
      <c r="A448" s="257" t="s">
        <v>487</v>
      </c>
      <c r="B448" s="271"/>
      <c r="C448" s="258">
        <v>10.25</v>
      </c>
      <c r="D448" s="258"/>
      <c r="E448" s="258"/>
      <c r="F448" s="259"/>
      <c r="G448" s="119"/>
      <c r="H448" s="47">
        <f t="shared" si="22"/>
        <v>0</v>
      </c>
      <c r="I448" s="47">
        <f t="shared" si="23"/>
        <v>0</v>
      </c>
      <c r="J448" s="47" t="e">
        <f>F448*#REF!</f>
        <v>#REF!</v>
      </c>
      <c r="K448" s="47">
        <f t="shared" si="21"/>
        <v>0</v>
      </c>
      <c r="L448" s="116"/>
    </row>
    <row r="449" spans="1:255" ht="15" customHeight="1">
      <c r="A449" s="257" t="s">
        <v>572</v>
      </c>
      <c r="B449" s="271"/>
      <c r="C449" s="258">
        <v>10.25</v>
      </c>
      <c r="D449" s="258"/>
      <c r="E449" s="258"/>
      <c r="F449" s="259"/>
      <c r="G449" s="105"/>
      <c r="H449" s="47">
        <f t="shared" si="22"/>
        <v>0</v>
      </c>
      <c r="I449" s="47">
        <f t="shared" si="23"/>
        <v>0</v>
      </c>
      <c r="J449" s="47" t="e">
        <f>F449*#REF!</f>
        <v>#REF!</v>
      </c>
      <c r="K449" s="47">
        <f t="shared" si="21"/>
        <v>0</v>
      </c>
      <c r="L449" s="106"/>
      <c r="M449" s="32"/>
      <c r="N449" s="32"/>
      <c r="O449" s="32"/>
      <c r="P449" s="32"/>
      <c r="Q449" s="32"/>
      <c r="IP449" s="107"/>
      <c r="IQ449" s="107"/>
      <c r="IR449" s="107"/>
      <c r="IS449" s="107"/>
      <c r="IT449" s="107"/>
      <c r="IU449" s="107"/>
    </row>
    <row r="450" spans="1:255" ht="15" customHeight="1" thickBot="1">
      <c r="A450" s="251" t="s">
        <v>902</v>
      </c>
      <c r="B450" s="272"/>
      <c r="C450" s="252">
        <v>9.75</v>
      </c>
      <c r="D450" s="252"/>
      <c r="E450" s="252"/>
      <c r="F450" s="253"/>
      <c r="G450" s="105"/>
      <c r="H450" s="47">
        <f t="shared" si="22"/>
        <v>0</v>
      </c>
      <c r="I450" s="47">
        <f t="shared" si="23"/>
        <v>0</v>
      </c>
      <c r="J450" s="47" t="e">
        <f>F450*#REF!</f>
        <v>#REF!</v>
      </c>
      <c r="K450" s="47">
        <f t="shared" si="21"/>
        <v>0</v>
      </c>
      <c r="L450" s="106"/>
      <c r="M450" s="32"/>
      <c r="N450" s="32"/>
      <c r="O450" s="32"/>
      <c r="P450" s="32"/>
      <c r="Q450" s="32"/>
      <c r="IP450" s="107"/>
      <c r="IQ450" s="107"/>
      <c r="IR450" s="107"/>
      <c r="IS450" s="107"/>
      <c r="IT450" s="107"/>
      <c r="IU450" s="107"/>
    </row>
    <row r="451" spans="1:255" ht="15" customHeight="1" thickBot="1">
      <c r="A451" s="262" t="s">
        <v>137</v>
      </c>
      <c r="B451" s="263"/>
      <c r="C451" s="264"/>
      <c r="D451" s="264"/>
      <c r="E451" s="264"/>
      <c r="F451" s="265"/>
      <c r="G451" s="105"/>
      <c r="H451" s="47">
        <f t="shared" si="22"/>
        <v>0</v>
      </c>
      <c r="I451" s="47">
        <f t="shared" si="23"/>
        <v>0</v>
      </c>
      <c r="J451" s="47" t="e">
        <f>F451*#REF!</f>
        <v>#REF!</v>
      </c>
      <c r="K451" s="47">
        <f t="shared" si="21"/>
        <v>0</v>
      </c>
      <c r="L451" s="106"/>
      <c r="M451" s="32"/>
      <c r="N451" s="32"/>
      <c r="O451" s="32"/>
      <c r="P451" s="32"/>
      <c r="Q451" s="32"/>
      <c r="IP451" s="107"/>
      <c r="IQ451" s="107"/>
      <c r="IR451" s="107"/>
      <c r="IS451" s="107"/>
      <c r="IT451" s="107"/>
      <c r="IU451" s="107"/>
    </row>
    <row r="452" spans="1:255" ht="15" customHeight="1">
      <c r="A452" s="254" t="s">
        <v>186</v>
      </c>
      <c r="B452" s="270"/>
      <c r="C452" s="255">
        <v>10.25</v>
      </c>
      <c r="D452" s="255"/>
      <c r="E452" s="255"/>
      <c r="F452" s="256"/>
      <c r="G452" s="105"/>
      <c r="H452" s="47">
        <f t="shared" si="22"/>
        <v>0</v>
      </c>
      <c r="I452" s="47">
        <f t="shared" si="23"/>
        <v>0</v>
      </c>
      <c r="J452" s="47" t="e">
        <f>F452*#REF!</f>
        <v>#REF!</v>
      </c>
      <c r="K452" s="47">
        <f t="shared" si="21"/>
        <v>0</v>
      </c>
      <c r="L452" s="106"/>
      <c r="M452" s="32"/>
      <c r="N452" s="32"/>
      <c r="O452" s="32"/>
      <c r="P452" s="32"/>
      <c r="Q452" s="32"/>
      <c r="IP452" s="107"/>
      <c r="IQ452" s="107"/>
      <c r="IR452" s="107"/>
      <c r="IS452" s="107"/>
      <c r="IT452" s="107"/>
      <c r="IU452" s="107"/>
    </row>
    <row r="453" spans="1:255" ht="15" customHeight="1">
      <c r="A453" s="257" t="s">
        <v>187</v>
      </c>
      <c r="B453" s="271"/>
      <c r="C453" s="258">
        <v>9.75</v>
      </c>
      <c r="D453" s="258"/>
      <c r="E453" s="258"/>
      <c r="F453" s="259"/>
      <c r="G453" s="105"/>
      <c r="H453" s="47">
        <f t="shared" si="22"/>
        <v>0</v>
      </c>
      <c r="I453" s="47">
        <f t="shared" si="23"/>
        <v>0</v>
      </c>
      <c r="J453" s="47" t="e">
        <f>F453*#REF!</f>
        <v>#REF!</v>
      </c>
      <c r="K453" s="47">
        <f t="shared" si="21"/>
        <v>0</v>
      </c>
      <c r="L453" s="106"/>
      <c r="M453" s="32"/>
      <c r="N453" s="32"/>
      <c r="O453" s="32"/>
      <c r="P453" s="32"/>
      <c r="Q453" s="32"/>
      <c r="IP453" s="107"/>
      <c r="IQ453" s="107"/>
      <c r="IR453" s="107"/>
      <c r="IS453" s="107"/>
      <c r="IT453" s="107"/>
      <c r="IU453" s="107"/>
    </row>
    <row r="454" spans="1:255" ht="15" customHeight="1" thickBot="1">
      <c r="A454" s="251" t="s">
        <v>600</v>
      </c>
      <c r="B454" s="272"/>
      <c r="C454" s="252">
        <v>9.75</v>
      </c>
      <c r="D454" s="252"/>
      <c r="E454" s="252"/>
      <c r="F454" s="253"/>
      <c r="G454" s="105"/>
      <c r="H454" s="47">
        <f t="shared" si="22"/>
        <v>0</v>
      </c>
      <c r="I454" s="47">
        <f t="shared" si="23"/>
        <v>0</v>
      </c>
      <c r="J454" s="47" t="e">
        <f>F454*#REF!</f>
        <v>#REF!</v>
      </c>
      <c r="K454" s="47">
        <f t="shared" si="21"/>
        <v>0</v>
      </c>
      <c r="L454" s="106"/>
      <c r="M454" s="32"/>
      <c r="N454" s="32"/>
      <c r="O454" s="32"/>
      <c r="P454" s="32"/>
      <c r="Q454" s="32"/>
      <c r="IP454" s="107"/>
      <c r="IQ454" s="107"/>
      <c r="IR454" s="107"/>
      <c r="IS454" s="107"/>
      <c r="IT454" s="107"/>
      <c r="IU454" s="107"/>
    </row>
    <row r="455" spans="1:255" ht="15" customHeight="1" thickBot="1">
      <c r="A455" s="262" t="s">
        <v>134</v>
      </c>
      <c r="B455" s="263"/>
      <c r="C455" s="264"/>
      <c r="D455" s="264"/>
      <c r="E455" s="264"/>
      <c r="F455" s="265"/>
      <c r="G455" s="105"/>
      <c r="H455" s="47">
        <f t="shared" si="22"/>
        <v>0</v>
      </c>
      <c r="I455" s="47">
        <f t="shared" si="23"/>
        <v>0</v>
      </c>
      <c r="J455" s="47" t="e">
        <f>F455*#REF!</f>
        <v>#REF!</v>
      </c>
      <c r="K455" s="47">
        <f t="shared" si="21"/>
        <v>0</v>
      </c>
      <c r="L455" s="106"/>
      <c r="M455" s="32"/>
      <c r="N455" s="32"/>
      <c r="O455" s="32"/>
      <c r="P455" s="32"/>
      <c r="Q455" s="32"/>
      <c r="IP455" s="107"/>
      <c r="IQ455" s="107"/>
      <c r="IR455" s="107"/>
      <c r="IS455" s="107"/>
      <c r="IT455" s="107"/>
      <c r="IU455" s="107"/>
    </row>
    <row r="456" spans="1:255" ht="15" customHeight="1" thickBot="1">
      <c r="A456" s="266" t="s">
        <v>188</v>
      </c>
      <c r="B456" s="267"/>
      <c r="C456" s="268">
        <v>10.25</v>
      </c>
      <c r="D456" s="268"/>
      <c r="E456" s="268"/>
      <c r="F456" s="269"/>
      <c r="G456" s="105"/>
      <c r="H456" s="47">
        <f t="shared" si="22"/>
        <v>0</v>
      </c>
      <c r="I456" s="47">
        <f t="shared" si="23"/>
        <v>0</v>
      </c>
      <c r="J456" s="47" t="e">
        <f>F456*#REF!</f>
        <v>#REF!</v>
      </c>
      <c r="K456" s="47">
        <f t="shared" si="21"/>
        <v>0</v>
      </c>
      <c r="L456" s="106"/>
      <c r="M456" s="32"/>
      <c r="N456" s="32"/>
      <c r="O456" s="32"/>
      <c r="P456" s="32"/>
      <c r="Q456" s="32"/>
      <c r="IP456" s="107"/>
      <c r="IQ456" s="107"/>
      <c r="IR456" s="107"/>
      <c r="IS456" s="107"/>
      <c r="IT456" s="107"/>
      <c r="IU456" s="107"/>
    </row>
    <row r="457" spans="1:255" ht="15" customHeight="1" thickBot="1">
      <c r="A457" s="262" t="s">
        <v>86</v>
      </c>
      <c r="B457" s="263"/>
      <c r="C457" s="264"/>
      <c r="D457" s="264"/>
      <c r="E457" s="264"/>
      <c r="F457" s="265"/>
      <c r="G457" s="105"/>
      <c r="H457" s="47">
        <f t="shared" si="22"/>
        <v>0</v>
      </c>
      <c r="I457" s="47">
        <f t="shared" si="23"/>
        <v>0</v>
      </c>
      <c r="J457" s="47" t="e">
        <f>F457*#REF!</f>
        <v>#REF!</v>
      </c>
      <c r="K457" s="47">
        <f t="shared" si="21"/>
        <v>0</v>
      </c>
      <c r="L457" s="106"/>
      <c r="M457" s="32"/>
      <c r="N457" s="32"/>
      <c r="O457" s="32"/>
      <c r="P457" s="32"/>
      <c r="Q457" s="32"/>
      <c r="IP457" s="107"/>
      <c r="IQ457" s="107"/>
      <c r="IR457" s="107"/>
      <c r="IS457" s="107"/>
      <c r="IT457" s="107"/>
      <c r="IU457" s="107"/>
    </row>
    <row r="458" spans="1:255" ht="15" customHeight="1" thickBot="1">
      <c r="A458" s="266" t="s">
        <v>967</v>
      </c>
      <c r="B458" s="267"/>
      <c r="C458" s="268">
        <v>10.25</v>
      </c>
      <c r="D458" s="268"/>
      <c r="E458" s="268"/>
      <c r="F458" s="269"/>
      <c r="G458" s="105"/>
      <c r="H458" s="47">
        <f t="shared" si="22"/>
        <v>0</v>
      </c>
      <c r="I458" s="47">
        <f t="shared" si="23"/>
        <v>0</v>
      </c>
      <c r="J458" s="47" t="e">
        <f>F458*#REF!</f>
        <v>#REF!</v>
      </c>
      <c r="K458" s="47">
        <f t="shared" si="21"/>
        <v>0</v>
      </c>
      <c r="L458" s="106"/>
      <c r="M458" s="32"/>
      <c r="N458" s="32"/>
      <c r="O458" s="32"/>
      <c r="P458" s="32"/>
      <c r="Q458" s="32"/>
      <c r="IP458" s="107"/>
      <c r="IQ458" s="107"/>
      <c r="IR458" s="107"/>
      <c r="IS458" s="107"/>
      <c r="IT458" s="107"/>
      <c r="IU458" s="107"/>
    </row>
    <row r="459" spans="1:255" ht="15" customHeight="1" thickBot="1">
      <c r="A459" s="262" t="s">
        <v>447</v>
      </c>
      <c r="B459" s="263"/>
      <c r="C459" s="264"/>
      <c r="D459" s="264"/>
      <c r="E459" s="264"/>
      <c r="F459" s="265"/>
      <c r="G459" s="105"/>
      <c r="H459" s="47">
        <f t="shared" si="22"/>
        <v>0</v>
      </c>
      <c r="I459" s="47">
        <f t="shared" si="23"/>
        <v>0</v>
      </c>
      <c r="J459" s="47" t="e">
        <f>F459*#REF!</f>
        <v>#REF!</v>
      </c>
      <c r="K459" s="47">
        <f t="shared" si="21"/>
        <v>0</v>
      </c>
      <c r="L459" s="106"/>
      <c r="M459" s="32"/>
      <c r="N459" s="32"/>
      <c r="O459" s="32"/>
      <c r="P459" s="32"/>
      <c r="Q459" s="32"/>
      <c r="IP459" s="107"/>
      <c r="IQ459" s="107"/>
      <c r="IR459" s="107"/>
      <c r="IS459" s="107"/>
      <c r="IT459" s="107"/>
      <c r="IU459" s="107"/>
    </row>
    <row r="460" spans="1:255" ht="15" customHeight="1" thickBot="1">
      <c r="A460" s="266" t="s">
        <v>469</v>
      </c>
      <c r="B460" s="267"/>
      <c r="C460" s="268">
        <v>10.25</v>
      </c>
      <c r="D460" s="268"/>
      <c r="E460" s="268"/>
      <c r="F460" s="269"/>
      <c r="G460" s="105"/>
      <c r="H460" s="47">
        <f t="shared" si="22"/>
        <v>0</v>
      </c>
      <c r="I460" s="47">
        <f t="shared" si="23"/>
        <v>0</v>
      </c>
      <c r="J460" s="47" t="e">
        <f>F460*#REF!</f>
        <v>#REF!</v>
      </c>
      <c r="K460" s="47">
        <f t="shared" si="21"/>
        <v>0</v>
      </c>
      <c r="L460" s="106"/>
      <c r="M460" s="32"/>
      <c r="N460" s="32"/>
      <c r="O460" s="32"/>
      <c r="P460" s="32"/>
      <c r="Q460" s="32"/>
      <c r="IP460" s="107"/>
      <c r="IQ460" s="107"/>
      <c r="IR460" s="107"/>
      <c r="IS460" s="107"/>
      <c r="IT460" s="107"/>
      <c r="IU460" s="107"/>
    </row>
    <row r="461" spans="1:255" ht="15" customHeight="1" thickBot="1">
      <c r="A461" s="262" t="s">
        <v>89</v>
      </c>
      <c r="B461" s="263"/>
      <c r="C461" s="264"/>
      <c r="D461" s="264"/>
      <c r="E461" s="264"/>
      <c r="F461" s="265"/>
      <c r="G461" s="105"/>
      <c r="H461" s="47">
        <f t="shared" si="22"/>
        <v>0</v>
      </c>
      <c r="I461" s="47">
        <f t="shared" si="23"/>
        <v>0</v>
      </c>
      <c r="J461" s="47" t="e">
        <f>F461*#REF!</f>
        <v>#REF!</v>
      </c>
      <c r="K461" s="47">
        <f t="shared" si="21"/>
        <v>0</v>
      </c>
      <c r="L461" s="106"/>
      <c r="M461" s="32"/>
      <c r="N461" s="32"/>
      <c r="O461" s="32"/>
      <c r="P461" s="32"/>
      <c r="Q461" s="32"/>
      <c r="IP461" s="107"/>
      <c r="IQ461" s="107"/>
      <c r="IR461" s="107"/>
      <c r="IS461" s="107"/>
      <c r="IT461" s="107"/>
      <c r="IU461" s="107"/>
    </row>
    <row r="462" spans="1:255" s="10" customFormat="1" ht="15" customHeight="1" thickBot="1">
      <c r="A462" s="266" t="s">
        <v>932</v>
      </c>
      <c r="B462" s="267"/>
      <c r="C462" s="268">
        <v>10.25</v>
      </c>
      <c r="D462" s="268"/>
      <c r="E462" s="268"/>
      <c r="F462" s="269"/>
      <c r="G462" s="105"/>
      <c r="H462" s="47">
        <f t="shared" si="22"/>
        <v>0</v>
      </c>
      <c r="I462" s="47">
        <f t="shared" si="23"/>
        <v>0</v>
      </c>
      <c r="J462" s="47" t="e">
        <f>F462*#REF!</f>
        <v>#REF!</v>
      </c>
      <c r="K462" s="47">
        <f t="shared" si="21"/>
        <v>0</v>
      </c>
      <c r="L462" s="106"/>
      <c r="IP462" s="107"/>
      <c r="IQ462" s="107"/>
      <c r="IR462" s="107"/>
      <c r="IS462" s="107"/>
      <c r="IT462" s="107"/>
      <c r="IU462" s="107"/>
    </row>
    <row r="463" spans="1:255" ht="15" customHeight="1" thickBot="1">
      <c r="A463" s="262" t="s">
        <v>456</v>
      </c>
      <c r="B463" s="263"/>
      <c r="C463" s="264"/>
      <c r="D463" s="264"/>
      <c r="E463" s="264"/>
      <c r="F463" s="265"/>
      <c r="G463" s="105"/>
      <c r="H463" s="47">
        <f t="shared" si="22"/>
        <v>0</v>
      </c>
      <c r="I463" s="47">
        <f t="shared" si="23"/>
        <v>0</v>
      </c>
      <c r="J463" s="47" t="e">
        <f>F463*#REF!</f>
        <v>#REF!</v>
      </c>
      <c r="K463" s="47">
        <f t="shared" si="21"/>
        <v>0</v>
      </c>
      <c r="L463" s="106"/>
      <c r="M463" s="32"/>
      <c r="N463" s="32"/>
      <c r="O463" s="32"/>
      <c r="P463" s="32"/>
      <c r="Q463" s="32"/>
      <c r="IP463" s="107"/>
      <c r="IQ463" s="107"/>
      <c r="IR463" s="107"/>
      <c r="IS463" s="107"/>
      <c r="IT463" s="107"/>
      <c r="IU463" s="107"/>
    </row>
    <row r="464" spans="1:255" ht="15" customHeight="1" thickBot="1">
      <c r="A464" s="266" t="s">
        <v>457</v>
      </c>
      <c r="B464" s="267"/>
      <c r="C464" s="268">
        <v>10.25</v>
      </c>
      <c r="D464" s="268"/>
      <c r="E464" s="268"/>
      <c r="F464" s="269"/>
      <c r="G464" s="105"/>
      <c r="H464" s="47">
        <f t="shared" si="22"/>
        <v>0</v>
      </c>
      <c r="I464" s="47">
        <f t="shared" si="23"/>
        <v>0</v>
      </c>
      <c r="J464" s="47" t="e">
        <f>F464*#REF!</f>
        <v>#REF!</v>
      </c>
      <c r="K464" s="47">
        <f t="shared" si="21"/>
        <v>0</v>
      </c>
      <c r="L464" s="106"/>
      <c r="M464" s="32"/>
      <c r="N464" s="32"/>
      <c r="O464" s="32"/>
      <c r="P464" s="32"/>
      <c r="Q464" s="32"/>
      <c r="IP464" s="107"/>
      <c r="IQ464" s="107"/>
      <c r="IR464" s="107"/>
      <c r="IS464" s="107"/>
      <c r="IT464" s="107"/>
      <c r="IU464" s="107"/>
    </row>
    <row r="465" spans="1:255" ht="15" customHeight="1" thickBot="1">
      <c r="A465" s="262" t="s">
        <v>312</v>
      </c>
      <c r="B465" s="263"/>
      <c r="C465" s="264"/>
      <c r="D465" s="264"/>
      <c r="E465" s="264"/>
      <c r="F465" s="265"/>
      <c r="G465" s="105"/>
      <c r="H465" s="47">
        <f t="shared" si="22"/>
        <v>0</v>
      </c>
      <c r="I465" s="47">
        <f t="shared" si="23"/>
        <v>0</v>
      </c>
      <c r="J465" s="47" t="e">
        <f>F465*#REF!</f>
        <v>#REF!</v>
      </c>
      <c r="K465" s="47">
        <f t="shared" si="21"/>
        <v>0</v>
      </c>
      <c r="L465" s="106"/>
      <c r="M465" s="32"/>
      <c r="N465" s="32"/>
      <c r="O465" s="32"/>
      <c r="P465" s="32"/>
      <c r="Q465" s="32"/>
      <c r="IP465" s="107"/>
      <c r="IQ465" s="107"/>
      <c r="IR465" s="107"/>
      <c r="IS465" s="107"/>
      <c r="IT465" s="107"/>
      <c r="IU465" s="107"/>
    </row>
    <row r="466" spans="1:255" ht="15" customHeight="1" thickBot="1">
      <c r="A466" s="266" t="s">
        <v>313</v>
      </c>
      <c r="B466" s="267"/>
      <c r="C466" s="268">
        <v>10.25</v>
      </c>
      <c r="D466" s="268"/>
      <c r="E466" s="268"/>
      <c r="F466" s="269"/>
      <c r="G466" s="105"/>
      <c r="H466" s="47">
        <f t="shared" si="22"/>
        <v>0</v>
      </c>
      <c r="I466" s="47">
        <f t="shared" si="23"/>
        <v>0</v>
      </c>
      <c r="J466" s="47" t="e">
        <f>F466*#REF!</f>
        <v>#REF!</v>
      </c>
      <c r="K466" s="47">
        <f t="shared" si="21"/>
        <v>0</v>
      </c>
      <c r="L466" s="106"/>
      <c r="M466" s="32"/>
      <c r="N466" s="32"/>
      <c r="O466" s="32"/>
      <c r="P466" s="32"/>
      <c r="Q466" s="32"/>
      <c r="IP466" s="107"/>
      <c r="IQ466" s="107"/>
      <c r="IR466" s="107"/>
      <c r="IS466" s="107"/>
      <c r="IT466" s="107"/>
      <c r="IU466" s="107"/>
    </row>
    <row r="467" spans="1:255" ht="15" customHeight="1" thickBot="1">
      <c r="A467" s="262" t="s">
        <v>91</v>
      </c>
      <c r="B467" s="263"/>
      <c r="C467" s="264"/>
      <c r="D467" s="264"/>
      <c r="E467" s="264"/>
      <c r="F467" s="265"/>
      <c r="G467" s="105"/>
      <c r="H467" s="47">
        <f t="shared" si="22"/>
        <v>0</v>
      </c>
      <c r="I467" s="47">
        <f t="shared" si="23"/>
        <v>0</v>
      </c>
      <c r="J467" s="47" t="e">
        <f>F467*#REF!</f>
        <v>#REF!</v>
      </c>
      <c r="K467" s="47">
        <f t="shared" si="21"/>
        <v>0</v>
      </c>
      <c r="L467" s="106"/>
      <c r="M467" s="32"/>
      <c r="N467" s="32"/>
      <c r="O467" s="32"/>
      <c r="P467" s="32"/>
      <c r="Q467" s="32"/>
      <c r="IP467" s="107"/>
      <c r="IQ467" s="107"/>
      <c r="IR467" s="107"/>
      <c r="IS467" s="107"/>
      <c r="IT467" s="107"/>
      <c r="IU467" s="107"/>
    </row>
    <row r="468" spans="1:255" ht="15" customHeight="1" thickBot="1">
      <c r="A468" s="266" t="s">
        <v>189</v>
      </c>
      <c r="B468" s="267"/>
      <c r="C468" s="268">
        <v>9.75</v>
      </c>
      <c r="D468" s="268"/>
      <c r="E468" s="268"/>
      <c r="F468" s="269"/>
      <c r="G468" s="105"/>
      <c r="H468" s="47">
        <f t="shared" si="22"/>
        <v>0</v>
      </c>
      <c r="I468" s="47">
        <f t="shared" si="23"/>
        <v>0</v>
      </c>
      <c r="J468" s="47" t="e">
        <f>F468*#REF!</f>
        <v>#REF!</v>
      </c>
      <c r="K468" s="47">
        <f t="shared" si="21"/>
        <v>0</v>
      </c>
      <c r="L468" s="106"/>
      <c r="M468" s="32"/>
      <c r="N468" s="32"/>
      <c r="O468" s="32"/>
      <c r="P468" s="32"/>
      <c r="Q468" s="32"/>
      <c r="IP468" s="107"/>
      <c r="IQ468" s="107"/>
      <c r="IR468" s="107"/>
      <c r="IS468" s="107"/>
      <c r="IT468" s="107"/>
      <c r="IU468" s="107"/>
    </row>
    <row r="469" spans="1:255" ht="15" customHeight="1" thickBot="1">
      <c r="A469" s="262" t="s">
        <v>92</v>
      </c>
      <c r="B469" s="263"/>
      <c r="C469" s="264"/>
      <c r="D469" s="264"/>
      <c r="E469" s="264"/>
      <c r="F469" s="265"/>
      <c r="G469" s="105"/>
      <c r="H469" s="47">
        <f t="shared" si="22"/>
        <v>0</v>
      </c>
      <c r="I469" s="47">
        <f t="shared" si="23"/>
        <v>0</v>
      </c>
      <c r="J469" s="47" t="e">
        <f>F469*#REF!</f>
        <v>#REF!</v>
      </c>
      <c r="K469" s="47">
        <f t="shared" si="21"/>
        <v>0</v>
      </c>
      <c r="L469" s="106"/>
      <c r="M469" s="32"/>
      <c r="N469" s="32"/>
      <c r="O469" s="32"/>
      <c r="P469" s="32"/>
      <c r="Q469" s="32"/>
      <c r="IP469" s="107"/>
      <c r="IQ469" s="107"/>
      <c r="IR469" s="107"/>
      <c r="IS469" s="107"/>
      <c r="IT469" s="107"/>
      <c r="IU469" s="107"/>
    </row>
    <row r="470" spans="1:255" ht="15" customHeight="1">
      <c r="A470" s="254" t="s">
        <v>826</v>
      </c>
      <c r="B470" s="270"/>
      <c r="C470" s="255">
        <v>10.25</v>
      </c>
      <c r="D470" s="255"/>
      <c r="E470" s="255"/>
      <c r="F470" s="256"/>
      <c r="G470" s="105"/>
      <c r="H470" s="47">
        <f t="shared" si="22"/>
        <v>0</v>
      </c>
      <c r="I470" s="47">
        <f t="shared" si="23"/>
        <v>0</v>
      </c>
      <c r="J470" s="47" t="e">
        <f>F470*#REF!</f>
        <v>#REF!</v>
      </c>
      <c r="K470" s="47">
        <f t="shared" si="21"/>
        <v>0</v>
      </c>
      <c r="L470" s="106"/>
      <c r="M470" s="32"/>
      <c r="N470" s="32"/>
      <c r="O470" s="32"/>
      <c r="P470" s="32"/>
      <c r="Q470" s="32"/>
      <c r="IP470" s="107"/>
      <c r="IQ470" s="107"/>
      <c r="IR470" s="107"/>
      <c r="IS470" s="107"/>
      <c r="IT470" s="107"/>
      <c r="IU470" s="107"/>
    </row>
    <row r="471" spans="1:255" ht="15" customHeight="1">
      <c r="A471" s="257" t="s">
        <v>472</v>
      </c>
      <c r="B471" s="271"/>
      <c r="C471" s="258">
        <v>10.25</v>
      </c>
      <c r="D471" s="258"/>
      <c r="E471" s="258"/>
      <c r="F471" s="259"/>
      <c r="H471" s="47">
        <f t="shared" si="22"/>
        <v>0</v>
      </c>
      <c r="I471" s="47">
        <f t="shared" si="23"/>
        <v>0</v>
      </c>
      <c r="J471" s="47" t="e">
        <f>F471*#REF!</f>
        <v>#REF!</v>
      </c>
      <c r="K471" s="47">
        <f t="shared" si="21"/>
        <v>0</v>
      </c>
      <c r="L471" s="116"/>
      <c r="M471" s="32"/>
      <c r="N471" s="32"/>
      <c r="O471" s="32"/>
      <c r="P471" s="32"/>
      <c r="Q471" s="32"/>
    </row>
    <row r="472" spans="1:255" ht="15" customHeight="1" thickBot="1">
      <c r="A472" s="251" t="s">
        <v>903</v>
      </c>
      <c r="B472" s="272"/>
      <c r="C472" s="252">
        <v>10.25</v>
      </c>
      <c r="D472" s="252"/>
      <c r="E472" s="252"/>
      <c r="F472" s="253"/>
      <c r="G472" s="105"/>
      <c r="H472" s="47">
        <f t="shared" si="22"/>
        <v>0</v>
      </c>
      <c r="I472" s="47">
        <f t="shared" si="23"/>
        <v>0</v>
      </c>
      <c r="J472" s="47" t="e">
        <f>F472*#REF!</f>
        <v>#REF!</v>
      </c>
      <c r="K472" s="47">
        <f t="shared" si="21"/>
        <v>0</v>
      </c>
      <c r="L472" s="106"/>
      <c r="M472" s="32"/>
      <c r="N472" s="32"/>
      <c r="O472" s="32"/>
      <c r="P472" s="32"/>
      <c r="Q472" s="32"/>
      <c r="IP472" s="107"/>
      <c r="IQ472" s="107"/>
      <c r="IR472" s="107"/>
      <c r="IS472" s="107"/>
      <c r="IT472" s="107"/>
      <c r="IU472" s="107"/>
    </row>
    <row r="473" spans="1:255" ht="15" customHeight="1" thickBot="1">
      <c r="A473" s="262" t="s">
        <v>93</v>
      </c>
      <c r="B473" s="263"/>
      <c r="C473" s="264"/>
      <c r="D473" s="264"/>
      <c r="E473" s="264"/>
      <c r="F473" s="265"/>
      <c r="G473" s="105"/>
      <c r="H473" s="47">
        <f t="shared" si="22"/>
        <v>0</v>
      </c>
      <c r="I473" s="47">
        <f t="shared" si="23"/>
        <v>0</v>
      </c>
      <c r="J473" s="47" t="e">
        <f>F473*#REF!</f>
        <v>#REF!</v>
      </c>
      <c r="K473" s="47">
        <f t="shared" si="21"/>
        <v>0</v>
      </c>
      <c r="L473" s="106"/>
      <c r="M473" s="32"/>
      <c r="N473" s="32"/>
      <c r="O473" s="32"/>
      <c r="P473" s="32"/>
      <c r="Q473" s="32"/>
      <c r="IP473" s="107"/>
      <c r="IQ473" s="107"/>
      <c r="IR473" s="107"/>
      <c r="IS473" s="107"/>
      <c r="IT473" s="107"/>
      <c r="IU473" s="107"/>
    </row>
    <row r="474" spans="1:255" ht="15" customHeight="1">
      <c r="A474" s="254" t="s">
        <v>190</v>
      </c>
      <c r="B474" s="270"/>
      <c r="C474" s="255">
        <v>9.75</v>
      </c>
      <c r="D474" s="255"/>
      <c r="E474" s="255"/>
      <c r="F474" s="256"/>
      <c r="G474" s="105"/>
      <c r="H474" s="47">
        <f t="shared" si="22"/>
        <v>0</v>
      </c>
      <c r="I474" s="47">
        <f t="shared" si="23"/>
        <v>0</v>
      </c>
      <c r="J474" s="47" t="e">
        <f>F474*#REF!</f>
        <v>#REF!</v>
      </c>
      <c r="K474" s="47">
        <f t="shared" si="21"/>
        <v>0</v>
      </c>
      <c r="L474" s="106"/>
      <c r="M474" s="32"/>
      <c r="N474" s="32"/>
      <c r="O474" s="32"/>
      <c r="P474" s="32"/>
      <c r="Q474" s="32"/>
      <c r="IP474" s="107"/>
      <c r="IQ474" s="107"/>
      <c r="IR474" s="107"/>
      <c r="IS474" s="107"/>
      <c r="IT474" s="107"/>
      <c r="IU474" s="107"/>
    </row>
    <row r="475" spans="1:255" ht="15" customHeight="1">
      <c r="A475" s="257" t="s">
        <v>601</v>
      </c>
      <c r="B475" s="271"/>
      <c r="C475" s="258">
        <v>10.25</v>
      </c>
      <c r="D475" s="258"/>
      <c r="E475" s="258"/>
      <c r="F475" s="259"/>
      <c r="G475" s="93"/>
      <c r="H475" s="47">
        <f t="shared" si="22"/>
        <v>0</v>
      </c>
      <c r="I475" s="47">
        <f t="shared" si="23"/>
        <v>0</v>
      </c>
      <c r="J475" s="47" t="e">
        <f>F475*#REF!</f>
        <v>#REF!</v>
      </c>
      <c r="K475" s="47">
        <f t="shared" ref="K475:K512" si="24">F475*E475</f>
        <v>0</v>
      </c>
      <c r="L475" s="121"/>
      <c r="M475" s="32"/>
      <c r="N475" s="32"/>
      <c r="O475" s="32"/>
      <c r="P475" s="32"/>
      <c r="Q475" s="32"/>
      <c r="IP475" s="122"/>
      <c r="IQ475" s="122"/>
      <c r="IR475" s="122"/>
      <c r="IS475" s="122"/>
      <c r="IT475" s="122"/>
      <c r="IU475" s="122"/>
    </row>
    <row r="476" spans="1:255" ht="15" customHeight="1" thickBot="1">
      <c r="A476" s="251" t="s">
        <v>191</v>
      </c>
      <c r="B476" s="272"/>
      <c r="C476" s="252">
        <v>9.75</v>
      </c>
      <c r="D476" s="252"/>
      <c r="E476" s="252"/>
      <c r="F476" s="253"/>
      <c r="G476" s="103"/>
      <c r="H476" s="47">
        <f t="shared" si="22"/>
        <v>0</v>
      </c>
      <c r="I476" s="47">
        <f t="shared" si="23"/>
        <v>0</v>
      </c>
      <c r="J476" s="47" t="e">
        <f>F476*#REF!</f>
        <v>#REF!</v>
      </c>
      <c r="K476" s="47">
        <f t="shared" si="24"/>
        <v>0</v>
      </c>
      <c r="L476" s="104"/>
      <c r="M476" s="32"/>
      <c r="N476" s="32"/>
      <c r="O476" s="32"/>
      <c r="P476" s="32"/>
      <c r="Q476" s="32"/>
      <c r="IP476" s="102"/>
      <c r="IQ476" s="102"/>
      <c r="IR476" s="102"/>
      <c r="IS476" s="102"/>
      <c r="IT476" s="102"/>
      <c r="IU476" s="102"/>
    </row>
    <row r="477" spans="1:255" ht="15" customHeight="1" thickBot="1">
      <c r="A477" s="262" t="s">
        <v>95</v>
      </c>
      <c r="B477" s="263"/>
      <c r="C477" s="264"/>
      <c r="D477" s="264"/>
      <c r="E477" s="264"/>
      <c r="F477" s="265"/>
      <c r="G477" s="93"/>
      <c r="H477" s="47">
        <f t="shared" si="22"/>
        <v>0</v>
      </c>
      <c r="I477" s="47">
        <f t="shared" si="23"/>
        <v>0</v>
      </c>
      <c r="J477" s="47" t="e">
        <f>F477*#REF!</f>
        <v>#REF!</v>
      </c>
      <c r="K477" s="47">
        <f t="shared" si="24"/>
        <v>0</v>
      </c>
      <c r="L477" s="121"/>
      <c r="M477" s="32"/>
      <c r="N477" s="32"/>
      <c r="O477" s="32"/>
      <c r="P477" s="32"/>
      <c r="Q477" s="32"/>
      <c r="IP477" s="122"/>
      <c r="IQ477" s="122"/>
      <c r="IR477" s="122"/>
      <c r="IS477" s="122"/>
      <c r="IT477" s="122"/>
      <c r="IU477" s="122"/>
    </row>
    <row r="478" spans="1:255" ht="15" customHeight="1">
      <c r="A478" s="254" t="s">
        <v>904</v>
      </c>
      <c r="B478" s="270"/>
      <c r="C478" s="255">
        <v>10.25</v>
      </c>
      <c r="D478" s="255"/>
      <c r="E478" s="255"/>
      <c r="F478" s="256"/>
      <c r="G478" s="103"/>
      <c r="H478" s="47">
        <f t="shared" si="22"/>
        <v>0</v>
      </c>
      <c r="I478" s="47">
        <f t="shared" si="23"/>
        <v>0</v>
      </c>
      <c r="J478" s="47" t="e">
        <f>F478*#REF!</f>
        <v>#REF!</v>
      </c>
      <c r="K478" s="47">
        <f t="shared" si="24"/>
        <v>0</v>
      </c>
      <c r="L478" s="104"/>
      <c r="M478" s="32"/>
      <c r="N478" s="32"/>
      <c r="O478" s="32"/>
      <c r="P478" s="32"/>
      <c r="Q478" s="32"/>
      <c r="IP478" s="102"/>
      <c r="IQ478" s="102"/>
      <c r="IR478" s="102"/>
      <c r="IS478" s="102"/>
      <c r="IT478" s="102"/>
      <c r="IU478" s="102"/>
    </row>
    <row r="479" spans="1:255" ht="15" customHeight="1">
      <c r="A479" s="257" t="s">
        <v>933</v>
      </c>
      <c r="B479" s="271"/>
      <c r="C479" s="258">
        <v>10.25</v>
      </c>
      <c r="D479" s="258"/>
      <c r="E479" s="258"/>
      <c r="F479" s="259"/>
      <c r="G479" s="103"/>
      <c r="H479" s="47">
        <f t="shared" si="22"/>
        <v>0</v>
      </c>
      <c r="I479" s="47">
        <f t="shared" si="23"/>
        <v>0</v>
      </c>
      <c r="J479" s="47" t="e">
        <f>F479*#REF!</f>
        <v>#REF!</v>
      </c>
      <c r="K479" s="47">
        <f t="shared" si="24"/>
        <v>0</v>
      </c>
      <c r="L479" s="104"/>
      <c r="M479" s="32"/>
      <c r="N479" s="32"/>
      <c r="O479" s="32"/>
      <c r="P479" s="32"/>
      <c r="Q479" s="32"/>
      <c r="IP479" s="102"/>
      <c r="IQ479" s="102"/>
      <c r="IR479" s="102"/>
      <c r="IS479" s="102"/>
      <c r="IT479" s="102"/>
      <c r="IU479" s="102"/>
    </row>
    <row r="480" spans="1:255" ht="15" customHeight="1">
      <c r="A480" s="257" t="s">
        <v>602</v>
      </c>
      <c r="B480" s="271"/>
      <c r="C480" s="258">
        <v>10.25</v>
      </c>
      <c r="D480" s="258"/>
      <c r="E480" s="258"/>
      <c r="F480" s="259"/>
      <c r="G480" s="93"/>
      <c r="H480" s="47">
        <f t="shared" si="22"/>
        <v>0</v>
      </c>
      <c r="I480" s="47">
        <f t="shared" si="23"/>
        <v>0</v>
      </c>
      <c r="J480" s="47" t="e">
        <f>F480*#REF!</f>
        <v>#REF!</v>
      </c>
      <c r="K480" s="47">
        <f t="shared" si="24"/>
        <v>0</v>
      </c>
      <c r="L480" s="121"/>
      <c r="M480" s="32"/>
      <c r="N480" s="32"/>
      <c r="O480" s="32"/>
      <c r="P480" s="32"/>
      <c r="Q480" s="32"/>
      <c r="IP480" s="122"/>
      <c r="IQ480" s="122"/>
      <c r="IR480" s="122"/>
      <c r="IS480" s="122"/>
      <c r="IT480" s="122"/>
      <c r="IU480" s="122"/>
    </row>
    <row r="481" spans="1:255" ht="15" customHeight="1" thickBot="1">
      <c r="A481" s="251" t="s">
        <v>840</v>
      </c>
      <c r="B481" s="272"/>
      <c r="C481" s="252">
        <v>10.25</v>
      </c>
      <c r="D481" s="252"/>
      <c r="E481" s="252"/>
      <c r="F481" s="253"/>
      <c r="G481" s="103"/>
      <c r="H481" s="47">
        <f t="shared" si="22"/>
        <v>0</v>
      </c>
      <c r="I481" s="47">
        <f t="shared" si="23"/>
        <v>0</v>
      </c>
      <c r="J481" s="47" t="e">
        <f>F481*#REF!</f>
        <v>#REF!</v>
      </c>
      <c r="K481" s="47">
        <f t="shared" si="24"/>
        <v>0</v>
      </c>
      <c r="L481" s="104"/>
      <c r="M481" s="32"/>
      <c r="N481" s="32"/>
      <c r="O481" s="32"/>
      <c r="P481" s="32"/>
      <c r="Q481" s="32"/>
      <c r="IP481" s="102"/>
      <c r="IQ481" s="102"/>
      <c r="IR481" s="102"/>
      <c r="IS481" s="102"/>
      <c r="IT481" s="102"/>
      <c r="IU481" s="102"/>
    </row>
    <row r="482" spans="1:255" ht="15" customHeight="1" thickBot="1">
      <c r="A482" s="262" t="s">
        <v>968</v>
      </c>
      <c r="B482" s="263"/>
      <c r="C482" s="264"/>
      <c r="D482" s="264"/>
      <c r="E482" s="264"/>
      <c r="F482" s="265"/>
      <c r="G482" s="93"/>
      <c r="H482" s="47">
        <f t="shared" si="22"/>
        <v>0</v>
      </c>
      <c r="I482" s="47">
        <f t="shared" si="23"/>
        <v>0</v>
      </c>
      <c r="J482" s="47" t="e">
        <f>F482*#REF!</f>
        <v>#REF!</v>
      </c>
      <c r="K482" s="47">
        <f t="shared" si="24"/>
        <v>0</v>
      </c>
      <c r="L482" s="121"/>
      <c r="M482" s="32"/>
      <c r="N482" s="32"/>
      <c r="O482" s="32"/>
      <c r="P482" s="32"/>
      <c r="Q482" s="32"/>
      <c r="IP482" s="122"/>
      <c r="IQ482" s="122"/>
      <c r="IR482" s="122"/>
      <c r="IS482" s="122"/>
      <c r="IT482" s="122"/>
      <c r="IU482" s="122"/>
    </row>
    <row r="483" spans="1:255" ht="15" customHeight="1" thickBot="1">
      <c r="A483" s="266" t="s">
        <v>969</v>
      </c>
      <c r="B483" s="267"/>
      <c r="C483" s="268">
        <v>10.25</v>
      </c>
      <c r="D483" s="268"/>
      <c r="E483" s="268"/>
      <c r="F483" s="269"/>
      <c r="G483" s="103"/>
      <c r="H483" s="47">
        <f t="shared" si="22"/>
        <v>0</v>
      </c>
      <c r="I483" s="47">
        <f t="shared" si="23"/>
        <v>0</v>
      </c>
      <c r="J483" s="47" t="e">
        <f>F483*#REF!</f>
        <v>#REF!</v>
      </c>
      <c r="K483" s="47">
        <f t="shared" si="24"/>
        <v>0</v>
      </c>
      <c r="L483" s="104"/>
      <c r="M483" s="32"/>
      <c r="N483" s="32"/>
      <c r="O483" s="32"/>
      <c r="P483" s="32"/>
      <c r="Q483" s="32"/>
      <c r="IP483" s="102"/>
      <c r="IQ483" s="102"/>
      <c r="IR483" s="102"/>
      <c r="IS483" s="102"/>
      <c r="IT483" s="102"/>
      <c r="IU483" s="102"/>
    </row>
    <row r="484" spans="1:255" s="10" customFormat="1" ht="15" customHeight="1" thickBot="1">
      <c r="A484" s="262" t="s">
        <v>36</v>
      </c>
      <c r="B484" s="263"/>
      <c r="C484" s="264"/>
      <c r="D484" s="264"/>
      <c r="E484" s="264"/>
      <c r="F484" s="265"/>
      <c r="G484" s="123"/>
      <c r="H484" s="47">
        <f t="shared" si="22"/>
        <v>0</v>
      </c>
      <c r="I484" s="47">
        <f t="shared" si="23"/>
        <v>0</v>
      </c>
      <c r="J484" s="47" t="e">
        <f>F484*#REF!</f>
        <v>#REF!</v>
      </c>
      <c r="K484" s="47">
        <f t="shared" si="24"/>
        <v>0</v>
      </c>
      <c r="L484" s="121"/>
      <c r="IP484" s="124"/>
      <c r="IQ484" s="124"/>
      <c r="IR484" s="124"/>
      <c r="IS484" s="124"/>
      <c r="IT484" s="124"/>
      <c r="IU484" s="124"/>
    </row>
    <row r="485" spans="1:255" s="10" customFormat="1" ht="15" customHeight="1">
      <c r="A485" s="254" t="s">
        <v>192</v>
      </c>
      <c r="B485" s="270"/>
      <c r="C485" s="255">
        <v>10.25</v>
      </c>
      <c r="D485" s="255"/>
      <c r="E485" s="255"/>
      <c r="F485" s="256"/>
      <c r="G485" s="103"/>
      <c r="H485" s="47">
        <f t="shared" si="22"/>
        <v>0</v>
      </c>
      <c r="I485" s="47">
        <f t="shared" si="23"/>
        <v>0</v>
      </c>
      <c r="J485" s="47" t="e">
        <f>F485*#REF!</f>
        <v>#REF!</v>
      </c>
      <c r="K485" s="47">
        <f t="shared" si="24"/>
        <v>0</v>
      </c>
      <c r="L485" s="104"/>
      <c r="IP485" s="102"/>
      <c r="IQ485" s="102"/>
      <c r="IR485" s="102"/>
      <c r="IS485" s="102"/>
      <c r="IT485" s="102"/>
      <c r="IU485" s="102"/>
    </row>
    <row r="486" spans="1:255" ht="15" customHeight="1">
      <c r="A486" s="257" t="s">
        <v>795</v>
      </c>
      <c r="B486" s="271"/>
      <c r="C486" s="258">
        <v>10.25</v>
      </c>
      <c r="D486" s="258"/>
      <c r="E486" s="258"/>
      <c r="F486" s="259"/>
      <c r="G486" s="105"/>
      <c r="H486" s="47">
        <f t="shared" si="22"/>
        <v>0</v>
      </c>
      <c r="I486" s="47">
        <f t="shared" si="23"/>
        <v>0</v>
      </c>
      <c r="J486" s="47" t="e">
        <f>F486*#REF!</f>
        <v>#REF!</v>
      </c>
      <c r="K486" s="47">
        <f t="shared" si="24"/>
        <v>0</v>
      </c>
      <c r="L486" s="106"/>
      <c r="M486" s="32"/>
      <c r="N486" s="32"/>
      <c r="O486" s="32"/>
      <c r="P486" s="32"/>
      <c r="Q486" s="32"/>
      <c r="IP486" s="107"/>
      <c r="IQ486" s="107"/>
      <c r="IR486" s="107"/>
      <c r="IS486" s="107"/>
      <c r="IT486" s="107"/>
      <c r="IU486" s="107"/>
    </row>
    <row r="487" spans="1:255" ht="15" customHeight="1">
      <c r="A487" s="257" t="s">
        <v>603</v>
      </c>
      <c r="B487" s="271"/>
      <c r="C487" s="258">
        <v>10.25</v>
      </c>
      <c r="D487" s="258"/>
      <c r="E487" s="258"/>
      <c r="F487" s="259"/>
      <c r="G487" s="105"/>
      <c r="H487" s="47">
        <f t="shared" si="22"/>
        <v>0</v>
      </c>
      <c r="I487" s="47">
        <f t="shared" si="23"/>
        <v>0</v>
      </c>
      <c r="J487" s="47" t="e">
        <f>F487*#REF!</f>
        <v>#REF!</v>
      </c>
      <c r="K487" s="47">
        <f t="shared" si="24"/>
        <v>0</v>
      </c>
      <c r="L487" s="106"/>
      <c r="M487" s="32"/>
      <c r="N487" s="32"/>
      <c r="O487" s="32"/>
      <c r="P487" s="32"/>
      <c r="Q487" s="32"/>
      <c r="IP487" s="107"/>
      <c r="IQ487" s="107"/>
      <c r="IR487" s="107"/>
      <c r="IS487" s="107"/>
      <c r="IT487" s="107"/>
      <c r="IU487" s="107"/>
    </row>
    <row r="488" spans="1:255" ht="15" customHeight="1">
      <c r="A488" s="257" t="s">
        <v>604</v>
      </c>
      <c r="B488" s="271"/>
      <c r="C488" s="258">
        <v>10.25</v>
      </c>
      <c r="D488" s="258"/>
      <c r="E488" s="258"/>
      <c r="F488" s="259"/>
      <c r="G488" s="105"/>
      <c r="H488" s="47">
        <f t="shared" si="22"/>
        <v>0</v>
      </c>
      <c r="I488" s="47">
        <f t="shared" si="23"/>
        <v>0</v>
      </c>
      <c r="J488" s="47" t="e">
        <f>F488*#REF!</f>
        <v>#REF!</v>
      </c>
      <c r="K488" s="47">
        <f t="shared" si="24"/>
        <v>0</v>
      </c>
      <c r="L488" s="106"/>
      <c r="M488" s="32"/>
      <c r="N488" s="32"/>
      <c r="O488" s="32"/>
      <c r="P488" s="32"/>
      <c r="Q488" s="32"/>
      <c r="IP488" s="107"/>
      <c r="IQ488" s="107"/>
      <c r="IR488" s="107"/>
      <c r="IS488" s="107"/>
      <c r="IT488" s="107"/>
      <c r="IU488" s="107"/>
    </row>
    <row r="489" spans="1:255" ht="15" customHeight="1">
      <c r="A489" s="257" t="s">
        <v>573</v>
      </c>
      <c r="B489" s="271"/>
      <c r="C489" s="258">
        <v>10.25</v>
      </c>
      <c r="D489" s="258"/>
      <c r="E489" s="258"/>
      <c r="F489" s="259"/>
      <c r="G489" s="105"/>
      <c r="H489" s="47">
        <f t="shared" si="22"/>
        <v>0</v>
      </c>
      <c r="I489" s="47">
        <f t="shared" si="23"/>
        <v>0</v>
      </c>
      <c r="J489" s="47" t="e">
        <f>F489*#REF!</f>
        <v>#REF!</v>
      </c>
      <c r="K489" s="47">
        <f t="shared" si="24"/>
        <v>0</v>
      </c>
      <c r="L489" s="106"/>
      <c r="M489" s="32"/>
      <c r="N489" s="32"/>
      <c r="O489" s="32"/>
      <c r="P489" s="32"/>
      <c r="Q489" s="32"/>
      <c r="IP489" s="107"/>
      <c r="IQ489" s="107"/>
      <c r="IR489" s="107"/>
      <c r="IS489" s="107"/>
      <c r="IT489" s="107"/>
      <c r="IU489" s="107"/>
    </row>
    <row r="490" spans="1:255" ht="15" customHeight="1">
      <c r="A490" s="257" t="s">
        <v>675</v>
      </c>
      <c r="B490" s="271"/>
      <c r="C490" s="258">
        <v>10.25</v>
      </c>
      <c r="D490" s="258"/>
      <c r="E490" s="258"/>
      <c r="F490" s="259"/>
      <c r="G490" s="93"/>
      <c r="H490" s="47">
        <f t="shared" si="22"/>
        <v>0</v>
      </c>
      <c r="I490" s="47">
        <f t="shared" si="23"/>
        <v>0</v>
      </c>
      <c r="J490" s="47" t="e">
        <f>F490*#REF!</f>
        <v>#REF!</v>
      </c>
      <c r="K490" s="47">
        <f t="shared" si="24"/>
        <v>0</v>
      </c>
      <c r="L490" s="121"/>
      <c r="M490" s="32"/>
      <c r="N490" s="32"/>
      <c r="O490" s="32"/>
      <c r="P490" s="32"/>
      <c r="Q490" s="32"/>
      <c r="IP490" s="122"/>
      <c r="IQ490" s="122"/>
      <c r="IR490" s="122"/>
      <c r="IS490" s="122"/>
      <c r="IT490" s="122"/>
      <c r="IU490" s="122"/>
    </row>
    <row r="491" spans="1:255" ht="15" customHeight="1">
      <c r="A491" s="257" t="s">
        <v>688</v>
      </c>
      <c r="B491" s="271"/>
      <c r="C491" s="258">
        <v>10.25</v>
      </c>
      <c r="D491" s="258"/>
      <c r="E491" s="258"/>
      <c r="F491" s="259"/>
      <c r="G491" s="103"/>
      <c r="H491" s="47">
        <f t="shared" si="22"/>
        <v>0</v>
      </c>
      <c r="I491" s="47">
        <f t="shared" si="23"/>
        <v>0</v>
      </c>
      <c r="J491" s="47" t="e">
        <f>F491*#REF!</f>
        <v>#REF!</v>
      </c>
      <c r="K491" s="47">
        <f t="shared" si="24"/>
        <v>0</v>
      </c>
      <c r="L491" s="104"/>
      <c r="M491" s="10"/>
      <c r="N491" s="10"/>
      <c r="O491" s="10"/>
      <c r="P491" s="10"/>
      <c r="Q491" s="10"/>
      <c r="IP491" s="102"/>
      <c r="IQ491" s="102"/>
      <c r="IR491" s="102"/>
      <c r="IS491" s="102"/>
      <c r="IT491" s="102"/>
      <c r="IU491" s="102"/>
    </row>
    <row r="492" spans="1:255" ht="15" customHeight="1">
      <c r="A492" s="257" t="s">
        <v>298</v>
      </c>
      <c r="B492" s="271"/>
      <c r="C492" s="258">
        <v>10.25</v>
      </c>
      <c r="D492" s="258"/>
      <c r="E492" s="258"/>
      <c r="F492" s="259"/>
      <c r="G492" s="105"/>
      <c r="H492" s="47">
        <f t="shared" ref="H492:H553" si="25">F492*C492</f>
        <v>0</v>
      </c>
      <c r="I492" s="47">
        <f t="shared" ref="I492:I553" si="26">F492*D492</f>
        <v>0</v>
      </c>
      <c r="J492" s="47" t="e">
        <f>F492*#REF!</f>
        <v>#REF!</v>
      </c>
      <c r="K492" s="47">
        <f t="shared" si="24"/>
        <v>0</v>
      </c>
      <c r="L492" s="106"/>
      <c r="M492" s="10"/>
      <c r="N492" s="10"/>
      <c r="O492" s="10"/>
      <c r="P492" s="10"/>
      <c r="Q492" s="10"/>
      <c r="IP492" s="107"/>
      <c r="IQ492" s="107"/>
      <c r="IR492" s="107"/>
      <c r="IS492" s="107"/>
      <c r="IT492" s="107"/>
      <c r="IU492" s="107"/>
    </row>
    <row r="493" spans="1:255" ht="15" customHeight="1">
      <c r="A493" s="257" t="s">
        <v>458</v>
      </c>
      <c r="B493" s="271"/>
      <c r="C493" s="258">
        <v>10.25</v>
      </c>
      <c r="D493" s="258"/>
      <c r="E493" s="258"/>
      <c r="F493" s="259"/>
      <c r="G493" s="105"/>
      <c r="H493" s="47">
        <f t="shared" si="25"/>
        <v>0</v>
      </c>
      <c r="I493" s="47">
        <f t="shared" si="26"/>
        <v>0</v>
      </c>
      <c r="J493" s="47" t="e">
        <f>F493*#REF!</f>
        <v>#REF!</v>
      </c>
      <c r="K493" s="47">
        <f t="shared" si="24"/>
        <v>0</v>
      </c>
      <c r="L493" s="106"/>
      <c r="M493" s="32"/>
      <c r="N493" s="32"/>
      <c r="O493" s="32"/>
      <c r="P493" s="32"/>
      <c r="Q493" s="32"/>
      <c r="IP493" s="107"/>
      <c r="IQ493" s="107"/>
      <c r="IR493" s="107"/>
      <c r="IS493" s="107"/>
      <c r="IT493" s="107"/>
      <c r="IU493" s="107"/>
    </row>
    <row r="494" spans="1:255" ht="15" customHeight="1">
      <c r="A494" s="257" t="s">
        <v>221</v>
      </c>
      <c r="B494" s="271"/>
      <c r="C494" s="258">
        <v>10.25</v>
      </c>
      <c r="D494" s="258"/>
      <c r="E494" s="258"/>
      <c r="F494" s="259"/>
      <c r="G494" s="105"/>
      <c r="H494" s="47">
        <f t="shared" si="25"/>
        <v>0</v>
      </c>
      <c r="I494" s="47">
        <f t="shared" si="26"/>
        <v>0</v>
      </c>
      <c r="J494" s="47" t="e">
        <f>F494*#REF!</f>
        <v>#REF!</v>
      </c>
      <c r="K494" s="47">
        <f t="shared" si="24"/>
        <v>0</v>
      </c>
      <c r="L494" s="106"/>
      <c r="M494" s="32"/>
      <c r="N494" s="32"/>
      <c r="O494" s="32"/>
      <c r="P494" s="32"/>
      <c r="Q494" s="32"/>
      <c r="IP494" s="107"/>
      <c r="IQ494" s="107"/>
      <c r="IR494" s="107"/>
      <c r="IS494" s="107"/>
      <c r="IT494" s="107"/>
      <c r="IU494" s="107"/>
    </row>
    <row r="495" spans="1:255" s="10" customFormat="1" ht="15" customHeight="1">
      <c r="A495" s="257" t="s">
        <v>841</v>
      </c>
      <c r="B495" s="271"/>
      <c r="C495" s="258">
        <v>10.25</v>
      </c>
      <c r="D495" s="258"/>
      <c r="E495" s="258"/>
      <c r="F495" s="259"/>
      <c r="G495" s="105"/>
      <c r="H495" s="47">
        <f t="shared" si="25"/>
        <v>0</v>
      </c>
      <c r="I495" s="47">
        <f t="shared" si="26"/>
        <v>0</v>
      </c>
      <c r="J495" s="47" t="e">
        <f>F495*#REF!</f>
        <v>#REF!</v>
      </c>
      <c r="K495" s="47">
        <f t="shared" si="24"/>
        <v>0</v>
      </c>
      <c r="L495" s="106"/>
      <c r="M495" s="32"/>
      <c r="N495" s="32"/>
      <c r="O495" s="32"/>
      <c r="P495" s="32"/>
      <c r="Q495" s="32"/>
      <c r="IP495" s="107"/>
      <c r="IQ495" s="107"/>
      <c r="IR495" s="107"/>
      <c r="IS495" s="107"/>
      <c r="IT495" s="107"/>
      <c r="IU495" s="107"/>
    </row>
    <row r="496" spans="1:255" ht="15" customHeight="1">
      <c r="A496" s="257" t="s">
        <v>535</v>
      </c>
      <c r="B496" s="271"/>
      <c r="C496" s="258">
        <v>10.25</v>
      </c>
      <c r="D496" s="258"/>
      <c r="E496" s="258"/>
      <c r="F496" s="259"/>
      <c r="G496" s="105"/>
      <c r="H496" s="47">
        <f t="shared" si="25"/>
        <v>0</v>
      </c>
      <c r="I496" s="47">
        <f t="shared" si="26"/>
        <v>0</v>
      </c>
      <c r="J496" s="47" t="e">
        <f>F496*#REF!</f>
        <v>#REF!</v>
      </c>
      <c r="K496" s="47">
        <f t="shared" si="24"/>
        <v>0</v>
      </c>
      <c r="L496" s="106"/>
      <c r="M496" s="10"/>
      <c r="N496" s="10"/>
      <c r="O496" s="10"/>
      <c r="P496" s="10"/>
      <c r="Q496" s="10"/>
      <c r="IP496" s="107"/>
      <c r="IQ496" s="107"/>
      <c r="IR496" s="107"/>
      <c r="IS496" s="107"/>
      <c r="IT496" s="107"/>
      <c r="IU496" s="107"/>
    </row>
    <row r="497" spans="1:255" ht="15" customHeight="1">
      <c r="A497" s="257" t="s">
        <v>193</v>
      </c>
      <c r="B497" s="271"/>
      <c r="C497" s="258">
        <v>10.25</v>
      </c>
      <c r="D497" s="258"/>
      <c r="E497" s="258"/>
      <c r="F497" s="259"/>
      <c r="G497" s="105"/>
      <c r="H497" s="47">
        <f t="shared" si="25"/>
        <v>0</v>
      </c>
      <c r="I497" s="47">
        <f t="shared" si="26"/>
        <v>0</v>
      </c>
      <c r="J497" s="47" t="e">
        <f>F497*#REF!</f>
        <v>#REF!</v>
      </c>
      <c r="K497" s="47">
        <f t="shared" si="24"/>
        <v>0</v>
      </c>
      <c r="L497" s="106"/>
      <c r="M497" s="10"/>
      <c r="N497" s="10"/>
      <c r="O497" s="10"/>
      <c r="P497" s="10"/>
      <c r="Q497" s="10"/>
      <c r="IP497" s="107"/>
      <c r="IQ497" s="107"/>
      <c r="IR497" s="107"/>
      <c r="IS497" s="107"/>
      <c r="IT497" s="107"/>
      <c r="IU497" s="107"/>
    </row>
    <row r="498" spans="1:255" ht="15" customHeight="1" thickBot="1">
      <c r="A498" s="251" t="s">
        <v>194</v>
      </c>
      <c r="B498" s="272"/>
      <c r="C498" s="252">
        <v>10.25</v>
      </c>
      <c r="D498" s="252"/>
      <c r="E498" s="252"/>
      <c r="F498" s="253"/>
      <c r="G498" s="105"/>
      <c r="H498" s="47">
        <f t="shared" si="25"/>
        <v>0</v>
      </c>
      <c r="I498" s="47">
        <f t="shared" si="26"/>
        <v>0</v>
      </c>
      <c r="J498" s="47" t="e">
        <f>F498*#REF!</f>
        <v>#REF!</v>
      </c>
      <c r="K498" s="47">
        <f t="shared" si="24"/>
        <v>0</v>
      </c>
      <c r="L498" s="106"/>
      <c r="M498" s="32"/>
      <c r="N498" s="32"/>
      <c r="O498" s="32"/>
      <c r="P498" s="32"/>
      <c r="Q498" s="32"/>
      <c r="IP498" s="107"/>
      <c r="IQ498" s="107"/>
      <c r="IR498" s="107"/>
      <c r="IS498" s="107"/>
      <c r="IT498" s="107"/>
      <c r="IU498" s="107"/>
    </row>
    <row r="499" spans="1:255" ht="15" customHeight="1" thickBot="1">
      <c r="A499" s="262" t="s">
        <v>37</v>
      </c>
      <c r="B499" s="263"/>
      <c r="C499" s="264"/>
      <c r="D499" s="264"/>
      <c r="E499" s="264"/>
      <c r="F499" s="265"/>
      <c r="G499" s="105"/>
      <c r="H499" s="47">
        <f t="shared" si="25"/>
        <v>0</v>
      </c>
      <c r="I499" s="47">
        <f t="shared" si="26"/>
        <v>0</v>
      </c>
      <c r="J499" s="47" t="e">
        <f>F499*#REF!</f>
        <v>#REF!</v>
      </c>
      <c r="K499" s="47">
        <f t="shared" si="24"/>
        <v>0</v>
      </c>
      <c r="L499" s="106"/>
      <c r="M499" s="32"/>
      <c r="N499" s="32"/>
      <c r="O499" s="32"/>
      <c r="P499" s="32"/>
      <c r="Q499" s="32"/>
      <c r="IP499" s="107"/>
      <c r="IQ499" s="107"/>
      <c r="IR499" s="107"/>
      <c r="IS499" s="107"/>
      <c r="IT499" s="107"/>
      <c r="IU499" s="107"/>
    </row>
    <row r="500" spans="1:255" ht="15" customHeight="1">
      <c r="A500" s="254" t="s">
        <v>689</v>
      </c>
      <c r="B500" s="270"/>
      <c r="C500" s="255">
        <v>10.25</v>
      </c>
      <c r="D500" s="255"/>
      <c r="E500" s="255"/>
      <c r="F500" s="256"/>
      <c r="G500" s="105"/>
      <c r="H500" s="47">
        <f t="shared" si="25"/>
        <v>0</v>
      </c>
      <c r="I500" s="47">
        <f t="shared" si="26"/>
        <v>0</v>
      </c>
      <c r="J500" s="47" t="e">
        <f>F500*#REF!</f>
        <v>#REF!</v>
      </c>
      <c r="K500" s="47">
        <f t="shared" si="24"/>
        <v>0</v>
      </c>
      <c r="L500" s="106"/>
      <c r="M500" s="32"/>
      <c r="N500" s="32"/>
      <c r="O500" s="32"/>
      <c r="P500" s="32"/>
      <c r="Q500" s="32"/>
      <c r="IP500" s="107"/>
      <c r="IQ500" s="107"/>
      <c r="IR500" s="107"/>
      <c r="IS500" s="107"/>
      <c r="IT500" s="107"/>
      <c r="IU500" s="107"/>
    </row>
    <row r="501" spans="1:255" ht="15" customHeight="1">
      <c r="A501" s="257" t="s">
        <v>402</v>
      </c>
      <c r="B501" s="271"/>
      <c r="C501" s="258">
        <v>10.25</v>
      </c>
      <c r="D501" s="258"/>
      <c r="E501" s="258"/>
      <c r="F501" s="259"/>
      <c r="G501" s="105"/>
      <c r="H501" s="47">
        <f t="shared" si="25"/>
        <v>0</v>
      </c>
      <c r="I501" s="47">
        <f t="shared" si="26"/>
        <v>0</v>
      </c>
      <c r="J501" s="47" t="e">
        <f>F501*#REF!</f>
        <v>#REF!</v>
      </c>
      <c r="K501" s="47">
        <f t="shared" si="24"/>
        <v>0</v>
      </c>
      <c r="L501" s="106"/>
      <c r="M501" s="32"/>
      <c r="N501" s="32"/>
      <c r="O501" s="32"/>
      <c r="P501" s="32"/>
      <c r="Q501" s="32"/>
      <c r="IP501" s="107"/>
      <c r="IQ501" s="107"/>
      <c r="IR501" s="107"/>
      <c r="IS501" s="107"/>
      <c r="IT501" s="107"/>
      <c r="IU501" s="107"/>
    </row>
    <row r="502" spans="1:255" s="10" customFormat="1" ht="15" customHeight="1">
      <c r="A502" s="257" t="s">
        <v>827</v>
      </c>
      <c r="B502" s="271"/>
      <c r="C502" s="258">
        <v>10.25</v>
      </c>
      <c r="D502" s="258"/>
      <c r="E502" s="258"/>
      <c r="F502" s="259"/>
      <c r="G502" s="105"/>
      <c r="H502" s="47">
        <f t="shared" si="25"/>
        <v>0</v>
      </c>
      <c r="I502" s="47">
        <f t="shared" si="26"/>
        <v>0</v>
      </c>
      <c r="J502" s="47" t="e">
        <f>F502*#REF!</f>
        <v>#REF!</v>
      </c>
      <c r="K502" s="47">
        <f t="shared" si="24"/>
        <v>0</v>
      </c>
      <c r="L502" s="106"/>
      <c r="M502" s="32"/>
      <c r="N502" s="32"/>
      <c r="O502" s="32"/>
      <c r="P502" s="32"/>
      <c r="Q502" s="32"/>
      <c r="IP502" s="107"/>
      <c r="IQ502" s="107"/>
      <c r="IR502" s="107"/>
      <c r="IS502" s="107"/>
      <c r="IT502" s="107"/>
      <c r="IU502" s="107"/>
    </row>
    <row r="503" spans="1:255" ht="15" customHeight="1">
      <c r="A503" s="257" t="s">
        <v>195</v>
      </c>
      <c r="B503" s="271"/>
      <c r="C503" s="258">
        <v>16.25</v>
      </c>
      <c r="D503" s="258"/>
      <c r="E503" s="258"/>
      <c r="F503" s="259"/>
      <c r="G503" s="105"/>
      <c r="H503" s="47">
        <f t="shared" si="25"/>
        <v>0</v>
      </c>
      <c r="I503" s="47">
        <f t="shared" si="26"/>
        <v>0</v>
      </c>
      <c r="J503" s="47" t="e">
        <f>F503*#REF!</f>
        <v>#REF!</v>
      </c>
      <c r="K503" s="47">
        <f t="shared" si="24"/>
        <v>0</v>
      </c>
      <c r="L503" s="106"/>
      <c r="M503" s="32"/>
      <c r="N503" s="32"/>
      <c r="O503" s="32"/>
      <c r="P503" s="32"/>
      <c r="Q503" s="32"/>
      <c r="IP503" s="107"/>
      <c r="IQ503" s="107"/>
      <c r="IR503" s="107"/>
      <c r="IS503" s="107"/>
      <c r="IT503" s="107"/>
      <c r="IU503" s="107"/>
    </row>
    <row r="504" spans="1:255" s="10" customFormat="1" ht="15" customHeight="1">
      <c r="A504" s="257" t="s">
        <v>299</v>
      </c>
      <c r="B504" s="271"/>
      <c r="C504" s="258">
        <v>9.75</v>
      </c>
      <c r="D504" s="258"/>
      <c r="E504" s="258"/>
      <c r="F504" s="259"/>
      <c r="G504" s="105"/>
      <c r="H504" s="47">
        <f t="shared" si="25"/>
        <v>0</v>
      </c>
      <c r="I504" s="47">
        <f t="shared" si="26"/>
        <v>0</v>
      </c>
      <c r="J504" s="47" t="e">
        <f>F504*#REF!</f>
        <v>#REF!</v>
      </c>
      <c r="K504" s="47">
        <f t="shared" si="24"/>
        <v>0</v>
      </c>
      <c r="L504" s="106"/>
      <c r="M504" s="32"/>
      <c r="N504" s="32"/>
      <c r="O504" s="32"/>
      <c r="P504" s="32"/>
      <c r="Q504" s="32"/>
      <c r="IP504" s="107"/>
      <c r="IQ504" s="107"/>
      <c r="IR504" s="107"/>
      <c r="IS504" s="107"/>
      <c r="IT504" s="107"/>
      <c r="IU504" s="107"/>
    </row>
    <row r="505" spans="1:255" s="10" customFormat="1" ht="15" customHeight="1">
      <c r="A505" s="257" t="s">
        <v>628</v>
      </c>
      <c r="B505" s="271"/>
      <c r="C505" s="258">
        <v>10.25</v>
      </c>
      <c r="D505" s="258"/>
      <c r="E505" s="258"/>
      <c r="F505" s="259"/>
      <c r="G505" s="105"/>
      <c r="H505" s="47">
        <f t="shared" si="25"/>
        <v>0</v>
      </c>
      <c r="I505" s="47">
        <f t="shared" si="26"/>
        <v>0</v>
      </c>
      <c r="J505" s="47" t="e">
        <f>F505*#REF!</f>
        <v>#REF!</v>
      </c>
      <c r="K505" s="47">
        <f t="shared" si="24"/>
        <v>0</v>
      </c>
      <c r="L505" s="106"/>
      <c r="M505" s="32"/>
      <c r="N505" s="32"/>
      <c r="O505" s="32"/>
      <c r="P505" s="32"/>
      <c r="Q505" s="32"/>
      <c r="IP505" s="107"/>
      <c r="IQ505" s="107"/>
      <c r="IR505" s="107"/>
      <c r="IS505" s="107"/>
      <c r="IT505" s="107"/>
      <c r="IU505" s="107"/>
    </row>
    <row r="506" spans="1:255" s="10" customFormat="1" ht="15" customHeight="1">
      <c r="A506" s="257" t="s">
        <v>652</v>
      </c>
      <c r="B506" s="271"/>
      <c r="C506" s="258">
        <v>10.25</v>
      </c>
      <c r="D506" s="258"/>
      <c r="E506" s="258"/>
      <c r="F506" s="259"/>
      <c r="G506" s="105"/>
      <c r="H506" s="47">
        <f t="shared" si="25"/>
        <v>0</v>
      </c>
      <c r="I506" s="47">
        <f t="shared" si="26"/>
        <v>0</v>
      </c>
      <c r="J506" s="47" t="e">
        <f>F506*#REF!</f>
        <v>#REF!</v>
      </c>
      <c r="K506" s="47">
        <f t="shared" si="24"/>
        <v>0</v>
      </c>
      <c r="L506" s="106"/>
      <c r="M506" s="32"/>
      <c r="N506" s="32"/>
      <c r="O506" s="32"/>
      <c r="P506" s="32"/>
      <c r="Q506" s="32"/>
      <c r="IP506" s="107"/>
      <c r="IQ506" s="107"/>
      <c r="IR506" s="107"/>
      <c r="IS506" s="107"/>
      <c r="IT506" s="107"/>
      <c r="IU506" s="107"/>
    </row>
    <row r="507" spans="1:255" s="10" customFormat="1" ht="15" customHeight="1">
      <c r="A507" s="257" t="s">
        <v>288</v>
      </c>
      <c r="B507" s="271"/>
      <c r="C507" s="258">
        <v>9.75</v>
      </c>
      <c r="D507" s="258"/>
      <c r="E507" s="258"/>
      <c r="F507" s="259"/>
      <c r="G507" s="105"/>
      <c r="H507" s="47">
        <f t="shared" si="25"/>
        <v>0</v>
      </c>
      <c r="I507" s="47">
        <f t="shared" si="26"/>
        <v>0</v>
      </c>
      <c r="J507" s="47" t="e">
        <f>F507*#REF!</f>
        <v>#REF!</v>
      </c>
      <c r="K507" s="47">
        <f t="shared" si="24"/>
        <v>0</v>
      </c>
      <c r="L507" s="106"/>
      <c r="M507" s="32"/>
      <c r="N507" s="32"/>
      <c r="O507" s="32"/>
      <c r="P507" s="32"/>
      <c r="Q507" s="32"/>
      <c r="IP507" s="107"/>
      <c r="IQ507" s="107"/>
      <c r="IR507" s="107"/>
      <c r="IS507" s="107"/>
      <c r="IT507" s="107"/>
      <c r="IU507" s="107"/>
    </row>
    <row r="508" spans="1:255" s="10" customFormat="1" ht="15" customHeight="1">
      <c r="A508" s="257" t="s">
        <v>970</v>
      </c>
      <c r="B508" s="271"/>
      <c r="C508" s="258">
        <v>10.25</v>
      </c>
      <c r="D508" s="258"/>
      <c r="E508" s="258"/>
      <c r="F508" s="259"/>
      <c r="G508" s="105"/>
      <c r="H508" s="47">
        <f t="shared" si="25"/>
        <v>0</v>
      </c>
      <c r="I508" s="47">
        <f t="shared" si="26"/>
        <v>0</v>
      </c>
      <c r="J508" s="47" t="e">
        <f>F508*#REF!</f>
        <v>#REF!</v>
      </c>
      <c r="K508" s="47">
        <f t="shared" si="24"/>
        <v>0</v>
      </c>
      <c r="L508" s="106"/>
      <c r="M508" s="32"/>
      <c r="N508" s="32"/>
      <c r="O508" s="32"/>
      <c r="P508" s="32"/>
      <c r="Q508" s="32"/>
      <c r="IP508" s="107"/>
      <c r="IQ508" s="107"/>
      <c r="IR508" s="107"/>
      <c r="IS508" s="107"/>
      <c r="IT508" s="107"/>
      <c r="IU508" s="107"/>
    </row>
    <row r="509" spans="1:255" s="10" customFormat="1" ht="15" customHeight="1" thickBot="1">
      <c r="A509" s="251" t="s">
        <v>605</v>
      </c>
      <c r="B509" s="272"/>
      <c r="C509" s="252">
        <v>10.25</v>
      </c>
      <c r="D509" s="252"/>
      <c r="E509" s="252"/>
      <c r="F509" s="253"/>
      <c r="G509" s="105"/>
      <c r="H509" s="47">
        <f t="shared" si="25"/>
        <v>0</v>
      </c>
      <c r="I509" s="47">
        <f t="shared" si="26"/>
        <v>0</v>
      </c>
      <c r="J509" s="47" t="e">
        <f>F509*#REF!</f>
        <v>#REF!</v>
      </c>
      <c r="K509" s="47">
        <f t="shared" si="24"/>
        <v>0</v>
      </c>
      <c r="L509" s="106"/>
      <c r="IP509" s="107"/>
      <c r="IQ509" s="107"/>
      <c r="IR509" s="107"/>
      <c r="IS509" s="107"/>
      <c r="IT509" s="107"/>
      <c r="IU509" s="107"/>
    </row>
    <row r="510" spans="1:255" ht="15" customHeight="1" thickBot="1">
      <c r="A510" s="262" t="s">
        <v>98</v>
      </c>
      <c r="B510" s="263"/>
      <c r="C510" s="264"/>
      <c r="D510" s="264"/>
      <c r="E510" s="264"/>
      <c r="F510" s="265"/>
      <c r="G510" s="105"/>
      <c r="H510" s="47">
        <f t="shared" si="25"/>
        <v>0</v>
      </c>
      <c r="I510" s="47">
        <f t="shared" si="26"/>
        <v>0</v>
      </c>
      <c r="J510" s="47" t="e">
        <f>F510*#REF!</f>
        <v>#REF!</v>
      </c>
      <c r="K510" s="47">
        <f t="shared" si="24"/>
        <v>0</v>
      </c>
      <c r="L510" s="106"/>
      <c r="M510" s="32"/>
      <c r="N510" s="32"/>
      <c r="O510" s="32"/>
      <c r="P510" s="32"/>
      <c r="Q510" s="32"/>
      <c r="IP510" s="107"/>
      <c r="IQ510" s="107"/>
      <c r="IR510" s="107"/>
      <c r="IS510" s="107"/>
      <c r="IT510" s="107"/>
      <c r="IU510" s="107"/>
    </row>
    <row r="511" spans="1:255" ht="15" customHeight="1" thickBot="1">
      <c r="A511" s="266" t="s">
        <v>196</v>
      </c>
      <c r="B511" s="267"/>
      <c r="C511" s="268">
        <v>10.25</v>
      </c>
      <c r="D511" s="268"/>
      <c r="E511" s="268"/>
      <c r="F511" s="269"/>
      <c r="G511" s="105"/>
      <c r="H511" s="47">
        <f t="shared" si="25"/>
        <v>0</v>
      </c>
      <c r="I511" s="47">
        <f t="shared" si="26"/>
        <v>0</v>
      </c>
      <c r="J511" s="47" t="e">
        <f>F511*#REF!</f>
        <v>#REF!</v>
      </c>
      <c r="K511" s="47">
        <f t="shared" si="24"/>
        <v>0</v>
      </c>
      <c r="L511" s="106"/>
      <c r="M511" s="32"/>
      <c r="N511" s="32"/>
      <c r="O511" s="32"/>
      <c r="P511" s="32"/>
      <c r="Q511" s="32"/>
      <c r="IP511" s="107"/>
      <c r="IQ511" s="107"/>
      <c r="IR511" s="107"/>
      <c r="IS511" s="107"/>
      <c r="IT511" s="107"/>
      <c r="IU511" s="107"/>
    </row>
    <row r="512" spans="1:255" s="10" customFormat="1" ht="15" customHeight="1" thickBot="1">
      <c r="A512" s="262" t="s">
        <v>99</v>
      </c>
      <c r="B512" s="263"/>
      <c r="C512" s="264"/>
      <c r="D512" s="264"/>
      <c r="E512" s="264"/>
      <c r="F512" s="265"/>
      <c r="G512" s="123"/>
      <c r="H512" s="47">
        <f t="shared" si="25"/>
        <v>0</v>
      </c>
      <c r="I512" s="47">
        <f t="shared" si="26"/>
        <v>0</v>
      </c>
      <c r="J512" s="47" t="e">
        <f>F512*#REF!</f>
        <v>#REF!</v>
      </c>
      <c r="K512" s="47">
        <f t="shared" si="24"/>
        <v>0</v>
      </c>
      <c r="L512" s="121"/>
      <c r="IP512" s="124"/>
      <c r="IQ512" s="124"/>
      <c r="IR512" s="124"/>
      <c r="IS512" s="124"/>
      <c r="IT512" s="124"/>
      <c r="IU512" s="124"/>
    </row>
    <row r="513" spans="1:255" s="10" customFormat="1" ht="15" customHeight="1">
      <c r="A513" s="254" t="s">
        <v>905</v>
      </c>
      <c r="B513" s="270"/>
      <c r="C513" s="255">
        <v>9.75</v>
      </c>
      <c r="D513" s="255"/>
      <c r="E513" s="255"/>
      <c r="F513" s="256"/>
      <c r="G513" s="103"/>
      <c r="H513" s="47">
        <f t="shared" si="25"/>
        <v>0</v>
      </c>
      <c r="I513" s="47">
        <f t="shared" si="26"/>
        <v>0</v>
      </c>
      <c r="J513" s="47" t="e">
        <f>F513*#REF!</f>
        <v>#REF!</v>
      </c>
      <c r="K513" s="47">
        <f t="shared" ref="K513:K543" si="27">F513*E513</f>
        <v>0</v>
      </c>
      <c r="L513" s="104"/>
      <c r="IP513" s="102"/>
      <c r="IQ513" s="102"/>
      <c r="IR513" s="102"/>
      <c r="IS513" s="102"/>
      <c r="IT513" s="102"/>
      <c r="IU513" s="102"/>
    </row>
    <row r="514" spans="1:255" s="10" customFormat="1" ht="15" customHeight="1">
      <c r="A514" s="257" t="s">
        <v>197</v>
      </c>
      <c r="B514" s="271"/>
      <c r="C514" s="258">
        <v>9.75</v>
      </c>
      <c r="D514" s="258"/>
      <c r="E514" s="258"/>
      <c r="F514" s="259"/>
      <c r="G514" s="105"/>
      <c r="H514" s="47">
        <f t="shared" si="25"/>
        <v>0</v>
      </c>
      <c r="I514" s="47">
        <f t="shared" si="26"/>
        <v>0</v>
      </c>
      <c r="J514" s="47" t="e">
        <f>F514*#REF!</f>
        <v>#REF!</v>
      </c>
      <c r="K514" s="47">
        <f t="shared" si="27"/>
        <v>0</v>
      </c>
      <c r="L514" s="106"/>
      <c r="IP514" s="107"/>
      <c r="IQ514" s="107"/>
      <c r="IR514" s="107"/>
      <c r="IS514" s="107"/>
      <c r="IT514" s="107"/>
      <c r="IU514" s="107"/>
    </row>
    <row r="515" spans="1:255" ht="15" customHeight="1" thickBot="1">
      <c r="A515" s="251" t="s">
        <v>629</v>
      </c>
      <c r="B515" s="272"/>
      <c r="C515" s="252">
        <v>10.25</v>
      </c>
      <c r="D515" s="252"/>
      <c r="E515" s="252"/>
      <c r="F515" s="253"/>
      <c r="G515" s="105"/>
      <c r="H515" s="47">
        <f t="shared" si="25"/>
        <v>0</v>
      </c>
      <c r="I515" s="47">
        <f t="shared" si="26"/>
        <v>0</v>
      </c>
      <c r="J515" s="47" t="e">
        <f>F515*#REF!</f>
        <v>#REF!</v>
      </c>
      <c r="K515" s="47">
        <f t="shared" si="27"/>
        <v>0</v>
      </c>
      <c r="L515" s="106"/>
      <c r="M515" s="32"/>
      <c r="N515" s="32"/>
      <c r="O515" s="32"/>
      <c r="P515" s="32"/>
      <c r="Q515" s="32"/>
      <c r="IP515" s="107"/>
      <c r="IQ515" s="107"/>
      <c r="IR515" s="107"/>
      <c r="IS515" s="107"/>
      <c r="IT515" s="107"/>
      <c r="IU515" s="107"/>
    </row>
    <row r="516" spans="1:255" ht="15" customHeight="1" thickBot="1">
      <c r="A516" s="262" t="s">
        <v>131</v>
      </c>
      <c r="B516" s="263"/>
      <c r="C516" s="264"/>
      <c r="D516" s="264"/>
      <c r="E516" s="264"/>
      <c r="F516" s="265"/>
      <c r="G516" s="105"/>
      <c r="H516" s="47">
        <f t="shared" si="25"/>
        <v>0</v>
      </c>
      <c r="I516" s="47">
        <f t="shared" si="26"/>
        <v>0</v>
      </c>
      <c r="J516" s="47" t="e">
        <f>F516*#REF!</f>
        <v>#REF!</v>
      </c>
      <c r="K516" s="47">
        <f t="shared" si="27"/>
        <v>0</v>
      </c>
      <c r="L516" s="106"/>
      <c r="M516" s="32"/>
      <c r="N516" s="32"/>
      <c r="O516" s="32"/>
      <c r="P516" s="32"/>
      <c r="Q516" s="32"/>
      <c r="IP516" s="107"/>
      <c r="IQ516" s="107"/>
      <c r="IR516" s="107"/>
      <c r="IS516" s="107"/>
      <c r="IT516" s="107"/>
      <c r="IU516" s="107"/>
    </row>
    <row r="517" spans="1:255" ht="15" customHeight="1">
      <c r="A517" s="254" t="s">
        <v>309</v>
      </c>
      <c r="B517" s="270"/>
      <c r="C517" s="255">
        <v>9.75</v>
      </c>
      <c r="D517" s="255"/>
      <c r="E517" s="255"/>
      <c r="F517" s="256"/>
      <c r="G517" s="105"/>
      <c r="H517" s="47">
        <f t="shared" si="25"/>
        <v>0</v>
      </c>
      <c r="I517" s="47">
        <f t="shared" si="26"/>
        <v>0</v>
      </c>
      <c r="J517" s="47" t="e">
        <f>F517*#REF!</f>
        <v>#REF!</v>
      </c>
      <c r="K517" s="47">
        <f t="shared" si="27"/>
        <v>0</v>
      </c>
      <c r="L517" s="106"/>
      <c r="M517" s="32"/>
      <c r="N517" s="32"/>
      <c r="O517" s="32"/>
      <c r="P517" s="32"/>
      <c r="Q517" s="32"/>
      <c r="IP517" s="107"/>
      <c r="IQ517" s="107"/>
      <c r="IR517" s="107"/>
      <c r="IS517" s="107"/>
      <c r="IT517" s="107"/>
      <c r="IU517" s="107"/>
    </row>
    <row r="518" spans="1:255" ht="15" customHeight="1" thickBot="1">
      <c r="A518" s="251" t="s">
        <v>300</v>
      </c>
      <c r="B518" s="272"/>
      <c r="C518" s="252">
        <v>9.75</v>
      </c>
      <c r="D518" s="252"/>
      <c r="E518" s="252"/>
      <c r="F518" s="253"/>
      <c r="G518" s="105"/>
      <c r="H518" s="47">
        <f t="shared" si="25"/>
        <v>0</v>
      </c>
      <c r="I518" s="47">
        <f t="shared" si="26"/>
        <v>0</v>
      </c>
      <c r="J518" s="47" t="e">
        <f>F518*#REF!</f>
        <v>#REF!</v>
      </c>
      <c r="K518" s="47">
        <f t="shared" si="27"/>
        <v>0</v>
      </c>
      <c r="L518" s="106"/>
      <c r="M518" s="32"/>
      <c r="N518" s="32"/>
      <c r="O518" s="32"/>
      <c r="P518" s="32"/>
      <c r="Q518" s="32"/>
      <c r="IP518" s="107"/>
      <c r="IQ518" s="107"/>
      <c r="IR518" s="107"/>
      <c r="IS518" s="107"/>
      <c r="IT518" s="107"/>
      <c r="IU518" s="107"/>
    </row>
    <row r="519" spans="1:255" ht="15" customHeight="1" thickBot="1">
      <c r="A519" s="262" t="s">
        <v>542</v>
      </c>
      <c r="B519" s="263"/>
      <c r="C519" s="264"/>
      <c r="D519" s="264"/>
      <c r="E519" s="264"/>
      <c r="F519" s="265"/>
      <c r="G519" s="105"/>
      <c r="H519" s="47">
        <f t="shared" si="25"/>
        <v>0</v>
      </c>
      <c r="I519" s="47">
        <f t="shared" si="26"/>
        <v>0</v>
      </c>
      <c r="J519" s="47" t="e">
        <f>F519*#REF!</f>
        <v>#REF!</v>
      </c>
      <c r="K519" s="47">
        <f t="shared" si="27"/>
        <v>0</v>
      </c>
      <c r="L519" s="106"/>
      <c r="M519" s="32"/>
      <c r="N519" s="32"/>
      <c r="O519" s="32"/>
      <c r="P519" s="32"/>
      <c r="Q519" s="32"/>
      <c r="IP519" s="107"/>
      <c r="IQ519" s="107"/>
      <c r="IR519" s="107"/>
      <c r="IS519" s="107"/>
      <c r="IT519" s="107"/>
      <c r="IU519" s="107"/>
    </row>
    <row r="520" spans="1:255" ht="15" customHeight="1" thickBot="1">
      <c r="A520" s="266" t="s">
        <v>543</v>
      </c>
      <c r="B520" s="267"/>
      <c r="C520" s="268">
        <v>10.25</v>
      </c>
      <c r="D520" s="268"/>
      <c r="E520" s="268"/>
      <c r="F520" s="269"/>
      <c r="G520" s="105"/>
      <c r="H520" s="47">
        <f t="shared" si="25"/>
        <v>0</v>
      </c>
      <c r="I520" s="47">
        <f t="shared" si="26"/>
        <v>0</v>
      </c>
      <c r="J520" s="47" t="e">
        <f>F520*#REF!</f>
        <v>#REF!</v>
      </c>
      <c r="K520" s="47">
        <f t="shared" si="27"/>
        <v>0</v>
      </c>
      <c r="L520" s="106"/>
      <c r="M520" s="32"/>
      <c r="N520" s="32"/>
      <c r="O520" s="32"/>
      <c r="P520" s="32"/>
      <c r="Q520" s="32"/>
      <c r="IP520" s="107"/>
      <c r="IQ520" s="107"/>
      <c r="IR520" s="107"/>
      <c r="IS520" s="107"/>
      <c r="IT520" s="107"/>
      <c r="IU520" s="107"/>
    </row>
    <row r="521" spans="1:255" ht="15" customHeight="1" thickBot="1">
      <c r="A521" s="262" t="s">
        <v>496</v>
      </c>
      <c r="B521" s="263"/>
      <c r="C521" s="264"/>
      <c r="D521" s="264"/>
      <c r="E521" s="264"/>
      <c r="F521" s="265"/>
      <c r="G521" s="105"/>
      <c r="H521" s="47">
        <f t="shared" si="25"/>
        <v>0</v>
      </c>
      <c r="I521" s="47">
        <f t="shared" si="26"/>
        <v>0</v>
      </c>
      <c r="J521" s="47" t="e">
        <f>F521*#REF!</f>
        <v>#REF!</v>
      </c>
      <c r="K521" s="47">
        <f t="shared" si="27"/>
        <v>0</v>
      </c>
      <c r="L521" s="106"/>
      <c r="M521" s="32"/>
      <c r="N521" s="32"/>
      <c r="O521" s="32"/>
      <c r="P521" s="32"/>
      <c r="Q521" s="32"/>
      <c r="IP521" s="107"/>
      <c r="IQ521" s="107"/>
      <c r="IR521" s="107"/>
      <c r="IS521" s="107"/>
      <c r="IT521" s="107"/>
      <c r="IU521" s="107"/>
    </row>
    <row r="522" spans="1:255" ht="15" customHeight="1" thickBot="1">
      <c r="A522" s="266" t="s">
        <v>497</v>
      </c>
      <c r="B522" s="267"/>
      <c r="C522" s="268">
        <v>10.25</v>
      </c>
      <c r="D522" s="268"/>
      <c r="E522" s="268"/>
      <c r="F522" s="269"/>
      <c r="G522" s="105"/>
      <c r="H522" s="47">
        <f t="shared" si="25"/>
        <v>0</v>
      </c>
      <c r="I522" s="47">
        <f t="shared" si="26"/>
        <v>0</v>
      </c>
      <c r="J522" s="47" t="e">
        <f>F522*#REF!</f>
        <v>#REF!</v>
      </c>
      <c r="K522" s="47">
        <f t="shared" si="27"/>
        <v>0</v>
      </c>
      <c r="L522" s="106"/>
      <c r="M522" s="32"/>
      <c r="N522" s="32"/>
      <c r="O522" s="32"/>
      <c r="P522" s="32"/>
      <c r="Q522" s="32"/>
      <c r="IP522" s="107"/>
      <c r="IQ522" s="107"/>
      <c r="IR522" s="107"/>
      <c r="IS522" s="107"/>
      <c r="IT522" s="107"/>
      <c r="IU522" s="107"/>
    </row>
    <row r="523" spans="1:255" ht="15" customHeight="1" thickBot="1">
      <c r="A523" s="262" t="s">
        <v>102</v>
      </c>
      <c r="B523" s="263"/>
      <c r="C523" s="264"/>
      <c r="D523" s="264"/>
      <c r="E523" s="264"/>
      <c r="F523" s="265"/>
      <c r="G523" s="105"/>
      <c r="H523" s="47">
        <f t="shared" si="25"/>
        <v>0</v>
      </c>
      <c r="I523" s="47">
        <f t="shared" si="26"/>
        <v>0</v>
      </c>
      <c r="J523" s="47" t="e">
        <f>F523*#REF!</f>
        <v>#REF!</v>
      </c>
      <c r="K523" s="47">
        <f t="shared" si="27"/>
        <v>0</v>
      </c>
      <c r="L523" s="106"/>
      <c r="M523" s="32"/>
      <c r="N523" s="32"/>
      <c r="O523" s="32"/>
      <c r="P523" s="32"/>
      <c r="Q523" s="32"/>
      <c r="IP523" s="107"/>
      <c r="IQ523" s="107"/>
      <c r="IR523" s="107"/>
      <c r="IS523" s="107"/>
      <c r="IT523" s="107"/>
      <c r="IU523" s="107"/>
    </row>
    <row r="524" spans="1:255" ht="15" customHeight="1" thickBot="1">
      <c r="A524" s="266" t="s">
        <v>574</v>
      </c>
      <c r="B524" s="267"/>
      <c r="C524" s="268">
        <v>10.25</v>
      </c>
      <c r="D524" s="268"/>
      <c r="E524" s="268"/>
      <c r="F524" s="269"/>
      <c r="G524" s="105"/>
      <c r="H524" s="47">
        <f t="shared" si="25"/>
        <v>0</v>
      </c>
      <c r="I524" s="47">
        <f t="shared" si="26"/>
        <v>0</v>
      </c>
      <c r="J524" s="47" t="e">
        <f>F524*#REF!</f>
        <v>#REF!</v>
      </c>
      <c r="K524" s="47">
        <f t="shared" si="27"/>
        <v>0</v>
      </c>
      <c r="L524" s="106"/>
      <c r="M524" s="32"/>
      <c r="N524" s="32"/>
      <c r="O524" s="32"/>
      <c r="P524" s="32"/>
      <c r="Q524" s="32"/>
      <c r="IP524" s="107"/>
      <c r="IQ524" s="107"/>
      <c r="IR524" s="107"/>
      <c r="IS524" s="107"/>
      <c r="IT524" s="107"/>
      <c r="IU524" s="107"/>
    </row>
    <row r="525" spans="1:255" ht="15" customHeight="1" thickBot="1">
      <c r="A525" s="262" t="s">
        <v>145</v>
      </c>
      <c r="B525" s="263"/>
      <c r="C525" s="264"/>
      <c r="D525" s="264"/>
      <c r="E525" s="264"/>
      <c r="F525" s="265"/>
      <c r="G525" s="105"/>
      <c r="H525" s="47">
        <f t="shared" si="25"/>
        <v>0</v>
      </c>
      <c r="I525" s="47">
        <f t="shared" si="26"/>
        <v>0</v>
      </c>
      <c r="J525" s="47" t="e">
        <f>F525*#REF!</f>
        <v>#REF!</v>
      </c>
      <c r="K525" s="47">
        <f t="shared" si="27"/>
        <v>0</v>
      </c>
      <c r="L525" s="106"/>
      <c r="M525" s="32"/>
      <c r="N525" s="32"/>
      <c r="O525" s="32"/>
      <c r="P525" s="32"/>
      <c r="Q525" s="32"/>
      <c r="IP525" s="107"/>
      <c r="IQ525" s="107"/>
      <c r="IR525" s="107"/>
      <c r="IS525" s="107"/>
      <c r="IT525" s="107"/>
      <c r="IU525" s="107"/>
    </row>
    <row r="526" spans="1:255" ht="15" customHeight="1" thickBot="1">
      <c r="A526" s="266" t="s">
        <v>198</v>
      </c>
      <c r="B526" s="267"/>
      <c r="C526" s="268">
        <v>9.75</v>
      </c>
      <c r="D526" s="268"/>
      <c r="E526" s="268"/>
      <c r="F526" s="269"/>
      <c r="G526" s="105"/>
      <c r="H526" s="47">
        <f t="shared" si="25"/>
        <v>0</v>
      </c>
      <c r="I526" s="47">
        <f t="shared" si="26"/>
        <v>0</v>
      </c>
      <c r="J526" s="47" t="e">
        <f>F526*#REF!</f>
        <v>#REF!</v>
      </c>
      <c r="K526" s="47">
        <f t="shared" si="27"/>
        <v>0</v>
      </c>
      <c r="L526" s="106"/>
      <c r="M526" s="32"/>
      <c r="N526" s="32"/>
      <c r="O526" s="32"/>
      <c r="P526" s="32"/>
      <c r="Q526" s="32"/>
      <c r="IP526" s="107"/>
      <c r="IQ526" s="107"/>
      <c r="IR526" s="107"/>
      <c r="IS526" s="107"/>
      <c r="IT526" s="107"/>
      <c r="IU526" s="107"/>
    </row>
    <row r="527" spans="1:255" ht="15" customHeight="1" thickBot="1">
      <c r="A527" s="262" t="s">
        <v>103</v>
      </c>
      <c r="B527" s="263"/>
      <c r="C527" s="264"/>
      <c r="D527" s="264"/>
      <c r="E527" s="264"/>
      <c r="F527" s="265"/>
      <c r="G527" s="105"/>
      <c r="H527" s="47">
        <f t="shared" si="25"/>
        <v>0</v>
      </c>
      <c r="I527" s="47">
        <f t="shared" si="26"/>
        <v>0</v>
      </c>
      <c r="J527" s="47" t="e">
        <f>F527*#REF!</f>
        <v>#REF!</v>
      </c>
      <c r="K527" s="47">
        <f t="shared" si="27"/>
        <v>0</v>
      </c>
      <c r="L527" s="106"/>
      <c r="M527" s="32"/>
      <c r="N527" s="32"/>
      <c r="O527" s="32"/>
      <c r="P527" s="32"/>
      <c r="Q527" s="32"/>
      <c r="IP527" s="107"/>
      <c r="IQ527" s="107"/>
      <c r="IR527" s="107"/>
      <c r="IS527" s="107"/>
      <c r="IT527" s="107"/>
      <c r="IU527" s="107"/>
    </row>
    <row r="528" spans="1:255" ht="15" customHeight="1" thickBot="1">
      <c r="A528" s="266" t="s">
        <v>630</v>
      </c>
      <c r="B528" s="267"/>
      <c r="C528" s="268">
        <v>10.25</v>
      </c>
      <c r="D528" s="268"/>
      <c r="E528" s="268"/>
      <c r="F528" s="269"/>
      <c r="G528" s="105"/>
      <c r="H528" s="47">
        <f t="shared" si="25"/>
        <v>0</v>
      </c>
      <c r="I528" s="47">
        <f t="shared" si="26"/>
        <v>0</v>
      </c>
      <c r="J528" s="47" t="e">
        <f>F528*#REF!</f>
        <v>#REF!</v>
      </c>
      <c r="K528" s="47">
        <f t="shared" si="27"/>
        <v>0</v>
      </c>
      <c r="L528" s="106"/>
      <c r="M528" s="32"/>
      <c r="N528" s="32"/>
      <c r="O528" s="32"/>
      <c r="P528" s="32"/>
      <c r="Q528" s="32"/>
      <c r="IP528" s="107"/>
      <c r="IQ528" s="107"/>
      <c r="IR528" s="107"/>
      <c r="IS528" s="107"/>
      <c r="IT528" s="107"/>
      <c r="IU528" s="107"/>
    </row>
    <row r="529" spans="1:255" ht="15" customHeight="1" thickBot="1">
      <c r="A529" s="262" t="s">
        <v>104</v>
      </c>
      <c r="B529" s="263"/>
      <c r="C529" s="264"/>
      <c r="D529" s="264"/>
      <c r="E529" s="264"/>
      <c r="F529" s="265"/>
      <c r="G529" s="93"/>
      <c r="H529" s="47">
        <f t="shared" si="25"/>
        <v>0</v>
      </c>
      <c r="I529" s="47">
        <f t="shared" si="26"/>
        <v>0</v>
      </c>
      <c r="J529" s="47" t="e">
        <f>F529*#REF!</f>
        <v>#REF!</v>
      </c>
      <c r="K529" s="47">
        <f t="shared" si="27"/>
        <v>0</v>
      </c>
      <c r="L529" s="121"/>
      <c r="M529" s="32"/>
      <c r="N529" s="32"/>
      <c r="O529" s="32"/>
      <c r="P529" s="32"/>
      <c r="Q529" s="32"/>
      <c r="IP529" s="122"/>
      <c r="IQ529" s="122"/>
      <c r="IR529" s="122"/>
      <c r="IS529" s="122"/>
      <c r="IT529" s="122"/>
      <c r="IU529" s="122"/>
    </row>
    <row r="530" spans="1:255" ht="15" customHeight="1">
      <c r="A530" s="254" t="s">
        <v>575</v>
      </c>
      <c r="B530" s="270"/>
      <c r="C530" s="255">
        <v>10.25</v>
      </c>
      <c r="D530" s="255"/>
      <c r="E530" s="255"/>
      <c r="F530" s="256"/>
      <c r="G530" s="103"/>
      <c r="H530" s="47">
        <f t="shared" si="25"/>
        <v>0</v>
      </c>
      <c r="I530" s="47">
        <f t="shared" si="26"/>
        <v>0</v>
      </c>
      <c r="J530" s="47" t="e">
        <f>F530*#REF!</f>
        <v>#REF!</v>
      </c>
      <c r="K530" s="47">
        <f t="shared" si="27"/>
        <v>0</v>
      </c>
      <c r="L530" s="104"/>
      <c r="M530" s="32"/>
      <c r="N530" s="32"/>
      <c r="O530" s="32"/>
      <c r="P530" s="32"/>
      <c r="Q530" s="32"/>
      <c r="IP530" s="102"/>
      <c r="IQ530" s="102"/>
      <c r="IR530" s="102"/>
      <c r="IS530" s="102"/>
      <c r="IT530" s="102"/>
      <c r="IU530" s="102"/>
    </row>
    <row r="531" spans="1:255" ht="15" customHeight="1">
      <c r="A531" s="257" t="s">
        <v>576</v>
      </c>
      <c r="B531" s="271"/>
      <c r="C531" s="258">
        <v>10.25</v>
      </c>
      <c r="D531" s="258"/>
      <c r="E531" s="258"/>
      <c r="F531" s="259"/>
      <c r="G531" s="93"/>
      <c r="H531" s="47">
        <f t="shared" si="25"/>
        <v>0</v>
      </c>
      <c r="I531" s="47">
        <f t="shared" si="26"/>
        <v>0</v>
      </c>
      <c r="J531" s="47" t="e">
        <f>F531*#REF!</f>
        <v>#REF!</v>
      </c>
      <c r="K531" s="47">
        <f t="shared" si="27"/>
        <v>0</v>
      </c>
      <c r="L531" s="121"/>
      <c r="M531" s="32"/>
      <c r="N531" s="32"/>
      <c r="O531" s="32"/>
      <c r="P531" s="32"/>
      <c r="Q531" s="32"/>
      <c r="IP531" s="122"/>
      <c r="IQ531" s="122"/>
      <c r="IR531" s="122"/>
      <c r="IS531" s="122"/>
      <c r="IT531" s="122"/>
      <c r="IU531" s="122"/>
    </row>
    <row r="532" spans="1:255" ht="15" customHeight="1">
      <c r="A532" s="257" t="s">
        <v>804</v>
      </c>
      <c r="B532" s="271"/>
      <c r="C532" s="258">
        <v>10.25</v>
      </c>
      <c r="D532" s="258"/>
      <c r="E532" s="258"/>
      <c r="F532" s="259"/>
      <c r="G532" s="103"/>
      <c r="H532" s="47">
        <f t="shared" si="25"/>
        <v>0</v>
      </c>
      <c r="I532" s="47">
        <f t="shared" si="26"/>
        <v>0</v>
      </c>
      <c r="J532" s="47" t="e">
        <f>F532*#REF!</f>
        <v>#REF!</v>
      </c>
      <c r="K532" s="47">
        <f t="shared" si="27"/>
        <v>0</v>
      </c>
      <c r="L532" s="104"/>
      <c r="M532" s="32"/>
      <c r="N532" s="32"/>
      <c r="O532" s="32"/>
      <c r="P532" s="32"/>
      <c r="Q532" s="32"/>
      <c r="IP532" s="102"/>
      <c r="IQ532" s="102"/>
      <c r="IR532" s="102"/>
      <c r="IS532" s="102"/>
      <c r="IT532" s="102"/>
      <c r="IU532" s="102"/>
    </row>
    <row r="533" spans="1:255" ht="15" customHeight="1">
      <c r="A533" s="257" t="s">
        <v>279</v>
      </c>
      <c r="B533" s="271"/>
      <c r="C533" s="258">
        <v>9.75</v>
      </c>
      <c r="D533" s="258"/>
      <c r="E533" s="258"/>
      <c r="F533" s="259"/>
      <c r="G533" s="105"/>
      <c r="H533" s="47">
        <f t="shared" si="25"/>
        <v>0</v>
      </c>
      <c r="I533" s="47">
        <f t="shared" si="26"/>
        <v>0</v>
      </c>
      <c r="J533" s="47" t="e">
        <f>F533*#REF!</f>
        <v>#REF!</v>
      </c>
      <c r="K533" s="47">
        <f t="shared" si="27"/>
        <v>0</v>
      </c>
      <c r="L533" s="106"/>
      <c r="M533" s="32"/>
      <c r="N533" s="32"/>
      <c r="O533" s="32"/>
      <c r="P533" s="32"/>
      <c r="Q533" s="32"/>
      <c r="IP533" s="107"/>
      <c r="IQ533" s="107"/>
      <c r="IR533" s="107"/>
      <c r="IS533" s="107"/>
      <c r="IT533" s="107"/>
      <c r="IU533" s="107"/>
    </row>
    <row r="534" spans="1:255" ht="15" customHeight="1" thickBot="1">
      <c r="A534" s="251" t="s">
        <v>934</v>
      </c>
      <c r="B534" s="272"/>
      <c r="C534" s="252">
        <v>10.25</v>
      </c>
      <c r="D534" s="252"/>
      <c r="E534" s="252"/>
      <c r="F534" s="253"/>
      <c r="G534" s="105"/>
      <c r="H534" s="47">
        <f t="shared" si="25"/>
        <v>0</v>
      </c>
      <c r="I534" s="47">
        <f t="shared" si="26"/>
        <v>0</v>
      </c>
      <c r="J534" s="47" t="e">
        <f>F534*#REF!</f>
        <v>#REF!</v>
      </c>
      <c r="K534" s="47">
        <f t="shared" si="27"/>
        <v>0</v>
      </c>
      <c r="L534" s="106"/>
      <c r="M534" s="32"/>
      <c r="N534" s="32"/>
      <c r="O534" s="32"/>
      <c r="P534" s="32"/>
      <c r="Q534" s="32"/>
      <c r="IP534" s="107"/>
      <c r="IQ534" s="107"/>
      <c r="IR534" s="107"/>
      <c r="IS534" s="107"/>
      <c r="IT534" s="107"/>
      <c r="IU534" s="107"/>
    </row>
    <row r="535" spans="1:255" ht="15" customHeight="1" thickBot="1">
      <c r="A535" s="262" t="s">
        <v>105</v>
      </c>
      <c r="B535" s="263"/>
      <c r="C535" s="264"/>
      <c r="D535" s="264"/>
      <c r="E535" s="264"/>
      <c r="F535" s="265"/>
      <c r="G535" s="93"/>
      <c r="H535" s="47">
        <f t="shared" si="25"/>
        <v>0</v>
      </c>
      <c r="I535" s="47">
        <f t="shared" si="26"/>
        <v>0</v>
      </c>
      <c r="J535" s="47" t="e">
        <f>F535*#REF!</f>
        <v>#REF!</v>
      </c>
      <c r="K535" s="47">
        <f t="shared" si="27"/>
        <v>0</v>
      </c>
      <c r="L535" s="121"/>
      <c r="M535" s="32"/>
      <c r="N535" s="32"/>
      <c r="O535" s="32"/>
      <c r="P535" s="32"/>
      <c r="Q535" s="32"/>
      <c r="IP535" s="122"/>
      <c r="IQ535" s="122"/>
      <c r="IR535" s="122"/>
      <c r="IS535" s="122"/>
      <c r="IT535" s="122"/>
      <c r="IU535" s="122"/>
    </row>
    <row r="536" spans="1:255" ht="15" customHeight="1">
      <c r="A536" s="254" t="s">
        <v>222</v>
      </c>
      <c r="B536" s="270"/>
      <c r="C536" s="255">
        <v>8.75</v>
      </c>
      <c r="D536" s="255"/>
      <c r="E536" s="255"/>
      <c r="F536" s="256"/>
      <c r="G536" s="103"/>
      <c r="H536" s="47">
        <f t="shared" si="25"/>
        <v>0</v>
      </c>
      <c r="I536" s="47">
        <f t="shared" si="26"/>
        <v>0</v>
      </c>
      <c r="J536" s="47" t="e">
        <f>F536*#REF!</f>
        <v>#REF!</v>
      </c>
      <c r="K536" s="47">
        <f t="shared" si="27"/>
        <v>0</v>
      </c>
      <c r="L536" s="104"/>
      <c r="M536" s="32"/>
      <c r="N536" s="32"/>
      <c r="O536" s="32"/>
      <c r="P536" s="32"/>
      <c r="Q536" s="32"/>
      <c r="IP536" s="102"/>
      <c r="IQ536" s="102"/>
      <c r="IR536" s="102"/>
      <c r="IS536" s="102"/>
      <c r="IT536" s="102"/>
      <c r="IU536" s="102"/>
    </row>
    <row r="537" spans="1:255" ht="15" customHeight="1">
      <c r="A537" s="257" t="s">
        <v>935</v>
      </c>
      <c r="B537" s="271"/>
      <c r="C537" s="258">
        <v>10.25</v>
      </c>
      <c r="D537" s="258"/>
      <c r="E537" s="258"/>
      <c r="F537" s="259"/>
      <c r="G537" s="105"/>
      <c r="H537" s="47">
        <f t="shared" si="25"/>
        <v>0</v>
      </c>
      <c r="I537" s="47">
        <f t="shared" si="26"/>
        <v>0</v>
      </c>
      <c r="J537" s="47" t="e">
        <f>F537*#REF!</f>
        <v>#REF!</v>
      </c>
      <c r="K537" s="47">
        <f t="shared" si="27"/>
        <v>0</v>
      </c>
      <c r="L537" s="106"/>
      <c r="M537" s="32"/>
      <c r="N537" s="32"/>
      <c r="O537" s="32"/>
      <c r="P537" s="32"/>
      <c r="Q537" s="32"/>
      <c r="IP537" s="107"/>
      <c r="IQ537" s="107"/>
      <c r="IR537" s="107"/>
      <c r="IS537" s="107"/>
      <c r="IT537" s="107"/>
      <c r="IU537" s="107"/>
    </row>
    <row r="538" spans="1:255" ht="15" customHeight="1">
      <c r="A538" s="257" t="s">
        <v>199</v>
      </c>
      <c r="B538" s="271"/>
      <c r="C538" s="258">
        <v>9.75</v>
      </c>
      <c r="D538" s="258"/>
      <c r="E538" s="258"/>
      <c r="F538" s="259"/>
      <c r="G538" s="105"/>
      <c r="H538" s="47">
        <f t="shared" si="25"/>
        <v>0</v>
      </c>
      <c r="I538" s="47">
        <f t="shared" si="26"/>
        <v>0</v>
      </c>
      <c r="J538" s="47" t="e">
        <f>F538*#REF!</f>
        <v>#REF!</v>
      </c>
      <c r="K538" s="47">
        <f t="shared" si="27"/>
        <v>0</v>
      </c>
      <c r="L538" s="106"/>
      <c r="M538" s="32"/>
      <c r="N538" s="32"/>
      <c r="O538" s="32"/>
      <c r="P538" s="32"/>
      <c r="Q538" s="32"/>
      <c r="IP538" s="107"/>
      <c r="IQ538" s="107"/>
      <c r="IR538" s="107"/>
      <c r="IS538" s="107"/>
      <c r="IT538" s="107"/>
      <c r="IU538" s="107"/>
    </row>
    <row r="539" spans="1:255" ht="15" customHeight="1" thickBot="1">
      <c r="A539" s="251" t="s">
        <v>200</v>
      </c>
      <c r="B539" s="272"/>
      <c r="C539" s="252">
        <v>10.25</v>
      </c>
      <c r="D539" s="252"/>
      <c r="E539" s="252"/>
      <c r="F539" s="253"/>
      <c r="G539" s="105"/>
      <c r="H539" s="47">
        <f t="shared" si="25"/>
        <v>0</v>
      </c>
      <c r="I539" s="47">
        <f t="shared" si="26"/>
        <v>0</v>
      </c>
      <c r="J539" s="47" t="e">
        <f>F539*#REF!</f>
        <v>#REF!</v>
      </c>
      <c r="K539" s="47">
        <f t="shared" si="27"/>
        <v>0</v>
      </c>
      <c r="L539" s="106"/>
      <c r="M539" s="32"/>
      <c r="N539" s="32"/>
      <c r="O539" s="32"/>
      <c r="P539" s="32"/>
      <c r="Q539" s="32"/>
      <c r="IP539" s="107"/>
      <c r="IQ539" s="107"/>
      <c r="IR539" s="107"/>
      <c r="IS539" s="107"/>
      <c r="IT539" s="107"/>
      <c r="IU539" s="107"/>
    </row>
    <row r="540" spans="1:255" s="10" customFormat="1" ht="15" customHeight="1" thickBot="1">
      <c r="A540" s="262" t="s">
        <v>106</v>
      </c>
      <c r="B540" s="263"/>
      <c r="C540" s="264"/>
      <c r="D540" s="264"/>
      <c r="E540" s="264"/>
      <c r="F540" s="265"/>
      <c r="G540" s="105"/>
      <c r="H540" s="47">
        <f t="shared" si="25"/>
        <v>0</v>
      </c>
      <c r="I540" s="47">
        <f t="shared" si="26"/>
        <v>0</v>
      </c>
      <c r="J540" s="47" t="e">
        <f>F540*#REF!</f>
        <v>#REF!</v>
      </c>
      <c r="K540" s="47">
        <f t="shared" si="27"/>
        <v>0</v>
      </c>
      <c r="L540" s="106"/>
      <c r="IP540" s="107"/>
      <c r="IQ540" s="107"/>
      <c r="IR540" s="107"/>
      <c r="IS540" s="107"/>
      <c r="IT540" s="107"/>
      <c r="IU540" s="107"/>
    </row>
    <row r="541" spans="1:255" ht="15" customHeight="1" thickBot="1">
      <c r="A541" s="266" t="s">
        <v>405</v>
      </c>
      <c r="B541" s="267"/>
      <c r="C541" s="268">
        <v>10.25</v>
      </c>
      <c r="D541" s="268"/>
      <c r="E541" s="268"/>
      <c r="F541" s="269"/>
      <c r="G541" s="105"/>
      <c r="H541" s="47">
        <f t="shared" si="25"/>
        <v>0</v>
      </c>
      <c r="I541" s="47">
        <f t="shared" si="26"/>
        <v>0</v>
      </c>
      <c r="J541" s="47" t="e">
        <f>F541*#REF!</f>
        <v>#REF!</v>
      </c>
      <c r="K541" s="47">
        <f t="shared" si="27"/>
        <v>0</v>
      </c>
      <c r="L541" s="106"/>
      <c r="M541" s="32"/>
      <c r="N541" s="32"/>
      <c r="O541" s="32"/>
      <c r="P541" s="32"/>
      <c r="Q541" s="32"/>
      <c r="IP541" s="107"/>
      <c r="IQ541" s="107"/>
      <c r="IR541" s="107"/>
      <c r="IS541" s="107"/>
      <c r="IT541" s="107"/>
      <c r="IU541" s="107"/>
    </row>
    <row r="542" spans="1:255" ht="15" customHeight="1" thickBot="1">
      <c r="A542" s="262" t="s">
        <v>653</v>
      </c>
      <c r="B542" s="263"/>
      <c r="C542" s="264"/>
      <c r="D542" s="264"/>
      <c r="E542" s="264"/>
      <c r="F542" s="265"/>
      <c r="G542" s="105"/>
      <c r="H542" s="47">
        <f t="shared" si="25"/>
        <v>0</v>
      </c>
      <c r="I542" s="47">
        <f t="shared" si="26"/>
        <v>0</v>
      </c>
      <c r="J542" s="47" t="e">
        <f>F542*#REF!</f>
        <v>#REF!</v>
      </c>
      <c r="K542" s="47">
        <f t="shared" si="27"/>
        <v>0</v>
      </c>
      <c r="L542" s="106"/>
      <c r="M542" s="32"/>
      <c r="N542" s="32"/>
      <c r="O542" s="32"/>
      <c r="P542" s="32"/>
      <c r="Q542" s="32"/>
      <c r="IP542" s="107"/>
      <c r="IQ542" s="107"/>
      <c r="IR542" s="107"/>
      <c r="IS542" s="107"/>
      <c r="IT542" s="107"/>
      <c r="IU542" s="107"/>
    </row>
    <row r="543" spans="1:255" ht="15" customHeight="1" thickBot="1">
      <c r="A543" s="266" t="s">
        <v>654</v>
      </c>
      <c r="B543" s="267"/>
      <c r="C543" s="268">
        <v>10.25</v>
      </c>
      <c r="D543" s="268"/>
      <c r="E543" s="268"/>
      <c r="F543" s="269"/>
      <c r="G543" s="105"/>
      <c r="H543" s="47">
        <f t="shared" si="25"/>
        <v>0</v>
      </c>
      <c r="I543" s="47">
        <f t="shared" si="26"/>
        <v>0</v>
      </c>
      <c r="J543" s="47" t="e">
        <f>F543*#REF!</f>
        <v>#REF!</v>
      </c>
      <c r="K543" s="47">
        <f t="shared" si="27"/>
        <v>0</v>
      </c>
      <c r="L543" s="106"/>
      <c r="M543" s="32"/>
      <c r="N543" s="32"/>
      <c r="O543" s="32"/>
      <c r="P543" s="32"/>
      <c r="Q543" s="32"/>
      <c r="IP543" s="107"/>
      <c r="IQ543" s="107"/>
      <c r="IR543" s="107"/>
      <c r="IS543" s="107"/>
      <c r="IT543" s="107"/>
      <c r="IU543" s="107"/>
    </row>
    <row r="544" spans="1:255" ht="15" customHeight="1" thickBot="1">
      <c r="A544" s="262" t="s">
        <v>107</v>
      </c>
      <c r="B544" s="263"/>
      <c r="C544" s="264"/>
      <c r="D544" s="264"/>
      <c r="E544" s="264"/>
      <c r="F544" s="265"/>
      <c r="G544" s="105"/>
      <c r="H544" s="47">
        <f t="shared" si="25"/>
        <v>0</v>
      </c>
      <c r="I544" s="47">
        <f t="shared" si="26"/>
        <v>0</v>
      </c>
      <c r="J544" s="47" t="e">
        <f>F544*#REF!</f>
        <v>#REF!</v>
      </c>
      <c r="K544" s="47">
        <f t="shared" ref="K544:K573" si="28">F544*E544</f>
        <v>0</v>
      </c>
      <c r="L544" s="106"/>
      <c r="M544" s="32"/>
      <c r="N544" s="32"/>
      <c r="O544" s="32"/>
      <c r="P544" s="32"/>
      <c r="Q544" s="32"/>
      <c r="IP544" s="107"/>
      <c r="IQ544" s="107"/>
      <c r="IR544" s="107"/>
      <c r="IS544" s="107"/>
      <c r="IT544" s="107"/>
      <c r="IU544" s="107"/>
    </row>
    <row r="545" spans="1:255" ht="15" customHeight="1" thickBot="1">
      <c r="A545" s="266" t="s">
        <v>936</v>
      </c>
      <c r="B545" s="267"/>
      <c r="C545" s="268">
        <v>10.25</v>
      </c>
      <c r="D545" s="268"/>
      <c r="E545" s="268"/>
      <c r="F545" s="269"/>
      <c r="G545" s="105"/>
      <c r="H545" s="47">
        <f t="shared" si="25"/>
        <v>0</v>
      </c>
      <c r="I545" s="47">
        <f t="shared" si="26"/>
        <v>0</v>
      </c>
      <c r="J545" s="47" t="e">
        <f>F545*#REF!</f>
        <v>#REF!</v>
      </c>
      <c r="K545" s="47">
        <f t="shared" si="28"/>
        <v>0</v>
      </c>
      <c r="L545" s="106"/>
      <c r="M545" s="32"/>
      <c r="N545" s="32"/>
      <c r="O545" s="32"/>
      <c r="P545" s="32"/>
      <c r="Q545" s="32"/>
      <c r="IP545" s="107"/>
      <c r="IQ545" s="107"/>
      <c r="IR545" s="107"/>
      <c r="IS545" s="107"/>
      <c r="IT545" s="107"/>
      <c r="IU545" s="107"/>
    </row>
    <row r="546" spans="1:255" ht="15" customHeight="1" thickBot="1">
      <c r="A546" s="262" t="s">
        <v>108</v>
      </c>
      <c r="B546" s="263"/>
      <c r="C546" s="264"/>
      <c r="D546" s="264"/>
      <c r="E546" s="264"/>
      <c r="F546" s="265"/>
      <c r="G546" s="105"/>
      <c r="H546" s="47">
        <f t="shared" si="25"/>
        <v>0</v>
      </c>
      <c r="I546" s="47">
        <f t="shared" si="26"/>
        <v>0</v>
      </c>
      <c r="J546" s="47" t="e">
        <f>F546*#REF!</f>
        <v>#REF!</v>
      </c>
      <c r="K546" s="47">
        <f t="shared" si="28"/>
        <v>0</v>
      </c>
      <c r="L546" s="106"/>
      <c r="M546" s="32"/>
      <c r="N546" s="32"/>
      <c r="O546" s="32"/>
      <c r="P546" s="32"/>
      <c r="Q546" s="32"/>
      <c r="IP546" s="107"/>
      <c r="IQ546" s="107"/>
      <c r="IR546" s="107"/>
      <c r="IS546" s="107"/>
      <c r="IT546" s="107"/>
      <c r="IU546" s="107"/>
    </row>
    <row r="547" spans="1:255" ht="15" customHeight="1" thickBot="1">
      <c r="A547" s="266" t="s">
        <v>201</v>
      </c>
      <c r="B547" s="267"/>
      <c r="C547" s="268">
        <v>10.25</v>
      </c>
      <c r="D547" s="268"/>
      <c r="E547" s="268"/>
      <c r="F547" s="269"/>
      <c r="G547" s="105"/>
      <c r="H547" s="47">
        <f t="shared" si="25"/>
        <v>0</v>
      </c>
      <c r="I547" s="47">
        <f t="shared" si="26"/>
        <v>0</v>
      </c>
      <c r="J547" s="47" t="e">
        <f>F547*#REF!</f>
        <v>#REF!</v>
      </c>
      <c r="K547" s="47">
        <f t="shared" si="28"/>
        <v>0</v>
      </c>
      <c r="L547" s="106"/>
      <c r="M547" s="32"/>
      <c r="N547" s="32"/>
      <c r="O547" s="32"/>
      <c r="P547" s="32"/>
      <c r="Q547" s="32"/>
      <c r="IP547" s="107"/>
      <c r="IQ547" s="107"/>
      <c r="IR547" s="107"/>
      <c r="IS547" s="107"/>
      <c r="IT547" s="107"/>
      <c r="IU547" s="107"/>
    </row>
    <row r="548" spans="1:255" ht="15" customHeight="1" thickBot="1">
      <c r="A548" s="262" t="s">
        <v>109</v>
      </c>
      <c r="B548" s="263"/>
      <c r="C548" s="264"/>
      <c r="D548" s="264"/>
      <c r="E548" s="264"/>
      <c r="F548" s="265"/>
      <c r="G548" s="105"/>
      <c r="H548" s="47">
        <f t="shared" si="25"/>
        <v>0</v>
      </c>
      <c r="I548" s="47">
        <f t="shared" si="26"/>
        <v>0</v>
      </c>
      <c r="J548" s="47" t="e">
        <f>F548*#REF!</f>
        <v>#REF!</v>
      </c>
      <c r="K548" s="47">
        <f t="shared" si="28"/>
        <v>0</v>
      </c>
      <c r="L548" s="106"/>
      <c r="M548" s="32"/>
      <c r="N548" s="32"/>
      <c r="O548" s="32"/>
      <c r="P548" s="32"/>
      <c r="Q548" s="32"/>
      <c r="IP548" s="107"/>
      <c r="IQ548" s="107"/>
      <c r="IR548" s="107"/>
      <c r="IS548" s="107"/>
      <c r="IT548" s="107"/>
      <c r="IU548" s="107"/>
    </row>
    <row r="549" spans="1:255" ht="15" customHeight="1">
      <c r="A549" s="254" t="s">
        <v>937</v>
      </c>
      <c r="B549" s="270"/>
      <c r="C549" s="255">
        <v>10.25</v>
      </c>
      <c r="D549" s="255"/>
      <c r="E549" s="255"/>
      <c r="F549" s="256"/>
      <c r="G549" s="105"/>
      <c r="H549" s="47">
        <f t="shared" si="25"/>
        <v>0</v>
      </c>
      <c r="I549" s="47">
        <f t="shared" si="26"/>
        <v>0</v>
      </c>
      <c r="J549" s="47" t="e">
        <f>F549*#REF!</f>
        <v>#REF!</v>
      </c>
      <c r="K549" s="47">
        <f t="shared" si="28"/>
        <v>0</v>
      </c>
      <c r="L549" s="106"/>
      <c r="M549" s="32"/>
      <c r="N549" s="32"/>
      <c r="O549" s="32"/>
      <c r="P549" s="32"/>
      <c r="Q549" s="32"/>
      <c r="IP549" s="107"/>
      <c r="IQ549" s="107"/>
      <c r="IR549" s="107"/>
      <c r="IS549" s="107"/>
      <c r="IT549" s="107"/>
      <c r="IU549" s="107"/>
    </row>
    <row r="550" spans="1:255" ht="15" customHeight="1">
      <c r="A550" s="257" t="s">
        <v>938</v>
      </c>
      <c r="B550" s="271"/>
      <c r="C550" s="258">
        <v>10.25</v>
      </c>
      <c r="D550" s="258"/>
      <c r="E550" s="258"/>
      <c r="F550" s="259"/>
      <c r="G550" s="105"/>
      <c r="H550" s="47">
        <f t="shared" si="25"/>
        <v>0</v>
      </c>
      <c r="I550" s="47">
        <f t="shared" si="26"/>
        <v>0</v>
      </c>
      <c r="J550" s="47" t="e">
        <f>F550*#REF!</f>
        <v>#REF!</v>
      </c>
      <c r="K550" s="47">
        <f t="shared" si="28"/>
        <v>0</v>
      </c>
      <c r="L550" s="106"/>
      <c r="M550" s="32"/>
      <c r="N550" s="32"/>
      <c r="O550" s="32"/>
      <c r="P550" s="32"/>
      <c r="Q550" s="32"/>
      <c r="IP550" s="107"/>
      <c r="IQ550" s="107"/>
      <c r="IR550" s="107"/>
      <c r="IS550" s="107"/>
      <c r="IT550" s="107"/>
      <c r="IU550" s="107"/>
    </row>
    <row r="551" spans="1:255" ht="15" customHeight="1">
      <c r="A551" s="257" t="s">
        <v>690</v>
      </c>
      <c r="B551" s="271"/>
      <c r="C551" s="258">
        <v>10.25</v>
      </c>
      <c r="D551" s="258"/>
      <c r="E551" s="258"/>
      <c r="F551" s="259"/>
      <c r="G551" s="93"/>
      <c r="H551" s="47">
        <f t="shared" si="25"/>
        <v>0</v>
      </c>
      <c r="I551" s="47">
        <f t="shared" si="26"/>
        <v>0</v>
      </c>
      <c r="J551" s="47" t="e">
        <f>F551*#REF!</f>
        <v>#REF!</v>
      </c>
      <c r="K551" s="47">
        <f t="shared" si="28"/>
        <v>0</v>
      </c>
      <c r="L551" s="121"/>
      <c r="M551" s="32"/>
      <c r="N551" s="32"/>
      <c r="O551" s="32"/>
      <c r="P551" s="32"/>
      <c r="Q551" s="32"/>
      <c r="IP551" s="122"/>
      <c r="IQ551" s="122"/>
      <c r="IR551" s="122"/>
      <c r="IS551" s="122"/>
      <c r="IT551" s="122"/>
      <c r="IU551" s="122"/>
    </row>
    <row r="552" spans="1:255" ht="15" customHeight="1">
      <c r="A552" s="257" t="s">
        <v>906</v>
      </c>
      <c r="B552" s="271"/>
      <c r="C552" s="258">
        <v>9.75</v>
      </c>
      <c r="D552" s="258"/>
      <c r="E552" s="258"/>
      <c r="F552" s="259"/>
      <c r="G552" s="103"/>
      <c r="H552" s="47">
        <f t="shared" si="25"/>
        <v>0</v>
      </c>
      <c r="I552" s="47">
        <f t="shared" si="26"/>
        <v>0</v>
      </c>
      <c r="J552" s="47" t="e">
        <f>F552*#REF!</f>
        <v>#REF!</v>
      </c>
      <c r="K552" s="47">
        <f t="shared" si="28"/>
        <v>0</v>
      </c>
      <c r="L552" s="104"/>
      <c r="M552" s="32"/>
      <c r="N552" s="32"/>
      <c r="O552" s="32"/>
      <c r="P552" s="32"/>
      <c r="Q552" s="32"/>
      <c r="IP552" s="102"/>
      <c r="IQ552" s="102"/>
      <c r="IR552" s="102"/>
      <c r="IS552" s="102"/>
      <c r="IT552" s="102"/>
      <c r="IU552" s="102"/>
    </row>
    <row r="553" spans="1:255" ht="15" customHeight="1" thickBot="1">
      <c r="A553" s="251" t="s">
        <v>577</v>
      </c>
      <c r="B553" s="272"/>
      <c r="C553" s="252">
        <v>9.75</v>
      </c>
      <c r="D553" s="252"/>
      <c r="E553" s="252"/>
      <c r="F553" s="253"/>
      <c r="G553" s="105"/>
      <c r="H553" s="47">
        <f t="shared" si="25"/>
        <v>0</v>
      </c>
      <c r="I553" s="47">
        <f t="shared" si="26"/>
        <v>0</v>
      </c>
      <c r="J553" s="47" t="e">
        <f>F553*#REF!</f>
        <v>#REF!</v>
      </c>
      <c r="K553" s="47">
        <f t="shared" si="28"/>
        <v>0</v>
      </c>
      <c r="L553" s="106"/>
      <c r="M553" s="32"/>
      <c r="N553" s="32"/>
      <c r="O553" s="32"/>
      <c r="P553" s="32"/>
      <c r="Q553" s="32"/>
      <c r="IP553" s="107"/>
      <c r="IQ553" s="107"/>
      <c r="IR553" s="107"/>
      <c r="IS553" s="107"/>
      <c r="IT553" s="107"/>
      <c r="IU553" s="107"/>
    </row>
    <row r="554" spans="1:255" ht="15" customHeight="1" thickBot="1">
      <c r="A554" s="262" t="s">
        <v>110</v>
      </c>
      <c r="B554" s="263"/>
      <c r="C554" s="264"/>
      <c r="D554" s="264"/>
      <c r="E554" s="264"/>
      <c r="F554" s="265"/>
      <c r="G554" s="105"/>
      <c r="H554" s="47">
        <f t="shared" ref="H554:H592" si="29">F554*C554</f>
        <v>0</v>
      </c>
      <c r="I554" s="47">
        <f t="shared" ref="I554:I592" si="30">F554*D554</f>
        <v>0</v>
      </c>
      <c r="J554" s="47" t="e">
        <f>F554*#REF!</f>
        <v>#REF!</v>
      </c>
      <c r="K554" s="47">
        <f t="shared" si="28"/>
        <v>0</v>
      </c>
      <c r="L554" s="106"/>
      <c r="M554" s="32"/>
      <c r="N554" s="32"/>
      <c r="O554" s="32"/>
      <c r="P554" s="32"/>
      <c r="Q554" s="32"/>
      <c r="IP554" s="107"/>
      <c r="IQ554" s="107"/>
      <c r="IR554" s="107"/>
      <c r="IS554" s="107"/>
      <c r="IT554" s="107"/>
      <c r="IU554" s="107"/>
    </row>
    <row r="555" spans="1:255" ht="15" customHeight="1">
      <c r="A555" s="254" t="s">
        <v>691</v>
      </c>
      <c r="B555" s="270"/>
      <c r="C555" s="255">
        <v>10.25</v>
      </c>
      <c r="D555" s="255"/>
      <c r="E555" s="255"/>
      <c r="F555" s="256"/>
      <c r="G555" s="105"/>
      <c r="H555" s="47">
        <f t="shared" si="29"/>
        <v>0</v>
      </c>
      <c r="I555" s="47">
        <f t="shared" si="30"/>
        <v>0</v>
      </c>
      <c r="J555" s="47" t="e">
        <f>F555*#REF!</f>
        <v>#REF!</v>
      </c>
      <c r="K555" s="47">
        <f t="shared" si="28"/>
        <v>0</v>
      </c>
      <c r="L555" s="106"/>
      <c r="M555" s="32"/>
      <c r="N555" s="32"/>
      <c r="O555" s="32"/>
      <c r="P555" s="32"/>
      <c r="Q555" s="32"/>
      <c r="IP555" s="107"/>
      <c r="IQ555" s="107"/>
      <c r="IR555" s="107"/>
      <c r="IS555" s="107"/>
      <c r="IT555" s="107"/>
      <c r="IU555" s="107"/>
    </row>
    <row r="556" spans="1:255" ht="15" customHeight="1">
      <c r="A556" s="257" t="s">
        <v>655</v>
      </c>
      <c r="B556" s="271"/>
      <c r="C556" s="258">
        <v>10.25</v>
      </c>
      <c r="D556" s="258"/>
      <c r="E556" s="258"/>
      <c r="F556" s="259"/>
      <c r="G556" s="105"/>
      <c r="H556" s="47">
        <f t="shared" si="29"/>
        <v>0</v>
      </c>
      <c r="I556" s="47">
        <f t="shared" si="30"/>
        <v>0</v>
      </c>
      <c r="J556" s="47" t="e">
        <f>F556*#REF!</f>
        <v>#REF!</v>
      </c>
      <c r="K556" s="47">
        <f t="shared" si="28"/>
        <v>0</v>
      </c>
      <c r="L556" s="106"/>
      <c r="M556" s="32"/>
      <c r="N556" s="32"/>
      <c r="O556" s="32"/>
      <c r="P556" s="32"/>
      <c r="Q556" s="32"/>
      <c r="IP556" s="107"/>
      <c r="IQ556" s="107"/>
      <c r="IR556" s="107"/>
      <c r="IS556" s="107"/>
      <c r="IT556" s="107"/>
      <c r="IU556" s="107"/>
    </row>
    <row r="557" spans="1:255" ht="15" customHeight="1">
      <c r="A557" s="257" t="s">
        <v>656</v>
      </c>
      <c r="B557" s="271"/>
      <c r="C557" s="258">
        <v>10.25</v>
      </c>
      <c r="D557" s="258"/>
      <c r="E557" s="258"/>
      <c r="F557" s="259"/>
      <c r="G557" s="105"/>
      <c r="H557" s="47">
        <f t="shared" si="29"/>
        <v>0</v>
      </c>
      <c r="I557" s="47">
        <f t="shared" si="30"/>
        <v>0</v>
      </c>
      <c r="J557" s="47" t="e">
        <f>F557*#REF!</f>
        <v>#REF!</v>
      </c>
      <c r="K557" s="47">
        <f t="shared" si="28"/>
        <v>0</v>
      </c>
      <c r="L557" s="106"/>
      <c r="M557" s="32"/>
      <c r="N557" s="32"/>
      <c r="O557" s="32"/>
      <c r="P557" s="32"/>
      <c r="Q557" s="32"/>
      <c r="IP557" s="107"/>
      <c r="IQ557" s="107"/>
      <c r="IR557" s="107"/>
      <c r="IS557" s="107"/>
      <c r="IT557" s="107"/>
      <c r="IU557" s="107"/>
    </row>
    <row r="558" spans="1:255" ht="15" customHeight="1">
      <c r="A558" s="257" t="s">
        <v>544</v>
      </c>
      <c r="B558" s="271"/>
      <c r="C558" s="258">
        <v>10.25</v>
      </c>
      <c r="D558" s="258"/>
      <c r="E558" s="258"/>
      <c r="F558" s="259"/>
      <c r="G558" s="105"/>
      <c r="H558" s="47">
        <f t="shared" si="29"/>
        <v>0</v>
      </c>
      <c r="I558" s="47">
        <f t="shared" si="30"/>
        <v>0</v>
      </c>
      <c r="J558" s="47" t="e">
        <f>F558*#REF!</f>
        <v>#REF!</v>
      </c>
      <c r="K558" s="47">
        <f t="shared" si="28"/>
        <v>0</v>
      </c>
      <c r="L558" s="106"/>
      <c r="M558" s="32"/>
      <c r="N558" s="32"/>
      <c r="O558" s="32"/>
      <c r="P558" s="32"/>
      <c r="Q558" s="32"/>
      <c r="IP558" s="107"/>
      <c r="IQ558" s="107"/>
      <c r="IR558" s="107"/>
      <c r="IS558" s="107"/>
      <c r="IT558" s="107"/>
      <c r="IU558" s="107"/>
    </row>
    <row r="559" spans="1:255" ht="15" customHeight="1">
      <c r="A559" s="257" t="s">
        <v>842</v>
      </c>
      <c r="B559" s="271"/>
      <c r="C559" s="258">
        <v>10.25</v>
      </c>
      <c r="D559" s="258"/>
      <c r="E559" s="258"/>
      <c r="F559" s="259"/>
      <c r="G559" s="105"/>
      <c r="H559" s="47">
        <f t="shared" si="29"/>
        <v>0</v>
      </c>
      <c r="I559" s="47">
        <f t="shared" si="30"/>
        <v>0</v>
      </c>
      <c r="J559" s="47" t="e">
        <f>F559*#REF!</f>
        <v>#REF!</v>
      </c>
      <c r="K559" s="47">
        <f t="shared" si="28"/>
        <v>0</v>
      </c>
      <c r="L559" s="106"/>
      <c r="M559" s="32"/>
      <c r="N559" s="32"/>
      <c r="O559" s="32"/>
      <c r="P559" s="32"/>
      <c r="Q559" s="32"/>
      <c r="IP559" s="107"/>
      <c r="IQ559" s="107"/>
      <c r="IR559" s="107"/>
      <c r="IS559" s="107"/>
      <c r="IT559" s="107"/>
      <c r="IU559" s="107"/>
    </row>
    <row r="560" spans="1:255" ht="15" customHeight="1">
      <c r="A560" s="257" t="s">
        <v>202</v>
      </c>
      <c r="B560" s="271"/>
      <c r="C560" s="258">
        <v>9.75</v>
      </c>
      <c r="D560" s="258"/>
      <c r="E560" s="258"/>
      <c r="F560" s="259"/>
      <c r="G560" s="105"/>
      <c r="H560" s="47">
        <f t="shared" si="29"/>
        <v>0</v>
      </c>
      <c r="I560" s="47">
        <f t="shared" si="30"/>
        <v>0</v>
      </c>
      <c r="J560" s="47" t="e">
        <f>F560*#REF!</f>
        <v>#REF!</v>
      </c>
      <c r="K560" s="47">
        <f t="shared" si="28"/>
        <v>0</v>
      </c>
      <c r="L560" s="106"/>
      <c r="M560" s="32"/>
      <c r="N560" s="32"/>
      <c r="O560" s="32"/>
      <c r="P560" s="32"/>
      <c r="Q560" s="32"/>
      <c r="IP560" s="107"/>
      <c r="IQ560" s="107"/>
      <c r="IR560" s="107"/>
      <c r="IS560" s="107"/>
      <c r="IT560" s="107"/>
      <c r="IU560" s="107"/>
    </row>
    <row r="561" spans="1:343" ht="15" customHeight="1" thickBot="1">
      <c r="A561" s="251" t="s">
        <v>907</v>
      </c>
      <c r="B561" s="272"/>
      <c r="C561" s="252">
        <v>10.25</v>
      </c>
      <c r="D561" s="252"/>
      <c r="E561" s="252"/>
      <c r="F561" s="253"/>
      <c r="G561" s="105"/>
      <c r="H561" s="47">
        <f t="shared" si="29"/>
        <v>0</v>
      </c>
      <c r="I561" s="47">
        <f t="shared" si="30"/>
        <v>0</v>
      </c>
      <c r="J561" s="47" t="e">
        <f>F561*#REF!</f>
        <v>#REF!</v>
      </c>
      <c r="K561" s="47">
        <f t="shared" si="28"/>
        <v>0</v>
      </c>
      <c r="L561" s="106"/>
      <c r="M561" s="32"/>
      <c r="N561" s="32"/>
      <c r="O561" s="32"/>
      <c r="P561" s="32"/>
      <c r="Q561" s="32"/>
      <c r="IP561" s="107"/>
      <c r="IQ561" s="107"/>
      <c r="IR561" s="107"/>
      <c r="IS561" s="107"/>
      <c r="IT561" s="107"/>
      <c r="IU561" s="107"/>
    </row>
    <row r="562" spans="1:343" s="189" customFormat="1" ht="15" customHeight="1" thickBot="1">
      <c r="A562" s="262" t="s">
        <v>38</v>
      </c>
      <c r="B562" s="263"/>
      <c r="C562" s="264"/>
      <c r="D562" s="264"/>
      <c r="E562" s="264"/>
      <c r="F562" s="265"/>
      <c r="G562" s="229"/>
      <c r="H562" s="188">
        <f t="shared" si="29"/>
        <v>0</v>
      </c>
      <c r="I562" s="188">
        <f t="shared" si="30"/>
        <v>0</v>
      </c>
      <c r="J562" s="188" t="e">
        <f>F562*#REF!</f>
        <v>#REF!</v>
      </c>
      <c r="K562" s="188">
        <f t="shared" si="28"/>
        <v>0</v>
      </c>
      <c r="L562" s="230"/>
      <c r="IP562" s="231"/>
      <c r="IQ562" s="231"/>
      <c r="IR562" s="231"/>
      <c r="IS562" s="231"/>
      <c r="IT562" s="231"/>
      <c r="IU562" s="231"/>
      <c r="IV562" s="145"/>
      <c r="IW562" s="145"/>
      <c r="IX562" s="145"/>
      <c r="IY562" s="145"/>
      <c r="IZ562" s="145"/>
      <c r="JA562" s="145"/>
      <c r="JB562" s="145"/>
      <c r="JC562" s="145"/>
      <c r="JD562" s="145"/>
      <c r="JE562" s="145"/>
      <c r="JF562" s="145"/>
      <c r="JG562" s="145"/>
      <c r="JH562" s="145"/>
      <c r="JI562" s="145"/>
      <c r="JJ562" s="145"/>
      <c r="JK562" s="145"/>
      <c r="JL562" s="145"/>
      <c r="JM562" s="145"/>
      <c r="JN562" s="145"/>
      <c r="JO562" s="145"/>
      <c r="JP562" s="145"/>
      <c r="JQ562" s="145"/>
      <c r="JR562" s="145"/>
      <c r="JS562" s="145"/>
      <c r="JT562" s="145"/>
      <c r="JU562" s="145"/>
      <c r="JV562" s="145"/>
      <c r="JW562" s="145"/>
      <c r="JX562" s="145"/>
      <c r="JY562" s="145"/>
      <c r="JZ562" s="145"/>
      <c r="KA562" s="145"/>
      <c r="KB562" s="145"/>
      <c r="KC562" s="145"/>
      <c r="KD562" s="145"/>
      <c r="KE562" s="145"/>
      <c r="KF562" s="145"/>
      <c r="KG562" s="145"/>
      <c r="KH562" s="145"/>
      <c r="KI562" s="145"/>
      <c r="KJ562" s="145"/>
      <c r="KK562" s="145"/>
      <c r="KL562" s="145"/>
      <c r="KM562" s="145"/>
      <c r="KN562" s="145"/>
      <c r="KO562" s="145"/>
      <c r="KP562" s="145"/>
      <c r="KQ562" s="145"/>
      <c r="KR562" s="145"/>
      <c r="KS562" s="145"/>
      <c r="KT562" s="145"/>
      <c r="KU562" s="145"/>
      <c r="KV562" s="145"/>
      <c r="KW562" s="145"/>
      <c r="KX562" s="145"/>
      <c r="KY562" s="145"/>
      <c r="KZ562" s="145"/>
    </row>
    <row r="563" spans="1:343" s="189" customFormat="1" ht="15" customHeight="1">
      <c r="A563" s="254" t="s">
        <v>939</v>
      </c>
      <c r="B563" s="270"/>
      <c r="C563" s="255">
        <v>10.25</v>
      </c>
      <c r="D563" s="255"/>
      <c r="E563" s="255"/>
      <c r="F563" s="256"/>
      <c r="G563" s="229"/>
      <c r="H563" s="188">
        <f t="shared" si="29"/>
        <v>0</v>
      </c>
      <c r="I563" s="188">
        <f t="shared" si="30"/>
        <v>0</v>
      </c>
      <c r="J563" s="188" t="e">
        <f>F563*#REF!</f>
        <v>#REF!</v>
      </c>
      <c r="K563" s="188">
        <f t="shared" si="28"/>
        <v>0</v>
      </c>
      <c r="L563" s="230"/>
      <c r="IP563" s="231"/>
      <c r="IQ563" s="231"/>
      <c r="IR563" s="231"/>
      <c r="IS563" s="231"/>
      <c r="IT563" s="231"/>
      <c r="IU563" s="231"/>
      <c r="IV563" s="145"/>
      <c r="IW563" s="145"/>
      <c r="IX563" s="145"/>
      <c r="IY563" s="145"/>
      <c r="IZ563" s="145"/>
      <c r="JA563" s="145"/>
      <c r="JB563" s="145"/>
      <c r="JC563" s="145"/>
      <c r="JD563" s="145"/>
      <c r="JE563" s="145"/>
      <c r="JF563" s="145"/>
      <c r="JG563" s="145"/>
      <c r="JH563" s="145"/>
      <c r="JI563" s="145"/>
      <c r="JJ563" s="145"/>
      <c r="JK563" s="145"/>
      <c r="JL563" s="145"/>
      <c r="JM563" s="145"/>
      <c r="JN563" s="145"/>
      <c r="JO563" s="145"/>
      <c r="JP563" s="145"/>
      <c r="JQ563" s="145"/>
      <c r="JR563" s="145"/>
      <c r="JS563" s="145"/>
      <c r="JT563" s="145"/>
      <c r="JU563" s="145"/>
      <c r="JV563" s="145"/>
      <c r="JW563" s="145"/>
      <c r="JX563" s="145"/>
      <c r="JY563" s="145"/>
      <c r="JZ563" s="145"/>
      <c r="KA563" s="145"/>
      <c r="KB563" s="145"/>
      <c r="KC563" s="145"/>
      <c r="KD563" s="145"/>
      <c r="KE563" s="145"/>
      <c r="KF563" s="145"/>
      <c r="KG563" s="145"/>
      <c r="KH563" s="145"/>
      <c r="KI563" s="145"/>
      <c r="KJ563" s="145"/>
      <c r="KK563" s="145"/>
      <c r="KL563" s="145"/>
      <c r="KM563" s="145"/>
      <c r="KN563" s="145"/>
      <c r="KO563" s="145"/>
      <c r="KP563" s="145"/>
      <c r="KQ563" s="145"/>
      <c r="KR563" s="145"/>
      <c r="KS563" s="145"/>
      <c r="KT563" s="145"/>
      <c r="KU563" s="145"/>
      <c r="KV563" s="145"/>
      <c r="KW563" s="145"/>
      <c r="KX563" s="145"/>
      <c r="KY563" s="145"/>
      <c r="KZ563" s="145"/>
      <c r="LA563" s="145"/>
      <c r="LB563" s="145"/>
      <c r="LC563" s="145"/>
      <c r="LD563" s="145"/>
      <c r="LE563" s="145"/>
      <c r="LF563" s="145"/>
      <c r="LG563" s="145"/>
      <c r="LH563" s="145"/>
      <c r="LI563" s="145"/>
      <c r="LJ563" s="145"/>
      <c r="LK563" s="145"/>
      <c r="LL563" s="145"/>
      <c r="LM563" s="145"/>
      <c r="LN563" s="145"/>
      <c r="LO563" s="145"/>
      <c r="LP563" s="145"/>
      <c r="LQ563" s="145"/>
      <c r="LR563" s="145"/>
      <c r="LS563" s="145"/>
      <c r="LT563" s="145"/>
      <c r="LU563" s="145"/>
      <c r="LV563" s="145"/>
      <c r="LW563" s="145"/>
      <c r="LX563" s="145"/>
      <c r="LY563" s="145"/>
      <c r="LZ563" s="145"/>
      <c r="MA563" s="145"/>
      <c r="MB563" s="145"/>
      <c r="MC563" s="145"/>
      <c r="MD563" s="145"/>
      <c r="ME563" s="145"/>
    </row>
    <row r="564" spans="1:343" s="189" customFormat="1" ht="15" customHeight="1">
      <c r="A564" s="257" t="s">
        <v>203</v>
      </c>
      <c r="B564" s="271"/>
      <c r="C564" s="258">
        <v>9.75</v>
      </c>
      <c r="D564" s="258"/>
      <c r="E564" s="258"/>
      <c r="F564" s="259"/>
      <c r="G564" s="232"/>
      <c r="H564" s="188">
        <f t="shared" si="29"/>
        <v>0</v>
      </c>
      <c r="I564" s="188">
        <f t="shared" si="30"/>
        <v>0</v>
      </c>
      <c r="J564" s="188" t="e">
        <f>F564*#REF!</f>
        <v>#REF!</v>
      </c>
      <c r="K564" s="188">
        <f t="shared" si="28"/>
        <v>0</v>
      </c>
      <c r="L564" s="233"/>
      <c r="IP564" s="234"/>
      <c r="IQ564" s="234"/>
      <c r="IR564" s="234"/>
      <c r="IS564" s="234"/>
      <c r="IT564" s="234"/>
      <c r="IU564" s="234"/>
      <c r="IV564" s="145"/>
      <c r="IW564" s="145"/>
      <c r="IX564" s="145"/>
      <c r="IY564" s="145"/>
      <c r="IZ564" s="145"/>
      <c r="JA564" s="145"/>
      <c r="JB564" s="145"/>
      <c r="JC564" s="145"/>
      <c r="JD564" s="145"/>
      <c r="JE564" s="145"/>
      <c r="JF564" s="145"/>
      <c r="JG564" s="145"/>
      <c r="JH564" s="145"/>
      <c r="JI564" s="145"/>
      <c r="JJ564" s="145"/>
      <c r="JK564" s="145"/>
      <c r="JL564" s="145"/>
      <c r="JM564" s="145"/>
      <c r="JN564" s="145"/>
      <c r="JO564" s="145"/>
      <c r="JP564" s="145"/>
      <c r="JQ564" s="145"/>
      <c r="JR564" s="145"/>
      <c r="JS564" s="145"/>
      <c r="JT564" s="145"/>
      <c r="JU564" s="145"/>
      <c r="JV564" s="145"/>
      <c r="JW564" s="145"/>
      <c r="JX564" s="145"/>
      <c r="JY564" s="145"/>
      <c r="JZ564" s="145"/>
      <c r="KA564" s="145"/>
      <c r="KB564" s="145"/>
      <c r="KC564" s="145"/>
      <c r="KD564" s="145"/>
      <c r="KE564" s="145"/>
      <c r="KF564" s="145"/>
      <c r="KG564" s="145"/>
      <c r="KH564" s="145"/>
      <c r="KI564" s="145"/>
      <c r="KJ564" s="145"/>
      <c r="KK564" s="145"/>
      <c r="KL564" s="145"/>
      <c r="KM564" s="145"/>
      <c r="KN564" s="145"/>
      <c r="KO564" s="145"/>
      <c r="KP564" s="145"/>
      <c r="KQ564" s="145"/>
      <c r="KR564" s="145"/>
      <c r="KS564" s="145"/>
      <c r="KT564" s="145"/>
      <c r="KU564" s="145"/>
      <c r="KV564" s="145"/>
      <c r="KW564" s="145"/>
      <c r="KX564" s="145"/>
      <c r="KY564" s="145"/>
      <c r="KZ564" s="145"/>
    </row>
    <row r="565" spans="1:343" s="189" customFormat="1" ht="15" customHeight="1">
      <c r="A565" s="257" t="s">
        <v>204</v>
      </c>
      <c r="B565" s="271"/>
      <c r="C565" s="258">
        <v>9.75</v>
      </c>
      <c r="D565" s="258"/>
      <c r="E565" s="258"/>
      <c r="F565" s="259"/>
      <c r="G565" s="235"/>
      <c r="H565" s="188">
        <f t="shared" si="29"/>
        <v>0</v>
      </c>
      <c r="I565" s="188">
        <f t="shared" si="30"/>
        <v>0</v>
      </c>
      <c r="J565" s="188" t="e">
        <f>F565*#REF!</f>
        <v>#REF!</v>
      </c>
      <c r="K565" s="188">
        <f t="shared" si="28"/>
        <v>0</v>
      </c>
      <c r="L565" s="236"/>
      <c r="IP565" s="237"/>
      <c r="IQ565" s="237"/>
      <c r="IR565" s="237"/>
      <c r="IS565" s="237"/>
      <c r="IT565" s="237"/>
      <c r="IU565" s="237"/>
      <c r="IV565" s="145"/>
      <c r="IW565" s="145"/>
      <c r="IX565" s="145"/>
      <c r="IY565" s="145"/>
      <c r="IZ565" s="145"/>
      <c r="JA565" s="145"/>
      <c r="JB565" s="145"/>
      <c r="JC565" s="145"/>
      <c r="JD565" s="145"/>
      <c r="JE565" s="145"/>
      <c r="JF565" s="145"/>
      <c r="JG565" s="145"/>
      <c r="JH565" s="145"/>
      <c r="JI565" s="145"/>
      <c r="JJ565" s="145"/>
      <c r="JK565" s="145"/>
      <c r="JL565" s="145"/>
      <c r="JM565" s="145"/>
      <c r="JN565" s="145"/>
      <c r="JO565" s="145"/>
      <c r="JP565" s="145"/>
      <c r="JQ565" s="145"/>
      <c r="JR565" s="145"/>
      <c r="JS565" s="145"/>
      <c r="JT565" s="145"/>
      <c r="JU565" s="145"/>
      <c r="JV565" s="145"/>
      <c r="JW565" s="145"/>
      <c r="JX565" s="145"/>
      <c r="JY565" s="145"/>
      <c r="JZ565" s="145"/>
      <c r="KA565" s="145"/>
      <c r="KB565" s="145"/>
      <c r="KC565" s="145"/>
      <c r="KD565" s="145"/>
      <c r="KE565" s="145"/>
      <c r="KF565" s="145"/>
      <c r="KG565" s="145"/>
      <c r="KH565" s="145"/>
      <c r="KI565" s="145"/>
      <c r="KJ565" s="145"/>
      <c r="KK565" s="145"/>
      <c r="KL565" s="145"/>
      <c r="KM565" s="145"/>
      <c r="KN565" s="145"/>
      <c r="KO565" s="145"/>
      <c r="KP565" s="145"/>
      <c r="KQ565" s="145"/>
      <c r="KR565" s="145"/>
      <c r="KS565" s="145"/>
      <c r="KT565" s="145"/>
      <c r="KU565" s="145"/>
      <c r="KV565" s="145"/>
      <c r="KW565" s="145"/>
      <c r="KX565" s="145"/>
      <c r="KY565" s="145"/>
      <c r="KZ565" s="145"/>
      <c r="LA565" s="145"/>
      <c r="LB565" s="145"/>
      <c r="LC565" s="145"/>
      <c r="LD565" s="145"/>
      <c r="LE565" s="145"/>
      <c r="LF565" s="145"/>
      <c r="LG565" s="145"/>
      <c r="LH565" s="145"/>
      <c r="LI565" s="145"/>
      <c r="LJ565" s="145"/>
      <c r="LK565" s="145"/>
      <c r="LL565" s="145"/>
      <c r="LM565" s="145"/>
      <c r="LN565" s="145"/>
      <c r="LO565" s="145"/>
      <c r="LP565" s="145"/>
      <c r="LQ565" s="145"/>
      <c r="LR565" s="145"/>
      <c r="LS565" s="145"/>
      <c r="LT565" s="145"/>
      <c r="LU565" s="145"/>
      <c r="LV565" s="145"/>
      <c r="LW565" s="145"/>
      <c r="LX565" s="145"/>
      <c r="LY565" s="145"/>
      <c r="LZ565" s="145"/>
      <c r="MA565" s="145"/>
      <c r="MB565" s="145"/>
      <c r="MC565" s="145"/>
      <c r="MD565" s="145"/>
      <c r="ME565" s="145"/>
    </row>
    <row r="566" spans="1:343" s="189" customFormat="1" ht="15" customHeight="1">
      <c r="A566" s="257" t="s">
        <v>205</v>
      </c>
      <c r="B566" s="271"/>
      <c r="C566" s="258">
        <v>9.75</v>
      </c>
      <c r="D566" s="258"/>
      <c r="E566" s="258"/>
      <c r="F566" s="259"/>
      <c r="G566" s="229"/>
      <c r="H566" s="188">
        <f t="shared" si="29"/>
        <v>0</v>
      </c>
      <c r="I566" s="188">
        <f t="shared" si="30"/>
        <v>0</v>
      </c>
      <c r="J566" s="188" t="e">
        <f>F566*#REF!</f>
        <v>#REF!</v>
      </c>
      <c r="K566" s="188">
        <f t="shared" si="28"/>
        <v>0</v>
      </c>
      <c r="L566" s="230"/>
      <c r="IP566" s="231"/>
      <c r="IQ566" s="231"/>
      <c r="IR566" s="231"/>
      <c r="IS566" s="231"/>
      <c r="IT566" s="231"/>
      <c r="IU566" s="231"/>
      <c r="IV566" s="145"/>
      <c r="IW566" s="145"/>
      <c r="IX566" s="145"/>
      <c r="IY566" s="145"/>
      <c r="IZ566" s="145"/>
      <c r="JA566" s="145"/>
      <c r="JB566" s="145"/>
      <c r="JC566" s="145"/>
      <c r="JD566" s="145"/>
      <c r="JE566" s="145"/>
      <c r="JF566" s="145"/>
      <c r="JG566" s="145"/>
      <c r="JH566" s="145"/>
      <c r="JI566" s="145"/>
      <c r="JJ566" s="145"/>
      <c r="JK566" s="145"/>
      <c r="JL566" s="145"/>
      <c r="JM566" s="145"/>
      <c r="JN566" s="145"/>
      <c r="JO566" s="145"/>
      <c r="JP566" s="145"/>
      <c r="JQ566" s="145"/>
      <c r="JR566" s="145"/>
      <c r="JS566" s="145"/>
      <c r="JT566" s="145"/>
      <c r="JU566" s="145"/>
      <c r="JV566" s="145"/>
      <c r="JW566" s="145"/>
      <c r="JX566" s="145"/>
      <c r="JY566" s="145"/>
      <c r="JZ566" s="145"/>
      <c r="KA566" s="145"/>
      <c r="KB566" s="145"/>
      <c r="KC566" s="145"/>
      <c r="KD566" s="145"/>
      <c r="KE566" s="145"/>
      <c r="KF566" s="145"/>
      <c r="KG566" s="145"/>
      <c r="KH566" s="145"/>
      <c r="KI566" s="145"/>
      <c r="KJ566" s="145"/>
      <c r="KK566" s="145"/>
      <c r="KL566" s="145"/>
      <c r="KM566" s="145"/>
      <c r="KN566" s="145"/>
      <c r="KO566" s="145"/>
      <c r="KP566" s="145"/>
      <c r="KQ566" s="145"/>
      <c r="KR566" s="145"/>
      <c r="KS566" s="145"/>
      <c r="KT566" s="145"/>
      <c r="KU566" s="145"/>
      <c r="KV566" s="145"/>
      <c r="KW566" s="145"/>
      <c r="KX566" s="145"/>
      <c r="KY566" s="145"/>
      <c r="KZ566" s="145"/>
    </row>
    <row r="567" spans="1:343" s="190" customFormat="1" ht="15" customHeight="1">
      <c r="A567" s="257" t="s">
        <v>631</v>
      </c>
      <c r="B567" s="271"/>
      <c r="C567" s="258">
        <v>9.75</v>
      </c>
      <c r="D567" s="258"/>
      <c r="E567" s="258"/>
      <c r="F567" s="259"/>
      <c r="G567" s="154"/>
      <c r="H567" s="188">
        <f t="shared" si="29"/>
        <v>0</v>
      </c>
      <c r="I567" s="188">
        <f t="shared" si="30"/>
        <v>0</v>
      </c>
      <c r="J567" s="188" t="e">
        <f>F567*#REF!</f>
        <v>#REF!</v>
      </c>
      <c r="K567" s="188">
        <f t="shared" si="28"/>
        <v>0</v>
      </c>
      <c r="L567" s="233"/>
      <c r="M567" s="189"/>
      <c r="N567" s="189"/>
      <c r="O567" s="189"/>
      <c r="P567" s="189"/>
      <c r="Q567" s="189"/>
      <c r="IP567" s="238"/>
      <c r="IQ567" s="238"/>
      <c r="IR567" s="238"/>
      <c r="IS567" s="238"/>
      <c r="IT567" s="238"/>
      <c r="IU567" s="238"/>
      <c r="IV567" s="144"/>
      <c r="IW567" s="144"/>
      <c r="IX567" s="144"/>
      <c r="IY567" s="144"/>
      <c r="IZ567" s="144"/>
      <c r="JA567" s="144"/>
      <c r="JB567" s="144"/>
      <c r="JC567" s="144"/>
      <c r="JD567" s="144"/>
      <c r="JE567" s="144"/>
      <c r="JF567" s="144"/>
      <c r="JG567" s="144"/>
      <c r="JH567" s="144"/>
      <c r="JI567" s="144"/>
      <c r="JJ567" s="144"/>
      <c r="JK567" s="144"/>
      <c r="JL567" s="144"/>
      <c r="JM567" s="144"/>
      <c r="JN567" s="144"/>
      <c r="JO567" s="144"/>
      <c r="JP567" s="144"/>
      <c r="JQ567" s="144"/>
      <c r="JR567" s="144"/>
      <c r="JS567" s="144"/>
      <c r="JT567" s="144"/>
      <c r="JU567" s="144"/>
      <c r="JV567" s="144"/>
      <c r="JW567" s="144"/>
      <c r="JX567" s="144"/>
      <c r="JY567" s="144"/>
      <c r="JZ567" s="144"/>
      <c r="KA567" s="144"/>
      <c r="KB567" s="144"/>
      <c r="KC567" s="144"/>
      <c r="KD567" s="144"/>
      <c r="KE567" s="144"/>
      <c r="KF567" s="144"/>
      <c r="KG567" s="144"/>
      <c r="KH567" s="144"/>
      <c r="KI567" s="144"/>
      <c r="KJ567" s="144"/>
      <c r="KK567" s="144"/>
      <c r="KL567" s="144"/>
      <c r="KM567" s="144"/>
      <c r="KN567" s="144"/>
      <c r="KO567" s="144"/>
      <c r="KP567" s="144"/>
      <c r="KQ567" s="144"/>
      <c r="KR567" s="144"/>
      <c r="KS567" s="144"/>
      <c r="KT567" s="144"/>
      <c r="KU567" s="144"/>
      <c r="KV567" s="144"/>
      <c r="KW567" s="144"/>
      <c r="KX567" s="144"/>
      <c r="KY567" s="144"/>
      <c r="KZ567" s="144"/>
      <c r="LA567" s="144"/>
      <c r="LB567" s="144"/>
      <c r="LC567" s="144"/>
      <c r="LD567" s="144"/>
      <c r="LE567" s="144"/>
      <c r="LF567" s="144"/>
      <c r="LG567" s="144"/>
      <c r="LH567" s="144"/>
      <c r="LI567" s="144"/>
      <c r="LJ567" s="144"/>
      <c r="LK567" s="144"/>
      <c r="LL567" s="144"/>
      <c r="LM567" s="144"/>
      <c r="LN567" s="144"/>
      <c r="LO567" s="144"/>
      <c r="LP567" s="144"/>
      <c r="LQ567" s="144"/>
      <c r="LR567" s="144"/>
      <c r="LS567" s="144"/>
      <c r="LT567" s="144"/>
      <c r="LU567" s="144"/>
      <c r="LV567" s="144"/>
      <c r="LW567" s="144"/>
      <c r="LX567" s="144"/>
      <c r="LY567" s="144"/>
      <c r="LZ567" s="144"/>
      <c r="MA567" s="144"/>
      <c r="MB567" s="144"/>
      <c r="MC567" s="144"/>
      <c r="MD567" s="144"/>
      <c r="ME567" s="144"/>
    </row>
    <row r="568" spans="1:343" s="189" customFormat="1" ht="15" customHeight="1">
      <c r="A568" s="257" t="s">
        <v>632</v>
      </c>
      <c r="B568" s="271"/>
      <c r="C568" s="258">
        <v>10.25</v>
      </c>
      <c r="D568" s="258"/>
      <c r="E568" s="258"/>
      <c r="F568" s="259"/>
      <c r="G568" s="235"/>
      <c r="H568" s="188">
        <f t="shared" si="29"/>
        <v>0</v>
      </c>
      <c r="I568" s="188">
        <f t="shared" si="30"/>
        <v>0</v>
      </c>
      <c r="J568" s="188" t="e">
        <f>F568*#REF!</f>
        <v>#REF!</v>
      </c>
      <c r="K568" s="188">
        <f t="shared" si="28"/>
        <v>0</v>
      </c>
      <c r="L568" s="236"/>
      <c r="M568" s="190"/>
      <c r="N568" s="190"/>
      <c r="O568" s="190"/>
      <c r="P568" s="190"/>
      <c r="Q568" s="190"/>
      <c r="IP568" s="237"/>
      <c r="IQ568" s="237"/>
      <c r="IR568" s="237"/>
      <c r="IS568" s="237"/>
      <c r="IT568" s="237"/>
      <c r="IU568" s="237"/>
      <c r="IV568" s="145"/>
      <c r="IW568" s="145"/>
      <c r="IX568" s="145"/>
      <c r="IY568" s="145"/>
      <c r="IZ568" s="145"/>
      <c r="JA568" s="145"/>
      <c r="JB568" s="145"/>
      <c r="JC568" s="145"/>
      <c r="JD568" s="145"/>
      <c r="JE568" s="145"/>
      <c r="JF568" s="145"/>
      <c r="JG568" s="145"/>
      <c r="JH568" s="145"/>
      <c r="JI568" s="145"/>
      <c r="JJ568" s="145"/>
      <c r="JK568" s="145"/>
      <c r="JL568" s="145"/>
      <c r="JM568" s="145"/>
      <c r="JN568" s="145"/>
      <c r="JO568" s="145"/>
      <c r="JP568" s="145"/>
      <c r="JQ568" s="145"/>
      <c r="JR568" s="145"/>
      <c r="JS568" s="145"/>
      <c r="JT568" s="145"/>
      <c r="JU568" s="145"/>
      <c r="JV568" s="145"/>
      <c r="JW568" s="145"/>
      <c r="JX568" s="145"/>
      <c r="JY568" s="145"/>
      <c r="JZ568" s="145"/>
      <c r="KA568" s="145"/>
      <c r="KB568" s="145"/>
      <c r="KC568" s="145"/>
      <c r="KD568" s="145"/>
      <c r="KE568" s="145"/>
      <c r="KF568" s="145"/>
      <c r="KG568" s="145"/>
      <c r="KH568" s="145"/>
      <c r="KI568" s="145"/>
      <c r="KJ568" s="145"/>
      <c r="KK568" s="145"/>
      <c r="KL568" s="145"/>
      <c r="KM568" s="145"/>
      <c r="KN568" s="145"/>
      <c r="KO568" s="145"/>
      <c r="KP568" s="145"/>
      <c r="KQ568" s="145"/>
      <c r="KR568" s="145"/>
      <c r="KS568" s="145"/>
      <c r="KT568" s="145"/>
      <c r="KU568" s="145"/>
      <c r="KV568" s="145"/>
      <c r="KW568" s="145"/>
      <c r="KX568" s="145"/>
      <c r="KY568" s="145"/>
      <c r="KZ568" s="145"/>
    </row>
    <row r="569" spans="1:343" s="189" customFormat="1" ht="15" customHeight="1">
      <c r="A569" s="257" t="s">
        <v>692</v>
      </c>
      <c r="B569" s="271"/>
      <c r="C569" s="258">
        <v>9.75</v>
      </c>
      <c r="D569" s="258"/>
      <c r="E569" s="258"/>
      <c r="F569" s="259"/>
      <c r="G569" s="229"/>
      <c r="H569" s="188">
        <f t="shared" si="29"/>
        <v>0</v>
      </c>
      <c r="I569" s="188">
        <f t="shared" si="30"/>
        <v>0</v>
      </c>
      <c r="J569" s="188" t="e">
        <f>F569*#REF!</f>
        <v>#REF!</v>
      </c>
      <c r="K569" s="188">
        <f t="shared" si="28"/>
        <v>0</v>
      </c>
      <c r="L569" s="230"/>
      <c r="IP569" s="231"/>
      <c r="IQ569" s="231"/>
      <c r="IR569" s="231"/>
      <c r="IS569" s="231"/>
      <c r="IT569" s="231"/>
      <c r="IU569" s="231"/>
      <c r="IV569" s="145"/>
      <c r="IW569" s="145"/>
      <c r="IX569" s="145"/>
      <c r="IY569" s="145"/>
      <c r="IZ569" s="145"/>
      <c r="JA569" s="145"/>
      <c r="JB569" s="145"/>
      <c r="JC569" s="145"/>
      <c r="JD569" s="145"/>
      <c r="JE569" s="145"/>
      <c r="JF569" s="145"/>
      <c r="JG569" s="145"/>
      <c r="JH569" s="145"/>
      <c r="JI569" s="145"/>
      <c r="JJ569" s="145"/>
      <c r="JK569" s="145"/>
      <c r="JL569" s="145"/>
      <c r="JM569" s="145"/>
      <c r="JN569" s="145"/>
      <c r="JO569" s="145"/>
      <c r="JP569" s="145"/>
      <c r="JQ569" s="145"/>
      <c r="JR569" s="145"/>
      <c r="JS569" s="145"/>
      <c r="JT569" s="145"/>
      <c r="JU569" s="145"/>
      <c r="JV569" s="145"/>
      <c r="JW569" s="145"/>
      <c r="JX569" s="145"/>
      <c r="JY569" s="145"/>
      <c r="JZ569" s="145"/>
      <c r="KA569" s="145"/>
      <c r="KB569" s="145"/>
      <c r="KC569" s="145"/>
      <c r="KD569" s="145"/>
      <c r="KE569" s="145"/>
      <c r="KF569" s="145"/>
      <c r="KG569" s="145"/>
      <c r="KH569" s="145"/>
      <c r="KI569" s="145"/>
      <c r="KJ569" s="145"/>
      <c r="KK569" s="145"/>
      <c r="KL569" s="145"/>
      <c r="KM569" s="145"/>
      <c r="KN569" s="145"/>
      <c r="KO569" s="145"/>
      <c r="KP569" s="145"/>
      <c r="KQ569" s="145"/>
      <c r="KR569" s="145"/>
      <c r="KS569" s="145"/>
      <c r="KT569" s="145"/>
      <c r="KU569" s="145"/>
      <c r="KV569" s="145"/>
      <c r="KW569" s="145"/>
      <c r="KX569" s="145"/>
      <c r="KY569" s="145"/>
      <c r="KZ569" s="145"/>
      <c r="LA569" s="145"/>
      <c r="LB569" s="145"/>
      <c r="LC569" s="145"/>
      <c r="LD569" s="145"/>
      <c r="LE569" s="145"/>
      <c r="LF569" s="145"/>
      <c r="LG569" s="145"/>
      <c r="LH569" s="145"/>
      <c r="LI569" s="145"/>
      <c r="LJ569" s="145"/>
      <c r="LK569" s="145"/>
      <c r="LL569" s="145"/>
      <c r="LM569" s="145"/>
      <c r="LN569" s="145"/>
      <c r="LO569" s="145"/>
      <c r="LP569" s="145"/>
      <c r="LQ569" s="145"/>
      <c r="LR569" s="145"/>
      <c r="LS569" s="145"/>
      <c r="LT569" s="145"/>
      <c r="LU569" s="145"/>
      <c r="LV569" s="145"/>
      <c r="LW569" s="145"/>
      <c r="LX569" s="145"/>
      <c r="LY569" s="145"/>
      <c r="LZ569" s="145"/>
      <c r="MA569" s="145"/>
      <c r="MB569" s="145"/>
      <c r="MC569" s="145"/>
      <c r="MD569" s="145"/>
      <c r="ME569" s="145"/>
    </row>
    <row r="570" spans="1:343" ht="15" customHeight="1">
      <c r="A570" s="257" t="s">
        <v>862</v>
      </c>
      <c r="B570" s="271"/>
      <c r="C570" s="258">
        <v>9.75</v>
      </c>
      <c r="D570" s="258"/>
      <c r="E570" s="258"/>
      <c r="F570" s="259"/>
      <c r="G570" s="105"/>
      <c r="H570" s="47">
        <f t="shared" si="29"/>
        <v>0</v>
      </c>
      <c r="I570" s="47">
        <f t="shared" si="30"/>
        <v>0</v>
      </c>
      <c r="J570" s="47" t="e">
        <f>F570*#REF!</f>
        <v>#REF!</v>
      </c>
      <c r="K570" s="47">
        <f t="shared" si="28"/>
        <v>0</v>
      </c>
      <c r="L570" s="106"/>
      <c r="M570" s="32"/>
      <c r="N570" s="32"/>
      <c r="O570" s="32"/>
      <c r="P570" s="32"/>
      <c r="Q570" s="32"/>
      <c r="IP570" s="107"/>
      <c r="IQ570" s="107"/>
      <c r="IR570" s="107"/>
      <c r="IS570" s="107"/>
      <c r="IT570" s="107"/>
      <c r="IU570" s="107"/>
    </row>
    <row r="571" spans="1:343" ht="15" customHeight="1">
      <c r="A571" s="257" t="s">
        <v>693</v>
      </c>
      <c r="B571" s="271"/>
      <c r="C571" s="258">
        <v>9.75</v>
      </c>
      <c r="D571" s="258"/>
      <c r="E571" s="258"/>
      <c r="F571" s="259"/>
      <c r="G571" s="105"/>
      <c r="H571" s="47">
        <f t="shared" si="29"/>
        <v>0</v>
      </c>
      <c r="I571" s="47">
        <f t="shared" si="30"/>
        <v>0</v>
      </c>
      <c r="J571" s="47" t="e">
        <f>F571*#REF!</f>
        <v>#REF!</v>
      </c>
      <c r="K571" s="47">
        <f t="shared" si="28"/>
        <v>0</v>
      </c>
      <c r="L571" s="106"/>
      <c r="M571" s="32"/>
      <c r="N571" s="32"/>
      <c r="O571" s="32"/>
      <c r="P571" s="32"/>
      <c r="Q571" s="32"/>
      <c r="IP571" s="107"/>
      <c r="IQ571" s="107"/>
      <c r="IR571" s="107"/>
      <c r="IS571" s="107"/>
      <c r="IT571" s="107"/>
      <c r="IU571" s="107"/>
    </row>
    <row r="572" spans="1:343" s="10" customFormat="1" ht="15" customHeight="1" thickBot="1">
      <c r="A572" s="251" t="s">
        <v>676</v>
      </c>
      <c r="B572" s="272"/>
      <c r="C572" s="252">
        <v>10.25</v>
      </c>
      <c r="D572" s="252"/>
      <c r="E572" s="252"/>
      <c r="F572" s="253"/>
      <c r="G572" s="93"/>
      <c r="H572" s="47">
        <f t="shared" si="29"/>
        <v>0</v>
      </c>
      <c r="I572" s="47">
        <f t="shared" si="30"/>
        <v>0</v>
      </c>
      <c r="J572" s="47" t="e">
        <f>F572*#REF!</f>
        <v>#REF!</v>
      </c>
      <c r="K572" s="47">
        <f t="shared" si="28"/>
        <v>0</v>
      </c>
      <c r="L572" s="121"/>
      <c r="M572" s="32"/>
      <c r="N572" s="32"/>
      <c r="O572" s="32"/>
      <c r="P572" s="32"/>
      <c r="Q572" s="32"/>
      <c r="IP572" s="124"/>
      <c r="IQ572" s="124"/>
      <c r="IR572" s="124"/>
      <c r="IS572" s="124"/>
      <c r="IT572" s="124"/>
      <c r="IU572" s="124"/>
    </row>
    <row r="573" spans="1:343" s="10" customFormat="1" ht="15" customHeight="1" thickBot="1">
      <c r="A573" s="262" t="s">
        <v>376</v>
      </c>
      <c r="B573" s="263"/>
      <c r="C573" s="264"/>
      <c r="D573" s="264"/>
      <c r="E573" s="264"/>
      <c r="F573" s="265"/>
      <c r="G573" s="103"/>
      <c r="H573" s="47">
        <f t="shared" si="29"/>
        <v>0</v>
      </c>
      <c r="I573" s="47">
        <f t="shared" si="30"/>
        <v>0</v>
      </c>
      <c r="J573" s="47" t="e">
        <f>F573*#REF!</f>
        <v>#REF!</v>
      </c>
      <c r="K573" s="47">
        <f t="shared" si="28"/>
        <v>0</v>
      </c>
      <c r="L573" s="104"/>
      <c r="M573" s="32"/>
      <c r="N573" s="32"/>
      <c r="O573" s="32"/>
      <c r="P573" s="32"/>
      <c r="Q573" s="32"/>
      <c r="IP573" s="102"/>
      <c r="IQ573" s="102"/>
      <c r="IR573" s="102"/>
      <c r="IS573" s="102"/>
      <c r="IT573" s="102"/>
      <c r="IU573" s="102"/>
    </row>
    <row r="574" spans="1:343" s="10" customFormat="1" ht="15" customHeight="1">
      <c r="A574" s="254" t="s">
        <v>774</v>
      </c>
      <c r="B574" s="270"/>
      <c r="C574" s="255">
        <v>10.25</v>
      </c>
      <c r="D574" s="255"/>
      <c r="E574" s="255"/>
      <c r="F574" s="256"/>
      <c r="G574" s="103"/>
      <c r="H574" s="47">
        <f t="shared" si="29"/>
        <v>0</v>
      </c>
      <c r="I574" s="47">
        <f t="shared" si="30"/>
        <v>0</v>
      </c>
      <c r="J574" s="47" t="e">
        <f>F574*#REF!</f>
        <v>#REF!</v>
      </c>
      <c r="K574" s="47">
        <f t="shared" ref="K574:K592" si="31">F574*E574</f>
        <v>0</v>
      </c>
      <c r="L574" s="104"/>
      <c r="IP574" s="102"/>
      <c r="IQ574" s="102"/>
      <c r="IR574" s="102"/>
      <c r="IS574" s="102"/>
      <c r="IT574" s="102"/>
      <c r="IU574" s="102"/>
    </row>
    <row r="575" spans="1:343" s="10" customFormat="1" ht="15" customHeight="1" thickBot="1">
      <c r="A575" s="251" t="s">
        <v>459</v>
      </c>
      <c r="B575" s="272"/>
      <c r="C575" s="252">
        <v>10.25</v>
      </c>
      <c r="D575" s="252"/>
      <c r="E575" s="252"/>
      <c r="F575" s="253"/>
      <c r="G575" s="123"/>
      <c r="H575" s="47">
        <f t="shared" si="29"/>
        <v>0</v>
      </c>
      <c r="I575" s="47">
        <f t="shared" si="30"/>
        <v>0</v>
      </c>
      <c r="J575" s="47" t="e">
        <f>F575*#REF!</f>
        <v>#REF!</v>
      </c>
      <c r="K575" s="47">
        <f t="shared" si="31"/>
        <v>0</v>
      </c>
      <c r="L575" s="121"/>
      <c r="IP575" s="124"/>
      <c r="IQ575" s="124"/>
      <c r="IR575" s="124"/>
      <c r="IS575" s="124"/>
      <c r="IT575" s="124"/>
      <c r="IU575" s="124"/>
    </row>
    <row r="576" spans="1:343" ht="15" customHeight="1" thickBot="1">
      <c r="A576" s="262" t="s">
        <v>1</v>
      </c>
      <c r="B576" s="263"/>
      <c r="C576" s="264"/>
      <c r="D576" s="264"/>
      <c r="E576" s="264"/>
      <c r="F576" s="265"/>
      <c r="G576" s="103"/>
      <c r="H576" s="47">
        <f t="shared" si="29"/>
        <v>0</v>
      </c>
      <c r="I576" s="47">
        <f t="shared" si="30"/>
        <v>0</v>
      </c>
      <c r="J576" s="47" t="e">
        <f>F576*#REF!</f>
        <v>#REF!</v>
      </c>
      <c r="K576" s="47">
        <f t="shared" si="31"/>
        <v>0</v>
      </c>
      <c r="L576" s="104"/>
      <c r="M576" s="32"/>
      <c r="N576" s="32"/>
      <c r="O576" s="32"/>
      <c r="P576" s="32"/>
      <c r="Q576" s="32"/>
      <c r="IP576" s="102"/>
      <c r="IQ576" s="102"/>
      <c r="IR576" s="102"/>
      <c r="IS576" s="102"/>
      <c r="IT576" s="102"/>
      <c r="IU576" s="102"/>
    </row>
    <row r="577" spans="1:255" s="10" customFormat="1" ht="15" customHeight="1">
      <c r="A577" s="254" t="s">
        <v>940</v>
      </c>
      <c r="B577" s="270"/>
      <c r="C577" s="255">
        <v>10.25</v>
      </c>
      <c r="D577" s="255"/>
      <c r="E577" s="255"/>
      <c r="F577" s="256"/>
      <c r="G577" s="125"/>
      <c r="H577" s="47">
        <f t="shared" si="29"/>
        <v>0</v>
      </c>
      <c r="I577" s="47">
        <f t="shared" si="30"/>
        <v>0</v>
      </c>
      <c r="J577" s="47" t="e">
        <f>F577*#REF!</f>
        <v>#REF!</v>
      </c>
      <c r="K577" s="47">
        <f t="shared" si="31"/>
        <v>0</v>
      </c>
      <c r="L577" s="121"/>
      <c r="IP577" s="124"/>
      <c r="IQ577" s="124"/>
      <c r="IR577" s="124"/>
      <c r="IS577" s="124"/>
      <c r="IT577" s="124"/>
      <c r="IU577" s="124"/>
    </row>
    <row r="578" spans="1:255" s="10" customFormat="1" ht="15" customHeight="1">
      <c r="A578" s="257" t="s">
        <v>941</v>
      </c>
      <c r="B578" s="271"/>
      <c r="C578" s="258">
        <v>10.25</v>
      </c>
      <c r="D578" s="258"/>
      <c r="E578" s="258"/>
      <c r="F578" s="259"/>
      <c r="G578" s="103"/>
      <c r="H578" s="47">
        <f t="shared" si="29"/>
        <v>0</v>
      </c>
      <c r="I578" s="47">
        <f t="shared" si="30"/>
        <v>0</v>
      </c>
      <c r="J578" s="47" t="e">
        <f>F578*#REF!</f>
        <v>#REF!</v>
      </c>
      <c r="K578" s="47">
        <f t="shared" si="31"/>
        <v>0</v>
      </c>
      <c r="L578" s="104"/>
      <c r="IP578" s="102"/>
      <c r="IQ578" s="102"/>
      <c r="IR578" s="102"/>
      <c r="IS578" s="102"/>
      <c r="IT578" s="102"/>
      <c r="IU578" s="102"/>
    </row>
    <row r="579" spans="1:255" s="10" customFormat="1" ht="15" customHeight="1">
      <c r="A579" s="257" t="s">
        <v>942</v>
      </c>
      <c r="B579" s="271"/>
      <c r="C579" s="258">
        <v>10.25</v>
      </c>
      <c r="D579" s="258"/>
      <c r="E579" s="258"/>
      <c r="F579" s="259"/>
      <c r="G579" s="105"/>
      <c r="H579" s="47">
        <f t="shared" si="29"/>
        <v>0</v>
      </c>
      <c r="I579" s="47">
        <f t="shared" si="30"/>
        <v>0</v>
      </c>
      <c r="J579" s="47" t="e">
        <f>F579*#REF!</f>
        <v>#REF!</v>
      </c>
      <c r="K579" s="47">
        <f t="shared" si="31"/>
        <v>0</v>
      </c>
      <c r="L579" s="106"/>
      <c r="IP579" s="107"/>
      <c r="IQ579" s="107"/>
      <c r="IR579" s="107"/>
      <c r="IS579" s="107"/>
      <c r="IT579" s="107"/>
      <c r="IU579" s="107"/>
    </row>
    <row r="580" spans="1:255" ht="15" customHeight="1">
      <c r="A580" s="257" t="s">
        <v>210</v>
      </c>
      <c r="B580" s="271"/>
      <c r="C580" s="258">
        <v>10.25</v>
      </c>
      <c r="D580" s="258"/>
      <c r="E580" s="258"/>
      <c r="F580" s="259"/>
      <c r="G580" s="105"/>
      <c r="H580" s="47">
        <f t="shared" si="29"/>
        <v>0</v>
      </c>
      <c r="I580" s="47">
        <f t="shared" si="30"/>
        <v>0</v>
      </c>
      <c r="J580" s="47" t="e">
        <f>F580*#REF!</f>
        <v>#REF!</v>
      </c>
      <c r="K580" s="47">
        <f t="shared" si="31"/>
        <v>0</v>
      </c>
      <c r="L580" s="106"/>
      <c r="M580" s="10"/>
      <c r="N580" s="10"/>
      <c r="O580" s="10"/>
      <c r="P580" s="10"/>
      <c r="Q580" s="10"/>
      <c r="IP580" s="107"/>
      <c r="IQ580" s="107"/>
      <c r="IR580" s="107"/>
      <c r="IS580" s="107"/>
      <c r="IT580" s="107"/>
      <c r="IU580" s="107"/>
    </row>
    <row r="581" spans="1:255" ht="15" customHeight="1">
      <c r="A581" s="257" t="s">
        <v>488</v>
      </c>
      <c r="B581" s="271"/>
      <c r="C581" s="258">
        <v>10.25</v>
      </c>
      <c r="D581" s="258"/>
      <c r="E581" s="258"/>
      <c r="F581" s="259"/>
      <c r="G581" s="93"/>
      <c r="H581" s="47">
        <f t="shared" si="29"/>
        <v>0</v>
      </c>
      <c r="I581" s="47">
        <f t="shared" si="30"/>
        <v>0</v>
      </c>
      <c r="J581" s="47" t="e">
        <f>F581*#REF!</f>
        <v>#REF!</v>
      </c>
      <c r="K581" s="47">
        <f t="shared" si="31"/>
        <v>0</v>
      </c>
      <c r="L581" s="121"/>
      <c r="M581" s="32"/>
      <c r="N581" s="32"/>
      <c r="O581" s="32"/>
      <c r="P581" s="32"/>
      <c r="Q581" s="32"/>
      <c r="IP581" s="122"/>
      <c r="IQ581" s="122"/>
      <c r="IR581" s="122"/>
      <c r="IS581" s="122"/>
      <c r="IT581" s="122"/>
      <c r="IU581" s="122"/>
    </row>
    <row r="582" spans="1:255" s="10" customFormat="1" ht="15" customHeight="1">
      <c r="A582" s="257" t="s">
        <v>606</v>
      </c>
      <c r="B582" s="271"/>
      <c r="C582" s="258">
        <v>10.25</v>
      </c>
      <c r="D582" s="258"/>
      <c r="E582" s="258"/>
      <c r="F582" s="259"/>
      <c r="G582" s="105"/>
      <c r="H582" s="47">
        <f t="shared" si="29"/>
        <v>0</v>
      </c>
      <c r="I582" s="47">
        <f t="shared" si="30"/>
        <v>0</v>
      </c>
      <c r="J582" s="47" t="e">
        <f>F582*#REF!</f>
        <v>#REF!</v>
      </c>
      <c r="K582" s="47">
        <f t="shared" si="31"/>
        <v>0</v>
      </c>
      <c r="L582" s="106"/>
      <c r="IP582" s="107"/>
      <c r="IQ582" s="107"/>
      <c r="IR582" s="107"/>
      <c r="IS582" s="107"/>
      <c r="IT582" s="107"/>
      <c r="IU582" s="107"/>
    </row>
    <row r="583" spans="1:255" s="10" customFormat="1" ht="15" customHeight="1" thickBot="1">
      <c r="A583" s="251" t="s">
        <v>607</v>
      </c>
      <c r="B583" s="272"/>
      <c r="C583" s="252">
        <v>10.25</v>
      </c>
      <c r="D583" s="252"/>
      <c r="E583" s="252"/>
      <c r="F583" s="253"/>
      <c r="G583" s="123"/>
      <c r="H583" s="47">
        <f t="shared" si="29"/>
        <v>0</v>
      </c>
      <c r="I583" s="47">
        <f t="shared" si="30"/>
        <v>0</v>
      </c>
      <c r="J583" s="47" t="e">
        <f>F583*#REF!</f>
        <v>#REF!</v>
      </c>
      <c r="K583" s="47">
        <f t="shared" si="31"/>
        <v>0</v>
      </c>
      <c r="L583" s="121"/>
      <c r="IP583" s="124"/>
      <c r="IQ583" s="124"/>
      <c r="IR583" s="124"/>
      <c r="IS583" s="124"/>
      <c r="IT583" s="124"/>
      <c r="IU583" s="124"/>
    </row>
    <row r="584" spans="1:255" ht="15" customHeight="1" thickBot="1">
      <c r="A584" s="262" t="s">
        <v>138</v>
      </c>
      <c r="B584" s="263"/>
      <c r="C584" s="264"/>
      <c r="D584" s="264"/>
      <c r="E584" s="264"/>
      <c r="F584" s="265"/>
      <c r="G584" s="103"/>
      <c r="H584" s="47">
        <f t="shared" si="29"/>
        <v>0</v>
      </c>
      <c r="I584" s="47">
        <f t="shared" si="30"/>
        <v>0</v>
      </c>
      <c r="J584" s="47" t="e">
        <f>F584*#REF!</f>
        <v>#REF!</v>
      </c>
      <c r="K584" s="47">
        <f t="shared" si="31"/>
        <v>0</v>
      </c>
      <c r="L584" s="104"/>
      <c r="M584" s="32"/>
      <c r="N584" s="32"/>
      <c r="O584" s="32"/>
      <c r="P584" s="32"/>
      <c r="Q584" s="32"/>
      <c r="IP584" s="102"/>
      <c r="IQ584" s="102"/>
      <c r="IR584" s="102"/>
      <c r="IS584" s="102"/>
      <c r="IT584" s="102"/>
      <c r="IU584" s="102"/>
    </row>
    <row r="585" spans="1:255" ht="15" customHeight="1">
      <c r="A585" s="254" t="s">
        <v>971</v>
      </c>
      <c r="B585" s="270"/>
      <c r="C585" s="255">
        <v>10.25</v>
      </c>
      <c r="D585" s="255"/>
      <c r="E585" s="255"/>
      <c r="F585" s="256"/>
      <c r="G585" s="105"/>
      <c r="H585" s="47">
        <f t="shared" si="29"/>
        <v>0</v>
      </c>
      <c r="I585" s="47">
        <f t="shared" si="30"/>
        <v>0</v>
      </c>
      <c r="J585" s="47" t="e">
        <f>F585*#REF!</f>
        <v>#REF!</v>
      </c>
      <c r="K585" s="47">
        <f t="shared" si="31"/>
        <v>0</v>
      </c>
      <c r="L585" s="106"/>
      <c r="M585" s="32"/>
      <c r="N585" s="32"/>
      <c r="O585" s="32"/>
      <c r="P585" s="32"/>
      <c r="Q585" s="32"/>
      <c r="IP585" s="107"/>
      <c r="IQ585" s="107"/>
      <c r="IR585" s="107"/>
      <c r="IS585" s="107"/>
      <c r="IT585" s="107"/>
      <c r="IU585" s="107"/>
    </row>
    <row r="586" spans="1:255" ht="15" customHeight="1">
      <c r="A586" s="257" t="s">
        <v>489</v>
      </c>
      <c r="B586" s="271"/>
      <c r="C586" s="258">
        <v>9.75</v>
      </c>
      <c r="D586" s="258"/>
      <c r="E586" s="258"/>
      <c r="F586" s="259"/>
      <c r="G586" s="93"/>
      <c r="H586" s="47">
        <f t="shared" si="29"/>
        <v>0</v>
      </c>
      <c r="I586" s="47">
        <f t="shared" si="30"/>
        <v>0</v>
      </c>
      <c r="J586" s="47" t="e">
        <f>F586*#REF!</f>
        <v>#REF!</v>
      </c>
      <c r="K586" s="47">
        <f t="shared" si="31"/>
        <v>0</v>
      </c>
      <c r="L586" s="121"/>
      <c r="M586" s="32"/>
      <c r="N586" s="32"/>
      <c r="O586" s="32"/>
      <c r="P586" s="32"/>
      <c r="Q586" s="32"/>
      <c r="IP586" s="122"/>
      <c r="IQ586" s="122"/>
      <c r="IR586" s="122"/>
      <c r="IS586" s="122"/>
      <c r="IT586" s="122"/>
      <c r="IU586" s="122"/>
    </row>
    <row r="587" spans="1:255" ht="15" customHeight="1">
      <c r="A587" s="257" t="s">
        <v>548</v>
      </c>
      <c r="B587" s="271"/>
      <c r="C587" s="258">
        <v>10.25</v>
      </c>
      <c r="D587" s="258"/>
      <c r="E587" s="258"/>
      <c r="F587" s="259"/>
      <c r="G587" s="103"/>
      <c r="H587" s="47">
        <f t="shared" si="29"/>
        <v>0</v>
      </c>
      <c r="I587" s="47">
        <f t="shared" si="30"/>
        <v>0</v>
      </c>
      <c r="J587" s="47" t="e">
        <f>F587*#REF!</f>
        <v>#REF!</v>
      </c>
      <c r="K587" s="47">
        <f t="shared" si="31"/>
        <v>0</v>
      </c>
      <c r="L587" s="104"/>
      <c r="M587" s="32"/>
      <c r="N587" s="32"/>
      <c r="O587" s="32"/>
      <c r="P587" s="32"/>
      <c r="Q587" s="32"/>
      <c r="IP587" s="102"/>
      <c r="IQ587" s="102"/>
      <c r="IR587" s="102"/>
      <c r="IS587" s="102"/>
      <c r="IT587" s="102"/>
      <c r="IU587" s="102"/>
    </row>
    <row r="588" spans="1:255" ht="15" customHeight="1">
      <c r="A588" s="257" t="s">
        <v>670</v>
      </c>
      <c r="B588" s="271"/>
      <c r="C588" s="258">
        <v>10.25</v>
      </c>
      <c r="D588" s="258"/>
      <c r="E588" s="258"/>
      <c r="F588" s="259"/>
      <c r="G588" s="93"/>
      <c r="H588" s="47">
        <f t="shared" si="29"/>
        <v>0</v>
      </c>
      <c r="I588" s="47">
        <f t="shared" si="30"/>
        <v>0</v>
      </c>
      <c r="J588" s="47" t="e">
        <f>F588*#REF!</f>
        <v>#REF!</v>
      </c>
      <c r="K588" s="47">
        <f t="shared" si="31"/>
        <v>0</v>
      </c>
      <c r="L588" s="121"/>
      <c r="M588" s="32"/>
      <c r="N588" s="32"/>
      <c r="O588" s="32"/>
      <c r="P588" s="32"/>
      <c r="Q588" s="32"/>
      <c r="IP588" s="122"/>
      <c r="IQ588" s="122"/>
      <c r="IR588" s="122"/>
      <c r="IS588" s="122"/>
      <c r="IT588" s="122"/>
      <c r="IU588" s="122"/>
    </row>
    <row r="589" spans="1:255" ht="15" customHeight="1">
      <c r="A589" s="257" t="s">
        <v>863</v>
      </c>
      <c r="B589" s="271"/>
      <c r="C589" s="258">
        <v>10.25</v>
      </c>
      <c r="D589" s="258"/>
      <c r="E589" s="258"/>
      <c r="F589" s="259"/>
      <c r="G589" s="103"/>
      <c r="H589" s="47">
        <f t="shared" si="29"/>
        <v>0</v>
      </c>
      <c r="I589" s="47">
        <f t="shared" si="30"/>
        <v>0</v>
      </c>
      <c r="J589" s="47" t="e">
        <f>F589*#REF!</f>
        <v>#REF!</v>
      </c>
      <c r="K589" s="47">
        <f t="shared" si="31"/>
        <v>0</v>
      </c>
      <c r="L589" s="104"/>
      <c r="M589" s="32"/>
      <c r="N589" s="32"/>
      <c r="O589" s="32"/>
      <c r="P589" s="32"/>
      <c r="Q589" s="32"/>
      <c r="IP589" s="102"/>
      <c r="IQ589" s="102"/>
      <c r="IR589" s="102"/>
      <c r="IS589" s="102"/>
      <c r="IT589" s="102"/>
      <c r="IU589" s="102"/>
    </row>
    <row r="590" spans="1:255" ht="15" customHeight="1">
      <c r="A590" s="257" t="s">
        <v>828</v>
      </c>
      <c r="B590" s="271"/>
      <c r="C590" s="258">
        <v>10.25</v>
      </c>
      <c r="D590" s="258"/>
      <c r="E590" s="258"/>
      <c r="F590" s="259"/>
      <c r="G590" s="105"/>
      <c r="H590" s="47">
        <f t="shared" si="29"/>
        <v>0</v>
      </c>
      <c r="I590" s="47">
        <f t="shared" si="30"/>
        <v>0</v>
      </c>
      <c r="J590" s="47" t="e">
        <f>F590*#REF!</f>
        <v>#REF!</v>
      </c>
      <c r="K590" s="47">
        <f t="shared" si="31"/>
        <v>0</v>
      </c>
      <c r="L590" s="106"/>
      <c r="M590" s="32"/>
      <c r="N590" s="32"/>
      <c r="O590" s="32"/>
      <c r="P590" s="32"/>
      <c r="Q590" s="32"/>
      <c r="IP590" s="107"/>
      <c r="IQ590" s="107"/>
      <c r="IR590" s="107"/>
      <c r="IS590" s="107"/>
      <c r="IT590" s="107"/>
      <c r="IU590" s="107"/>
    </row>
    <row r="591" spans="1:255" s="10" customFormat="1" ht="15" customHeight="1">
      <c r="A591" s="257" t="s">
        <v>585</v>
      </c>
      <c r="B591" s="271"/>
      <c r="C591" s="258">
        <v>9.75</v>
      </c>
      <c r="D591" s="258"/>
      <c r="E591" s="258"/>
      <c r="F591" s="259"/>
      <c r="G591" s="105"/>
      <c r="H591" s="47">
        <f t="shared" si="29"/>
        <v>0</v>
      </c>
      <c r="I591" s="47">
        <f t="shared" si="30"/>
        <v>0</v>
      </c>
      <c r="J591" s="47" t="e">
        <f>F591*#REF!</f>
        <v>#REF!</v>
      </c>
      <c r="K591" s="47">
        <f t="shared" si="31"/>
        <v>0</v>
      </c>
      <c r="L591" s="106"/>
      <c r="IP591" s="107"/>
      <c r="IQ591" s="107"/>
      <c r="IR591" s="107"/>
      <c r="IS591" s="107"/>
      <c r="IT591" s="107"/>
      <c r="IU591" s="107"/>
    </row>
    <row r="592" spans="1:255" s="10" customFormat="1" ht="15" customHeight="1">
      <c r="A592" s="257" t="s">
        <v>206</v>
      </c>
      <c r="B592" s="271"/>
      <c r="C592" s="258">
        <v>9.75</v>
      </c>
      <c r="D592" s="258"/>
      <c r="E592" s="258"/>
      <c r="F592" s="259"/>
      <c r="G592" s="123"/>
      <c r="H592" s="47">
        <f t="shared" si="29"/>
        <v>0</v>
      </c>
      <c r="I592" s="47">
        <f t="shared" si="30"/>
        <v>0</v>
      </c>
      <c r="J592" s="47" t="e">
        <f>F592*#REF!</f>
        <v>#REF!</v>
      </c>
      <c r="K592" s="47">
        <f t="shared" si="31"/>
        <v>0</v>
      </c>
      <c r="L592" s="121"/>
      <c r="IP592" s="124"/>
      <c r="IQ592" s="124"/>
      <c r="IR592" s="124"/>
      <c r="IS592" s="124"/>
      <c r="IT592" s="124"/>
      <c r="IU592" s="124"/>
    </row>
    <row r="593" spans="1:255" ht="15" customHeight="1">
      <c r="A593" s="249"/>
      <c r="B593" s="249"/>
      <c r="C593" s="129"/>
      <c r="D593" s="129"/>
      <c r="E593" s="129"/>
      <c r="F593" s="161"/>
      <c r="G593" s="105"/>
      <c r="H593" s="47">
        <f t="shared" ref="H593:H612" si="32">F593*C593</f>
        <v>0</v>
      </c>
      <c r="I593" s="47">
        <f t="shared" ref="I593:I612" si="33">F593*D593</f>
        <v>0</v>
      </c>
      <c r="J593" s="47" t="e">
        <f>F593*#REF!</f>
        <v>#REF!</v>
      </c>
      <c r="K593" s="47">
        <f t="shared" ref="K593:K611" si="34">F593*E593</f>
        <v>0</v>
      </c>
      <c r="L593" s="106"/>
      <c r="M593" s="32"/>
      <c r="N593" s="32"/>
      <c r="O593" s="32"/>
      <c r="P593" s="32"/>
      <c r="Q593" s="32"/>
      <c r="IP593" s="107"/>
      <c r="IQ593" s="107"/>
      <c r="IR593" s="107"/>
      <c r="IS593" s="107"/>
      <c r="IT593" s="107"/>
      <c r="IU593" s="107"/>
    </row>
    <row r="594" spans="1:255" ht="15" customHeight="1">
      <c r="A594" s="249"/>
      <c r="B594" s="249"/>
      <c r="C594" s="129"/>
      <c r="D594" s="129"/>
      <c r="E594" s="129"/>
      <c r="F594" s="161"/>
      <c r="G594" s="105"/>
      <c r="H594" s="47">
        <f t="shared" si="32"/>
        <v>0</v>
      </c>
      <c r="I594" s="47">
        <f t="shared" si="33"/>
        <v>0</v>
      </c>
      <c r="J594" s="47" t="e">
        <f>F594*#REF!</f>
        <v>#REF!</v>
      </c>
      <c r="K594" s="47">
        <f t="shared" si="34"/>
        <v>0</v>
      </c>
      <c r="L594" s="106"/>
      <c r="M594" s="32"/>
      <c r="N594" s="32"/>
      <c r="O594" s="32"/>
      <c r="P594" s="32"/>
      <c r="Q594" s="32"/>
      <c r="IP594" s="107"/>
      <c r="IQ594" s="107"/>
      <c r="IR594" s="107"/>
      <c r="IS594" s="107"/>
      <c r="IT594" s="107"/>
      <c r="IU594" s="107"/>
    </row>
    <row r="595" spans="1:255" ht="15" customHeight="1">
      <c r="A595" s="249"/>
      <c r="B595" s="249"/>
      <c r="C595" s="129"/>
      <c r="D595" s="129"/>
      <c r="E595" s="129"/>
      <c r="F595" s="161"/>
      <c r="G595" s="105"/>
      <c r="H595" s="47">
        <f t="shared" si="32"/>
        <v>0</v>
      </c>
      <c r="I595" s="47">
        <f t="shared" si="33"/>
        <v>0</v>
      </c>
      <c r="J595" s="47" t="e">
        <f>F595*#REF!</f>
        <v>#REF!</v>
      </c>
      <c r="K595" s="47">
        <f t="shared" si="34"/>
        <v>0</v>
      </c>
      <c r="L595" s="106"/>
      <c r="M595" s="32"/>
      <c r="N595" s="32"/>
      <c r="O595" s="32"/>
      <c r="P595" s="32"/>
      <c r="Q595" s="32"/>
      <c r="IP595" s="107"/>
      <c r="IQ595" s="107"/>
      <c r="IR595" s="107"/>
      <c r="IS595" s="107"/>
      <c r="IT595" s="107"/>
      <c r="IU595" s="107"/>
    </row>
    <row r="596" spans="1:255" ht="15" customHeight="1">
      <c r="A596" s="249"/>
      <c r="B596" s="249"/>
      <c r="C596" s="129"/>
      <c r="D596" s="129"/>
      <c r="E596" s="129"/>
      <c r="F596" s="161"/>
      <c r="G596" s="105"/>
      <c r="H596" s="47">
        <f t="shared" si="32"/>
        <v>0</v>
      </c>
      <c r="I596" s="47">
        <f t="shared" si="33"/>
        <v>0</v>
      </c>
      <c r="J596" s="47" t="e">
        <f>F596*#REF!</f>
        <v>#REF!</v>
      </c>
      <c r="K596" s="47">
        <f t="shared" si="34"/>
        <v>0</v>
      </c>
      <c r="L596" s="106"/>
      <c r="M596" s="32"/>
      <c r="N596" s="32"/>
      <c r="O596" s="32"/>
      <c r="P596" s="32"/>
      <c r="Q596" s="32"/>
      <c r="IP596" s="107"/>
      <c r="IQ596" s="107"/>
      <c r="IR596" s="107"/>
      <c r="IS596" s="107"/>
      <c r="IT596" s="107"/>
      <c r="IU596" s="107"/>
    </row>
    <row r="597" spans="1:255" ht="15" customHeight="1">
      <c r="A597" s="249"/>
      <c r="B597" s="249"/>
      <c r="C597" s="129"/>
      <c r="D597" s="129"/>
      <c r="E597" s="129"/>
      <c r="F597" s="161"/>
      <c r="G597" s="105"/>
      <c r="H597" s="47">
        <f t="shared" si="32"/>
        <v>0</v>
      </c>
      <c r="I597" s="47">
        <f t="shared" si="33"/>
        <v>0</v>
      </c>
      <c r="J597" s="47" t="e">
        <f>F597*#REF!</f>
        <v>#REF!</v>
      </c>
      <c r="K597" s="47">
        <f t="shared" si="34"/>
        <v>0</v>
      </c>
      <c r="L597" s="106"/>
      <c r="M597" s="32"/>
      <c r="N597" s="32"/>
      <c r="O597" s="32"/>
      <c r="P597" s="32"/>
      <c r="Q597" s="32"/>
      <c r="IP597" s="107"/>
      <c r="IQ597" s="107"/>
      <c r="IR597" s="107"/>
      <c r="IS597" s="107"/>
      <c r="IT597" s="107"/>
      <c r="IU597" s="107"/>
    </row>
    <row r="598" spans="1:255" ht="15" customHeight="1">
      <c r="A598" s="249"/>
      <c r="B598" s="249"/>
      <c r="C598" s="129"/>
      <c r="D598" s="129"/>
      <c r="E598" s="129"/>
      <c r="F598" s="161"/>
      <c r="G598" s="105"/>
      <c r="H598" s="47">
        <f t="shared" si="32"/>
        <v>0</v>
      </c>
      <c r="I598" s="47">
        <f t="shared" si="33"/>
        <v>0</v>
      </c>
      <c r="J598" s="47" t="e">
        <f>F598*#REF!</f>
        <v>#REF!</v>
      </c>
      <c r="K598" s="47">
        <f t="shared" si="34"/>
        <v>0</v>
      </c>
      <c r="L598" s="106"/>
      <c r="M598" s="10"/>
      <c r="N598" s="10"/>
      <c r="O598" s="10"/>
      <c r="P598" s="10"/>
      <c r="Q598" s="10"/>
      <c r="IP598" s="107"/>
      <c r="IQ598" s="107"/>
      <c r="IR598" s="107"/>
      <c r="IS598" s="107"/>
      <c r="IT598" s="107"/>
      <c r="IU598" s="107"/>
    </row>
    <row r="599" spans="1:255" s="10" customFormat="1" ht="15" customHeight="1">
      <c r="A599" s="249"/>
      <c r="B599" s="249"/>
      <c r="C599" s="129"/>
      <c r="D599" s="129"/>
      <c r="E599" s="129"/>
      <c r="F599" s="161"/>
      <c r="G599" s="93"/>
      <c r="H599" s="47">
        <f t="shared" si="32"/>
        <v>0</v>
      </c>
      <c r="I599" s="47">
        <f t="shared" si="33"/>
        <v>0</v>
      </c>
      <c r="J599" s="47" t="e">
        <f>F599*#REF!</f>
        <v>#REF!</v>
      </c>
      <c r="K599" s="47">
        <f t="shared" si="34"/>
        <v>0</v>
      </c>
      <c r="L599" s="121"/>
      <c r="M599" s="32"/>
      <c r="N599" s="32"/>
      <c r="O599" s="32"/>
      <c r="P599" s="32"/>
      <c r="Q599" s="32"/>
      <c r="IP599" s="124"/>
      <c r="IQ599" s="124"/>
      <c r="IR599" s="124"/>
      <c r="IS599" s="124"/>
      <c r="IT599" s="124"/>
      <c r="IU599" s="124"/>
    </row>
    <row r="600" spans="1:255" s="10" customFormat="1" ht="15" customHeight="1">
      <c r="A600" s="249"/>
      <c r="B600" s="249"/>
      <c r="C600" s="129"/>
      <c r="D600" s="129"/>
      <c r="E600" s="129"/>
      <c r="F600" s="161"/>
      <c r="G600" s="103"/>
      <c r="H600" s="47">
        <f t="shared" si="32"/>
        <v>0</v>
      </c>
      <c r="I600" s="47">
        <f t="shared" si="33"/>
        <v>0</v>
      </c>
      <c r="J600" s="47" t="e">
        <f>F600*#REF!</f>
        <v>#REF!</v>
      </c>
      <c r="K600" s="47">
        <f t="shared" si="34"/>
        <v>0</v>
      </c>
      <c r="L600" s="104"/>
      <c r="IP600" s="102"/>
      <c r="IQ600" s="102"/>
      <c r="IR600" s="102"/>
      <c r="IS600" s="102"/>
      <c r="IT600" s="102"/>
      <c r="IU600" s="102"/>
    </row>
    <row r="601" spans="1:255" ht="15" customHeight="1">
      <c r="A601" s="260"/>
      <c r="B601" s="260"/>
      <c r="C601" s="261"/>
      <c r="D601" s="261"/>
      <c r="E601" s="261"/>
      <c r="F601" s="261"/>
      <c r="G601" s="105"/>
      <c r="H601" s="47">
        <f t="shared" si="32"/>
        <v>0</v>
      </c>
      <c r="I601" s="47">
        <f t="shared" si="33"/>
        <v>0</v>
      </c>
      <c r="J601" s="47" t="e">
        <f>F601*#REF!</f>
        <v>#REF!</v>
      </c>
      <c r="K601" s="47">
        <f t="shared" si="34"/>
        <v>0</v>
      </c>
      <c r="L601" s="106"/>
      <c r="M601" s="32"/>
      <c r="N601" s="32"/>
      <c r="O601" s="32"/>
      <c r="P601" s="32"/>
      <c r="Q601" s="32"/>
      <c r="IP601" s="107"/>
      <c r="IQ601" s="107"/>
      <c r="IR601" s="107"/>
      <c r="IS601" s="107"/>
      <c r="IT601" s="107"/>
      <c r="IU601" s="107"/>
    </row>
    <row r="602" spans="1:255" ht="15" customHeight="1">
      <c r="A602" s="249"/>
      <c r="B602" s="249"/>
      <c r="C602" s="129"/>
      <c r="D602" s="129"/>
      <c r="E602" s="129"/>
      <c r="F602" s="161"/>
      <c r="G602" s="105"/>
      <c r="H602" s="47">
        <f t="shared" si="32"/>
        <v>0</v>
      </c>
      <c r="I602" s="47">
        <f t="shared" si="33"/>
        <v>0</v>
      </c>
      <c r="J602" s="47" t="e">
        <f>F602*#REF!</f>
        <v>#REF!</v>
      </c>
      <c r="K602" s="47">
        <f t="shared" si="34"/>
        <v>0</v>
      </c>
      <c r="L602" s="106"/>
      <c r="M602" s="32"/>
      <c r="N602" s="32"/>
      <c r="O602" s="32"/>
      <c r="P602" s="32"/>
      <c r="Q602" s="32"/>
      <c r="IP602" s="107"/>
      <c r="IQ602" s="107"/>
      <c r="IR602" s="107"/>
      <c r="IS602" s="107"/>
      <c r="IT602" s="107"/>
      <c r="IU602" s="107"/>
    </row>
    <row r="603" spans="1:255" ht="15" customHeight="1">
      <c r="A603" s="249"/>
      <c r="B603" s="249"/>
      <c r="C603" s="129"/>
      <c r="D603" s="129"/>
      <c r="E603" s="129"/>
      <c r="F603" s="161"/>
      <c r="G603" s="105"/>
      <c r="H603" s="47">
        <f t="shared" si="32"/>
        <v>0</v>
      </c>
      <c r="I603" s="47">
        <f t="shared" si="33"/>
        <v>0</v>
      </c>
      <c r="J603" s="47" t="e">
        <f>F603*#REF!</f>
        <v>#REF!</v>
      </c>
      <c r="K603" s="47">
        <f t="shared" si="34"/>
        <v>0</v>
      </c>
      <c r="L603" s="106"/>
      <c r="M603" s="32"/>
      <c r="N603" s="32"/>
      <c r="O603" s="32"/>
      <c r="P603" s="32"/>
      <c r="Q603" s="32"/>
      <c r="IP603" s="107"/>
      <c r="IQ603" s="107"/>
      <c r="IR603" s="107"/>
      <c r="IS603" s="107"/>
      <c r="IT603" s="107"/>
      <c r="IU603" s="107"/>
    </row>
    <row r="604" spans="1:255" ht="15" customHeight="1">
      <c r="A604" s="249"/>
      <c r="B604" s="249"/>
      <c r="C604" s="129"/>
      <c r="D604" s="129"/>
      <c r="E604" s="129"/>
      <c r="F604" s="161"/>
      <c r="G604" s="105"/>
      <c r="H604" s="47">
        <f t="shared" si="32"/>
        <v>0</v>
      </c>
      <c r="I604" s="47">
        <f t="shared" si="33"/>
        <v>0</v>
      </c>
      <c r="J604" s="47" t="e">
        <f>F604*#REF!</f>
        <v>#REF!</v>
      </c>
      <c r="K604" s="47">
        <f t="shared" si="34"/>
        <v>0</v>
      </c>
      <c r="L604" s="106"/>
      <c r="M604" s="32"/>
      <c r="N604" s="32"/>
      <c r="O604" s="32"/>
      <c r="P604" s="32"/>
      <c r="Q604" s="32"/>
      <c r="IP604" s="107"/>
      <c r="IQ604" s="107"/>
      <c r="IR604" s="107"/>
      <c r="IS604" s="107"/>
      <c r="IT604" s="107"/>
      <c r="IU604" s="107"/>
    </row>
    <row r="605" spans="1:255" ht="15" customHeight="1">
      <c r="A605" s="249"/>
      <c r="B605" s="249"/>
      <c r="C605" s="129"/>
      <c r="D605" s="129"/>
      <c r="E605" s="129"/>
      <c r="F605" s="161"/>
      <c r="G605" s="105"/>
      <c r="H605" s="47">
        <f t="shared" si="32"/>
        <v>0</v>
      </c>
      <c r="I605" s="47">
        <f t="shared" si="33"/>
        <v>0</v>
      </c>
      <c r="J605" s="47" t="e">
        <f>F605*#REF!</f>
        <v>#REF!</v>
      </c>
      <c r="K605" s="47">
        <f t="shared" si="34"/>
        <v>0</v>
      </c>
      <c r="L605" s="106"/>
      <c r="M605" s="32"/>
      <c r="N605" s="32"/>
      <c r="O605" s="32"/>
      <c r="P605" s="32"/>
      <c r="Q605" s="32"/>
      <c r="IP605" s="107"/>
      <c r="IQ605" s="107"/>
      <c r="IR605" s="107"/>
      <c r="IS605" s="107"/>
      <c r="IT605" s="107"/>
      <c r="IU605" s="107"/>
    </row>
    <row r="606" spans="1:255" ht="15" customHeight="1">
      <c r="A606" s="249"/>
      <c r="B606" s="249"/>
      <c r="C606" s="129"/>
      <c r="D606" s="129"/>
      <c r="E606" s="129"/>
      <c r="F606" s="161"/>
      <c r="G606" s="105"/>
      <c r="H606" s="47">
        <f t="shared" si="32"/>
        <v>0</v>
      </c>
      <c r="I606" s="47">
        <f t="shared" si="33"/>
        <v>0</v>
      </c>
      <c r="J606" s="47" t="e">
        <f>F606*#REF!</f>
        <v>#REF!</v>
      </c>
      <c r="K606" s="47">
        <f t="shared" si="34"/>
        <v>0</v>
      </c>
      <c r="L606" s="106"/>
      <c r="M606" s="32"/>
      <c r="N606" s="32"/>
      <c r="O606" s="32"/>
      <c r="P606" s="32"/>
      <c r="Q606" s="32"/>
      <c r="IP606" s="107"/>
      <c r="IQ606" s="107"/>
      <c r="IR606" s="107"/>
      <c r="IS606" s="107"/>
      <c r="IT606" s="107"/>
      <c r="IU606" s="107"/>
    </row>
    <row r="607" spans="1:255" ht="15" customHeight="1">
      <c r="A607" s="249"/>
      <c r="B607" s="249"/>
      <c r="C607" s="129"/>
      <c r="D607" s="129"/>
      <c r="E607" s="129"/>
      <c r="F607" s="161"/>
      <c r="G607" s="105"/>
      <c r="H607" s="47">
        <f t="shared" si="32"/>
        <v>0</v>
      </c>
      <c r="I607" s="47">
        <f t="shared" si="33"/>
        <v>0</v>
      </c>
      <c r="J607" s="47" t="e">
        <f>F607*#REF!</f>
        <v>#REF!</v>
      </c>
      <c r="K607" s="47">
        <f t="shared" si="34"/>
        <v>0</v>
      </c>
      <c r="L607" s="106"/>
      <c r="M607" s="32"/>
      <c r="N607" s="32"/>
      <c r="O607" s="32"/>
      <c r="P607" s="32"/>
      <c r="Q607" s="32"/>
      <c r="IP607" s="107"/>
      <c r="IQ607" s="107"/>
      <c r="IR607" s="107"/>
      <c r="IS607" s="107"/>
      <c r="IT607" s="107"/>
      <c r="IU607" s="107"/>
    </row>
    <row r="608" spans="1:255" ht="15" customHeight="1">
      <c r="A608" s="249"/>
      <c r="B608" s="249"/>
      <c r="C608" s="129"/>
      <c r="D608" s="129"/>
      <c r="E608" s="129"/>
      <c r="F608" s="161"/>
      <c r="G608" s="105"/>
      <c r="H608" s="47">
        <f t="shared" si="32"/>
        <v>0</v>
      </c>
      <c r="I608" s="47">
        <f t="shared" si="33"/>
        <v>0</v>
      </c>
      <c r="J608" s="47" t="e">
        <f>F608*#REF!</f>
        <v>#REF!</v>
      </c>
      <c r="K608" s="47">
        <f t="shared" si="34"/>
        <v>0</v>
      </c>
      <c r="L608" s="106"/>
      <c r="M608" s="32"/>
      <c r="N608" s="32"/>
      <c r="O608" s="32"/>
      <c r="P608" s="32"/>
      <c r="Q608" s="32"/>
      <c r="IP608" s="107"/>
      <c r="IQ608" s="107"/>
      <c r="IR608" s="107"/>
      <c r="IS608" s="107"/>
      <c r="IT608" s="107"/>
      <c r="IU608" s="107"/>
    </row>
    <row r="609" spans="1:255" ht="15" customHeight="1">
      <c r="A609" s="249"/>
      <c r="B609" s="249"/>
      <c r="C609" s="129"/>
      <c r="D609" s="129"/>
      <c r="E609" s="129"/>
      <c r="F609" s="161"/>
      <c r="G609" s="105"/>
      <c r="H609" s="47">
        <f t="shared" si="32"/>
        <v>0</v>
      </c>
      <c r="I609" s="47">
        <f t="shared" si="33"/>
        <v>0</v>
      </c>
      <c r="J609" s="47" t="e">
        <f>F609*#REF!</f>
        <v>#REF!</v>
      </c>
      <c r="K609" s="47">
        <f t="shared" si="34"/>
        <v>0</v>
      </c>
      <c r="L609" s="106"/>
      <c r="M609" s="32"/>
      <c r="N609" s="32"/>
      <c r="O609" s="32"/>
      <c r="P609" s="32"/>
      <c r="Q609" s="32"/>
      <c r="IP609" s="107"/>
      <c r="IQ609" s="107"/>
      <c r="IR609" s="107"/>
      <c r="IS609" s="107"/>
      <c r="IT609" s="107"/>
      <c r="IU609" s="107"/>
    </row>
    <row r="610" spans="1:255" ht="15" customHeight="1">
      <c r="A610" s="249"/>
      <c r="B610" s="249"/>
      <c r="C610" s="129"/>
      <c r="D610" s="129"/>
      <c r="E610" s="129"/>
      <c r="F610" s="161"/>
      <c r="G610" s="105"/>
      <c r="H610" s="47">
        <f t="shared" si="32"/>
        <v>0</v>
      </c>
      <c r="I610" s="47">
        <f t="shared" si="33"/>
        <v>0</v>
      </c>
      <c r="J610" s="47" t="e">
        <f>F610*#REF!</f>
        <v>#REF!</v>
      </c>
      <c r="K610" s="47">
        <f t="shared" si="34"/>
        <v>0</v>
      </c>
      <c r="L610" s="106"/>
      <c r="M610" s="32"/>
      <c r="N610" s="32"/>
      <c r="O610" s="32"/>
      <c r="P610" s="32"/>
      <c r="Q610" s="32"/>
      <c r="IP610" s="107"/>
      <c r="IQ610" s="107"/>
      <c r="IR610" s="107"/>
      <c r="IS610" s="107"/>
      <c r="IT610" s="107"/>
      <c r="IU610" s="107"/>
    </row>
    <row r="611" spans="1:255" ht="15" customHeight="1">
      <c r="A611" s="249"/>
      <c r="B611" s="249"/>
      <c r="C611" s="129"/>
      <c r="D611" s="129"/>
      <c r="E611" s="129"/>
      <c r="F611" s="161"/>
      <c r="G611" s="105"/>
      <c r="H611" s="47">
        <f t="shared" si="32"/>
        <v>0</v>
      </c>
      <c r="I611" s="47">
        <f t="shared" si="33"/>
        <v>0</v>
      </c>
      <c r="J611" s="47" t="e">
        <f>F611*#REF!</f>
        <v>#REF!</v>
      </c>
      <c r="K611" s="47">
        <f t="shared" si="34"/>
        <v>0</v>
      </c>
      <c r="L611" s="106"/>
      <c r="M611" s="32"/>
      <c r="N611" s="32"/>
      <c r="O611" s="32"/>
      <c r="P611" s="32"/>
      <c r="Q611" s="32"/>
      <c r="IP611" s="107"/>
      <c r="IQ611" s="107"/>
      <c r="IR611" s="107"/>
      <c r="IS611" s="107"/>
      <c r="IT611" s="107"/>
      <c r="IU611" s="107"/>
    </row>
    <row r="612" spans="1:255" ht="15" customHeight="1">
      <c r="A612" s="249"/>
      <c r="B612" s="250"/>
      <c r="C612" s="129"/>
      <c r="D612" s="129"/>
      <c r="E612" s="129"/>
      <c r="F612" s="161"/>
      <c r="G612" s="93"/>
      <c r="H612" s="47">
        <f t="shared" si="32"/>
        <v>0</v>
      </c>
      <c r="I612" s="47">
        <f t="shared" si="33"/>
        <v>0</v>
      </c>
      <c r="J612" s="47" t="e">
        <f>F612*#REF!</f>
        <v>#REF!</v>
      </c>
      <c r="K612" s="47">
        <f>F612*E612</f>
        <v>0</v>
      </c>
      <c r="L612" s="126"/>
      <c r="IP612" s="122"/>
      <c r="IQ612" s="122"/>
      <c r="IR612" s="122"/>
      <c r="IS612" s="122"/>
      <c r="IT612" s="122"/>
      <c r="IU612" s="122"/>
    </row>
    <row r="613" spans="1:255" ht="15" customHeight="1">
      <c r="A613" s="249"/>
      <c r="B613" s="250"/>
      <c r="C613" s="129"/>
      <c r="D613" s="129"/>
      <c r="E613" s="129"/>
      <c r="F613" s="161"/>
    </row>
    <row r="614" spans="1:255" ht="15" customHeight="1">
      <c r="A614" s="249"/>
      <c r="B614" s="250"/>
      <c r="C614" s="129"/>
      <c r="D614" s="129"/>
      <c r="E614" s="129"/>
      <c r="F614" s="161"/>
    </row>
    <row r="615" spans="1:255" ht="15" customHeight="1">
      <c r="A615" s="260"/>
      <c r="B615" s="260"/>
      <c r="C615" s="261"/>
      <c r="D615" s="261"/>
      <c r="E615" s="261"/>
      <c r="F615" s="261"/>
    </row>
    <row r="616" spans="1:255" ht="15" customHeight="1">
      <c r="A616" s="249"/>
      <c r="B616" s="250"/>
      <c r="C616" s="129"/>
      <c r="D616" s="129"/>
      <c r="E616" s="129"/>
      <c r="F616" s="161"/>
    </row>
    <row r="617" spans="1:255" ht="15" customHeight="1">
      <c r="A617" s="249"/>
      <c r="B617" s="250"/>
      <c r="C617" s="129"/>
      <c r="D617" s="129"/>
      <c r="E617" s="129"/>
      <c r="F617" s="161"/>
    </row>
    <row r="618" spans="1:255" ht="15" customHeight="1">
      <c r="A618" s="249"/>
      <c r="B618" s="250"/>
      <c r="C618" s="129"/>
      <c r="D618" s="129"/>
      <c r="E618" s="129"/>
      <c r="F618" s="161"/>
    </row>
    <row r="619" spans="1:255" ht="15" customHeight="1">
      <c r="A619" s="249"/>
      <c r="B619" s="250"/>
      <c r="C619" s="129"/>
      <c r="D619" s="129"/>
      <c r="E619" s="129"/>
      <c r="F619" s="161"/>
    </row>
    <row r="620" spans="1:255" ht="15" customHeight="1">
      <c r="A620" s="249"/>
      <c r="B620" s="250"/>
      <c r="C620" s="129"/>
      <c r="D620" s="129"/>
      <c r="E620" s="129"/>
      <c r="F620" s="161"/>
    </row>
    <row r="621" spans="1:255" ht="15" customHeight="1">
      <c r="A621" s="249"/>
      <c r="B621" s="250"/>
      <c r="C621" s="129"/>
      <c r="D621" s="129"/>
      <c r="E621" s="129"/>
      <c r="F621" s="161"/>
    </row>
    <row r="622" spans="1:255" ht="15" customHeight="1">
      <c r="A622" s="249"/>
      <c r="B622" s="250"/>
      <c r="C622" s="129"/>
      <c r="D622" s="129"/>
      <c r="E622" s="129"/>
      <c r="F622" s="161"/>
    </row>
    <row r="623" spans="1:255" ht="15" customHeight="1">
      <c r="A623" s="249"/>
      <c r="B623" s="250"/>
      <c r="C623" s="129"/>
      <c r="D623" s="129"/>
      <c r="E623" s="129"/>
      <c r="F623" s="161"/>
    </row>
    <row r="624" spans="1:255" ht="15" customHeight="1">
      <c r="A624" s="249"/>
      <c r="B624" s="250"/>
      <c r="C624" s="129"/>
      <c r="D624" s="129"/>
      <c r="E624" s="129"/>
      <c r="F624" s="161"/>
    </row>
    <row r="625" spans="1:6" ht="15" customHeight="1">
      <c r="A625" s="249"/>
      <c r="B625" s="250"/>
      <c r="C625" s="129"/>
      <c r="D625" s="129"/>
      <c r="E625" s="129"/>
      <c r="F625" s="161"/>
    </row>
    <row r="626" spans="1:6" ht="15" customHeight="1">
      <c r="A626" s="249"/>
      <c r="B626" s="249"/>
      <c r="C626" s="129"/>
      <c r="D626" s="129"/>
      <c r="E626" s="129"/>
      <c r="F626" s="130"/>
    </row>
  </sheetData>
  <autoFilter ref="A6:F626"/>
  <phoneticPr fontId="0" type="noConversion"/>
  <pageMargins left="0.23622047244094491" right="0.23622047244094491" top="3.937007874015748E-2" bottom="3.937007874015748E-2" header="0.31496062992125984" footer="0.31496062992125984"/>
  <pageSetup firstPageNumber="0"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"/>
  <sheetViews>
    <sheetView workbookViewId="0">
      <selection activeCell="C6" sqref="C6:Y6"/>
    </sheetView>
  </sheetViews>
  <sheetFormatPr defaultRowHeight="12.75"/>
  <cols>
    <col min="1" max="37" width="2.7109375" style="209" customWidth="1"/>
    <col min="38" max="16384" width="9.140625" style="209"/>
  </cols>
  <sheetData>
    <row r="1" spans="1:37" ht="13.5" customHeight="1">
      <c r="A1" s="337"/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8"/>
      <c r="AF1" s="338"/>
      <c r="AG1" s="338"/>
      <c r="AH1" s="338"/>
      <c r="AI1" s="338"/>
      <c r="AJ1" s="338"/>
      <c r="AK1" s="338"/>
    </row>
    <row r="2" spans="1:37" ht="13.5" customHeight="1">
      <c r="A2" s="337"/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W2" s="337"/>
      <c r="X2" s="337"/>
      <c r="Y2" s="337"/>
      <c r="Z2" s="337"/>
      <c r="AA2" s="337"/>
      <c r="AB2" s="337"/>
      <c r="AC2" s="337"/>
      <c r="AD2" s="337"/>
      <c r="AE2" s="338"/>
      <c r="AF2" s="338"/>
      <c r="AG2" s="338"/>
      <c r="AH2" s="338"/>
      <c r="AI2" s="338"/>
      <c r="AJ2" s="338"/>
      <c r="AK2" s="338"/>
    </row>
    <row r="3" spans="1:37" ht="12.75" customHeight="1">
      <c r="A3" s="327"/>
      <c r="B3" s="327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  <c r="Z3" s="329"/>
      <c r="AA3" s="329"/>
      <c r="AB3" s="329"/>
      <c r="AC3" s="330"/>
      <c r="AD3" s="330"/>
      <c r="AE3" s="331"/>
      <c r="AF3" s="331"/>
      <c r="AG3" s="331"/>
      <c r="AH3" s="331"/>
      <c r="AI3" s="331"/>
      <c r="AJ3" s="331"/>
      <c r="AK3" s="331"/>
    </row>
    <row r="4" spans="1:37" ht="12.75" customHeight="1">
      <c r="A4" s="327"/>
      <c r="B4" s="327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9"/>
      <c r="AA4" s="329"/>
      <c r="AB4" s="329"/>
      <c r="AC4" s="330"/>
      <c r="AD4" s="330"/>
      <c r="AE4" s="331"/>
      <c r="AF4" s="331"/>
      <c r="AG4" s="331"/>
      <c r="AH4" s="331"/>
      <c r="AI4" s="331"/>
      <c r="AJ4" s="331"/>
      <c r="AK4" s="331"/>
    </row>
    <row r="5" spans="1:37" ht="12.75" customHeight="1">
      <c r="A5" s="327"/>
      <c r="B5" s="327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9"/>
      <c r="AA5" s="329"/>
      <c r="AB5" s="329"/>
      <c r="AC5" s="330"/>
      <c r="AD5" s="330"/>
      <c r="AE5" s="331"/>
      <c r="AF5" s="331"/>
      <c r="AG5" s="331"/>
      <c r="AH5" s="331"/>
      <c r="AI5" s="331"/>
      <c r="AJ5" s="331"/>
      <c r="AK5" s="331"/>
    </row>
    <row r="6" spans="1:37" ht="13.5" customHeight="1">
      <c r="A6" s="327"/>
      <c r="B6" s="327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9"/>
      <c r="AA6" s="329"/>
      <c r="AB6" s="329"/>
      <c r="AC6" s="330"/>
      <c r="AD6" s="330"/>
      <c r="AE6" s="331"/>
      <c r="AF6" s="331"/>
      <c r="AG6" s="331"/>
      <c r="AH6" s="331"/>
      <c r="AI6" s="331"/>
      <c r="AJ6" s="331"/>
      <c r="AK6" s="331"/>
    </row>
    <row r="7" spans="1:37" ht="12.75" customHeight="1">
      <c r="A7" s="327"/>
      <c r="B7" s="327"/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9"/>
      <c r="AA7" s="329"/>
      <c r="AB7" s="329"/>
      <c r="AC7" s="330"/>
      <c r="AD7" s="330"/>
      <c r="AE7" s="331"/>
      <c r="AF7" s="331"/>
      <c r="AG7" s="331"/>
      <c r="AH7" s="331"/>
      <c r="AI7" s="331"/>
      <c r="AJ7" s="331"/>
      <c r="AK7" s="331"/>
    </row>
    <row r="8" spans="1:37" ht="12.75" customHeight="1">
      <c r="A8" s="327"/>
      <c r="B8" s="327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9"/>
      <c r="AA8" s="329"/>
      <c r="AB8" s="329"/>
      <c r="AC8" s="330"/>
      <c r="AD8" s="330"/>
      <c r="AE8" s="331"/>
      <c r="AF8" s="331"/>
      <c r="AG8" s="331"/>
      <c r="AH8" s="331"/>
      <c r="AI8" s="331"/>
      <c r="AJ8" s="331"/>
      <c r="AK8" s="331"/>
    </row>
    <row r="9" spans="1:37" ht="12.75" customHeight="1">
      <c r="A9" s="327"/>
      <c r="B9" s="327"/>
      <c r="C9" s="328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9"/>
      <c r="AA9" s="329"/>
      <c r="AB9" s="329"/>
      <c r="AC9" s="330"/>
      <c r="AD9" s="330"/>
      <c r="AE9" s="331"/>
      <c r="AF9" s="331"/>
      <c r="AG9" s="331"/>
      <c r="AH9" s="331"/>
      <c r="AI9" s="331"/>
      <c r="AJ9" s="331"/>
      <c r="AK9" s="331"/>
    </row>
    <row r="10" spans="1:37" ht="12.75" customHeight="1">
      <c r="A10" s="327"/>
      <c r="B10" s="327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9"/>
      <c r="AA10" s="329"/>
      <c r="AB10" s="329"/>
      <c r="AC10" s="330"/>
      <c r="AD10" s="330"/>
      <c r="AE10" s="331"/>
      <c r="AF10" s="331"/>
      <c r="AG10" s="331"/>
      <c r="AH10" s="331"/>
      <c r="AI10" s="331"/>
      <c r="AJ10" s="331"/>
      <c r="AK10" s="331"/>
    </row>
    <row r="11" spans="1:37" ht="12.75" customHeight="1">
      <c r="A11" s="327"/>
      <c r="B11" s="327"/>
      <c r="C11" s="328"/>
      <c r="D11" s="328"/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9"/>
      <c r="AA11" s="329"/>
      <c r="AB11" s="329"/>
      <c r="AC11" s="330"/>
      <c r="AD11" s="330"/>
      <c r="AE11" s="331"/>
      <c r="AF11" s="331"/>
      <c r="AG11" s="331"/>
      <c r="AH11" s="331"/>
      <c r="AI11" s="331"/>
      <c r="AJ11" s="331"/>
      <c r="AK11" s="331"/>
    </row>
    <row r="12" spans="1:37" ht="12.75" customHeight="1">
      <c r="A12" s="327"/>
      <c r="B12" s="327"/>
      <c r="C12" s="328"/>
      <c r="D12" s="328"/>
      <c r="E12" s="328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9"/>
      <c r="AA12" s="329"/>
      <c r="AB12" s="329"/>
      <c r="AC12" s="330"/>
      <c r="AD12" s="330"/>
      <c r="AE12" s="331"/>
      <c r="AF12" s="331"/>
      <c r="AG12" s="331"/>
      <c r="AH12" s="331"/>
      <c r="AI12" s="331"/>
      <c r="AJ12" s="331"/>
      <c r="AK12" s="331"/>
    </row>
    <row r="13" spans="1:37" ht="12.75" customHeight="1">
      <c r="A13" s="327"/>
      <c r="B13" s="327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9"/>
      <c r="AA13" s="329"/>
      <c r="AB13" s="329"/>
      <c r="AC13" s="330"/>
      <c r="AD13" s="330"/>
      <c r="AE13" s="331"/>
      <c r="AF13" s="331"/>
      <c r="AG13" s="331"/>
      <c r="AH13" s="331"/>
      <c r="AI13" s="331"/>
      <c r="AJ13" s="331"/>
      <c r="AK13" s="331"/>
    </row>
    <row r="14" spans="1:37" ht="12.75" customHeight="1">
      <c r="A14" s="327"/>
      <c r="B14" s="327"/>
      <c r="C14" s="328"/>
      <c r="D14" s="328"/>
      <c r="E14" s="328"/>
      <c r="F14" s="328"/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9"/>
      <c r="AA14" s="329"/>
      <c r="AB14" s="329"/>
      <c r="AC14" s="330"/>
      <c r="AD14" s="330"/>
      <c r="AE14" s="331"/>
      <c r="AF14" s="331"/>
      <c r="AG14" s="331"/>
      <c r="AH14" s="331"/>
      <c r="AI14" s="331"/>
      <c r="AJ14" s="331"/>
      <c r="AK14" s="331"/>
    </row>
    <row r="15" spans="1:37" ht="12.75" customHeight="1">
      <c r="A15" s="327"/>
      <c r="B15" s="327"/>
      <c r="C15" s="328"/>
      <c r="D15" s="328"/>
      <c r="E15" s="328"/>
      <c r="F15" s="328"/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9"/>
      <c r="AA15" s="329"/>
      <c r="AB15" s="329"/>
      <c r="AC15" s="330"/>
      <c r="AD15" s="330"/>
      <c r="AE15" s="331"/>
      <c r="AF15" s="331"/>
      <c r="AG15" s="331"/>
      <c r="AH15" s="331"/>
      <c r="AI15" s="331"/>
      <c r="AJ15" s="331"/>
      <c r="AK15" s="331"/>
    </row>
    <row r="16" spans="1:37" ht="12.75" customHeight="1">
      <c r="A16" s="327"/>
      <c r="B16" s="327"/>
      <c r="C16" s="328"/>
      <c r="D16" s="328"/>
      <c r="E16" s="328"/>
      <c r="F16" s="328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9"/>
      <c r="AA16" s="329"/>
      <c r="AB16" s="329"/>
      <c r="AC16" s="330"/>
      <c r="AD16" s="330"/>
      <c r="AE16" s="331"/>
      <c r="AF16" s="331"/>
      <c r="AG16" s="331"/>
      <c r="AH16" s="331"/>
      <c r="AI16" s="331"/>
      <c r="AJ16" s="331"/>
      <c r="AK16" s="331"/>
    </row>
    <row r="17" spans="1:37" ht="12.75" customHeight="1">
      <c r="A17" s="327"/>
      <c r="B17" s="327"/>
      <c r="C17" s="328"/>
      <c r="D17" s="328"/>
      <c r="E17" s="328"/>
      <c r="F17" s="328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9"/>
      <c r="AA17" s="329"/>
      <c r="AB17" s="329"/>
      <c r="AC17" s="330"/>
      <c r="AD17" s="330"/>
      <c r="AE17" s="331"/>
      <c r="AF17" s="331"/>
      <c r="AG17" s="331"/>
      <c r="AH17" s="331"/>
      <c r="AI17" s="331"/>
      <c r="AJ17" s="331"/>
      <c r="AK17" s="331"/>
    </row>
    <row r="18" spans="1:37" ht="12.75" customHeight="1">
      <c r="A18" s="327"/>
      <c r="B18" s="327"/>
      <c r="C18" s="328"/>
      <c r="D18" s="328"/>
      <c r="E18" s="328"/>
      <c r="F18" s="328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9"/>
      <c r="AA18" s="329"/>
      <c r="AB18" s="329"/>
      <c r="AC18" s="330"/>
      <c r="AD18" s="330"/>
      <c r="AE18" s="331"/>
      <c r="AF18" s="331"/>
      <c r="AG18" s="331"/>
      <c r="AH18" s="331"/>
      <c r="AI18" s="331"/>
      <c r="AJ18" s="331"/>
      <c r="AK18" s="331"/>
    </row>
    <row r="19" spans="1:37" ht="12.75" customHeight="1">
      <c r="A19" s="327"/>
      <c r="B19" s="327"/>
      <c r="C19" s="328"/>
      <c r="D19" s="328"/>
      <c r="E19" s="328"/>
      <c r="F19" s="328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9"/>
      <c r="AA19" s="329"/>
      <c r="AB19" s="329"/>
      <c r="AC19" s="330"/>
      <c r="AD19" s="330"/>
      <c r="AE19" s="331"/>
      <c r="AF19" s="331"/>
      <c r="AG19" s="331"/>
      <c r="AH19" s="331"/>
      <c r="AI19" s="331"/>
      <c r="AJ19" s="331"/>
      <c r="AK19" s="331"/>
    </row>
    <row r="20" spans="1:37" ht="12.75" customHeight="1">
      <c r="A20" s="327"/>
      <c r="B20" s="327"/>
      <c r="C20" s="328"/>
      <c r="D20" s="328"/>
      <c r="E20" s="328"/>
      <c r="F20" s="328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9"/>
      <c r="AA20" s="329"/>
      <c r="AB20" s="329"/>
      <c r="AC20" s="330"/>
      <c r="AD20" s="330"/>
      <c r="AE20" s="331"/>
      <c r="AF20" s="331"/>
      <c r="AG20" s="331"/>
      <c r="AH20" s="331"/>
      <c r="AI20" s="331"/>
      <c r="AJ20" s="331"/>
      <c r="AK20" s="331"/>
    </row>
    <row r="21" spans="1:37" ht="12.75" customHeight="1">
      <c r="A21" s="327"/>
      <c r="B21" s="327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9"/>
      <c r="AA21" s="329"/>
      <c r="AB21" s="329"/>
      <c r="AC21" s="330"/>
      <c r="AD21" s="330"/>
      <c r="AE21" s="331"/>
      <c r="AF21" s="331"/>
      <c r="AG21" s="331"/>
      <c r="AH21" s="331"/>
      <c r="AI21" s="331"/>
      <c r="AJ21" s="331"/>
      <c r="AK21" s="331"/>
    </row>
    <row r="22" spans="1:37" ht="12.75" customHeight="1">
      <c r="A22" s="327"/>
      <c r="B22" s="327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9"/>
      <c r="AA22" s="329"/>
      <c r="AB22" s="329"/>
      <c r="AC22" s="330"/>
      <c r="AD22" s="330"/>
      <c r="AE22" s="331"/>
      <c r="AF22" s="331"/>
      <c r="AG22" s="331"/>
      <c r="AH22" s="331"/>
      <c r="AI22" s="331"/>
      <c r="AJ22" s="331"/>
      <c r="AK22" s="331"/>
    </row>
    <row r="23" spans="1:37" ht="12.75" customHeight="1">
      <c r="A23" s="327"/>
      <c r="B23" s="327"/>
      <c r="C23" s="328"/>
      <c r="D23" s="328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9"/>
      <c r="AA23" s="329"/>
      <c r="AB23" s="329"/>
      <c r="AC23" s="330"/>
      <c r="AD23" s="330"/>
      <c r="AE23" s="331"/>
      <c r="AF23" s="331"/>
      <c r="AG23" s="331"/>
      <c r="AH23" s="331"/>
      <c r="AI23" s="331"/>
      <c r="AJ23" s="331"/>
      <c r="AK23" s="331"/>
    </row>
    <row r="24" spans="1:37" ht="12.75" customHeight="1">
      <c r="A24" s="327"/>
      <c r="B24" s="327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9"/>
      <c r="AA24" s="329"/>
      <c r="AB24" s="329"/>
      <c r="AC24" s="330"/>
      <c r="AD24" s="330"/>
      <c r="AE24" s="331"/>
      <c r="AF24" s="331"/>
      <c r="AG24" s="331"/>
      <c r="AH24" s="331"/>
      <c r="AI24" s="331"/>
      <c r="AJ24" s="331"/>
      <c r="AK24" s="331"/>
    </row>
    <row r="25" spans="1:37" ht="12.75" customHeight="1">
      <c r="A25" s="327"/>
      <c r="B25" s="327"/>
      <c r="C25" s="328"/>
      <c r="D25" s="328"/>
      <c r="E25" s="328"/>
      <c r="F25" s="328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9"/>
      <c r="AA25" s="329"/>
      <c r="AB25" s="329"/>
      <c r="AC25" s="330"/>
      <c r="AD25" s="330"/>
      <c r="AE25" s="331"/>
      <c r="AF25" s="331"/>
      <c r="AG25" s="331"/>
      <c r="AH25" s="331"/>
      <c r="AI25" s="331"/>
      <c r="AJ25" s="331"/>
      <c r="AK25" s="331"/>
    </row>
    <row r="26" spans="1:37" ht="13.5" customHeight="1">
      <c r="A26" s="327"/>
      <c r="B26" s="327"/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9"/>
      <c r="AA26" s="329"/>
      <c r="AB26" s="329"/>
      <c r="AC26" s="330"/>
      <c r="AD26" s="330"/>
      <c r="AE26" s="331"/>
      <c r="AF26" s="331"/>
      <c r="AG26" s="331"/>
      <c r="AH26" s="331"/>
      <c r="AI26" s="331"/>
      <c r="AJ26" s="331"/>
      <c r="AK26" s="331"/>
    </row>
    <row r="27" spans="1:37">
      <c r="A27" s="327"/>
      <c r="B27" s="327"/>
      <c r="C27" s="328"/>
      <c r="D27" s="328"/>
      <c r="E27" s="328"/>
      <c r="F27" s="328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9"/>
      <c r="AA27" s="329"/>
      <c r="AB27" s="329"/>
      <c r="AC27" s="330"/>
      <c r="AD27" s="330"/>
      <c r="AE27" s="331"/>
      <c r="AF27" s="331"/>
      <c r="AG27" s="331"/>
      <c r="AH27" s="331"/>
      <c r="AI27" s="331"/>
      <c r="AJ27" s="331"/>
      <c r="AK27" s="331"/>
    </row>
    <row r="28" spans="1:37">
      <c r="A28" s="327"/>
      <c r="B28" s="327"/>
      <c r="C28" s="328"/>
      <c r="D28" s="328"/>
      <c r="E28" s="328"/>
      <c r="F28" s="328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9"/>
      <c r="AA28" s="329"/>
      <c r="AB28" s="329"/>
      <c r="AC28" s="330"/>
      <c r="AD28" s="330"/>
      <c r="AE28" s="331"/>
      <c r="AF28" s="331"/>
      <c r="AG28" s="331"/>
      <c r="AH28" s="331"/>
      <c r="AI28" s="331"/>
      <c r="AJ28" s="331"/>
      <c r="AK28" s="331"/>
    </row>
    <row r="29" spans="1:37">
      <c r="A29" s="327"/>
      <c r="B29" s="327"/>
      <c r="C29" s="328"/>
      <c r="D29" s="328"/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9"/>
      <c r="AA29" s="329"/>
      <c r="AB29" s="329"/>
      <c r="AC29" s="330"/>
      <c r="AD29" s="330"/>
      <c r="AE29" s="331"/>
      <c r="AF29" s="331"/>
      <c r="AG29" s="331"/>
      <c r="AH29" s="331"/>
      <c r="AI29" s="331"/>
      <c r="AJ29" s="331"/>
      <c r="AK29" s="331"/>
    </row>
    <row r="30" spans="1:37">
      <c r="A30" s="327"/>
      <c r="B30" s="327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9"/>
      <c r="AA30" s="329"/>
      <c r="AB30" s="329"/>
      <c r="AC30" s="330"/>
      <c r="AD30" s="330"/>
      <c r="AE30" s="331"/>
      <c r="AF30" s="331"/>
      <c r="AG30" s="331"/>
      <c r="AH30" s="331"/>
      <c r="AI30" s="331"/>
      <c r="AJ30" s="331"/>
      <c r="AK30" s="331"/>
    </row>
    <row r="31" spans="1:37" ht="12.75" customHeight="1">
      <c r="A31" s="327"/>
      <c r="B31" s="327"/>
      <c r="C31" s="328"/>
      <c r="D31" s="328"/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9"/>
      <c r="AA31" s="329"/>
      <c r="AB31" s="329"/>
      <c r="AC31" s="330"/>
      <c r="AD31" s="330"/>
      <c r="AE31" s="331"/>
      <c r="AF31" s="331"/>
      <c r="AG31" s="331"/>
      <c r="AH31" s="331"/>
      <c r="AI31" s="331"/>
      <c r="AJ31" s="331"/>
      <c r="AK31" s="331"/>
    </row>
    <row r="32" spans="1:37">
      <c r="A32" s="327"/>
      <c r="B32" s="327"/>
      <c r="C32" s="328"/>
      <c r="D32" s="328"/>
      <c r="E32" s="328"/>
      <c r="F32" s="32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9"/>
      <c r="AA32" s="329"/>
      <c r="AB32" s="329"/>
      <c r="AC32" s="330"/>
      <c r="AD32" s="330"/>
      <c r="AE32" s="331"/>
      <c r="AF32" s="331"/>
      <c r="AG32" s="331"/>
      <c r="AH32" s="331"/>
      <c r="AI32" s="331"/>
      <c r="AJ32" s="331"/>
      <c r="AK32" s="331"/>
    </row>
    <row r="33" spans="1:37">
      <c r="A33" s="293"/>
      <c r="B33" s="293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/>
      <c r="AK33" s="332"/>
    </row>
    <row r="34" spans="1:37">
      <c r="A34" s="294"/>
      <c r="B34" s="294"/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/>
      <c r="V34" s="294"/>
      <c r="W34" s="333"/>
      <c r="X34" s="333"/>
      <c r="Y34" s="333"/>
      <c r="Z34" s="294"/>
      <c r="AA34" s="294"/>
      <c r="AB34" s="294"/>
      <c r="AC34" s="294"/>
      <c r="AD34" s="294"/>
      <c r="AE34" s="294"/>
      <c r="AF34" s="294"/>
      <c r="AG34" s="294"/>
      <c r="AH34" s="334"/>
      <c r="AI34" s="334"/>
      <c r="AJ34" s="334"/>
      <c r="AK34" s="334"/>
    </row>
    <row r="35" spans="1:37">
      <c r="A35" s="294"/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  <c r="Q35" s="294"/>
      <c r="R35" s="294"/>
      <c r="S35" s="294"/>
      <c r="T35" s="294"/>
      <c r="U35" s="294"/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</row>
    <row r="36" spans="1:37">
      <c r="A36" s="335"/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B36" s="335"/>
      <c r="AC36" s="335"/>
      <c r="AD36" s="335"/>
      <c r="AE36" s="335"/>
      <c r="AF36" s="335"/>
      <c r="AG36" s="335"/>
      <c r="AH36" s="335"/>
      <c r="AI36" s="335"/>
      <c r="AJ36" s="335"/>
      <c r="AK36" s="335"/>
    </row>
    <row r="37" spans="1:37">
      <c r="A37" s="336"/>
      <c r="B37" s="336"/>
      <c r="C37" s="336"/>
      <c r="D37" s="336"/>
      <c r="E37" s="336"/>
      <c r="F37" s="336"/>
      <c r="G37" s="336"/>
      <c r="H37" s="336"/>
      <c r="I37" s="336"/>
      <c r="J37" s="336"/>
      <c r="K37" s="336"/>
      <c r="L37" s="336"/>
      <c r="M37" s="336"/>
      <c r="N37" s="336"/>
      <c r="O37" s="336"/>
      <c r="P37" s="336"/>
      <c r="Q37" s="336"/>
      <c r="R37" s="336"/>
      <c r="S37" s="336"/>
      <c r="T37" s="336"/>
      <c r="U37" s="336"/>
      <c r="V37" s="336"/>
      <c r="W37" s="336"/>
      <c r="X37" s="336"/>
      <c r="Y37" s="336"/>
      <c r="Z37" s="336"/>
      <c r="AA37" s="336"/>
      <c r="AB37" s="336"/>
      <c r="AC37" s="336"/>
      <c r="AD37" s="336"/>
      <c r="AE37" s="336"/>
      <c r="AF37" s="336"/>
      <c r="AG37" s="336"/>
      <c r="AH37" s="336"/>
      <c r="AI37" s="336"/>
      <c r="AJ37" s="336"/>
      <c r="AK37" s="336"/>
    </row>
    <row r="38" spans="1:37">
      <c r="A38" s="293"/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332"/>
      <c r="AA38" s="332"/>
      <c r="AB38" s="332"/>
      <c r="AC38" s="332"/>
      <c r="AD38" s="332"/>
      <c r="AE38" s="332"/>
      <c r="AF38" s="332"/>
      <c r="AG38" s="332"/>
      <c r="AH38" s="293"/>
      <c r="AI38" s="293"/>
      <c r="AJ38" s="293"/>
      <c r="AK38" s="293"/>
    </row>
  </sheetData>
  <mergeCells count="194">
    <mergeCell ref="A3:B3"/>
    <mergeCell ref="C3:Y3"/>
    <mergeCell ref="Z3:AB3"/>
    <mergeCell ref="AC3:AD3"/>
    <mergeCell ref="AE3:AG3"/>
    <mergeCell ref="AH3:AK3"/>
    <mergeCell ref="A1:B2"/>
    <mergeCell ref="C1:Y2"/>
    <mergeCell ref="Z1:AD2"/>
    <mergeCell ref="AE1:AG2"/>
    <mergeCell ref="AH1:AK2"/>
    <mergeCell ref="AE7:AG7"/>
    <mergeCell ref="AH7:AK7"/>
    <mergeCell ref="A6:B6"/>
    <mergeCell ref="C6:Y6"/>
    <mergeCell ref="Z6:AB6"/>
    <mergeCell ref="AC6:AD6"/>
    <mergeCell ref="AE4:AG4"/>
    <mergeCell ref="AH4:AK4"/>
    <mergeCell ref="A5:B5"/>
    <mergeCell ref="C5:Y5"/>
    <mergeCell ref="Z5:AB5"/>
    <mergeCell ref="AC5:AD5"/>
    <mergeCell ref="AE5:AG5"/>
    <mergeCell ref="AH5:AK5"/>
    <mergeCell ref="A4:B4"/>
    <mergeCell ref="C4:Y4"/>
    <mergeCell ref="Z4:AB4"/>
    <mergeCell ref="AC4:AD4"/>
    <mergeCell ref="AE6:AG6"/>
    <mergeCell ref="AH6:AK6"/>
    <mergeCell ref="A7:B7"/>
    <mergeCell ref="C7:Y7"/>
    <mergeCell ref="Z7:AB7"/>
    <mergeCell ref="AC7:AD7"/>
    <mergeCell ref="AE11:AG11"/>
    <mergeCell ref="AH11:AK11"/>
    <mergeCell ref="A10:B10"/>
    <mergeCell ref="C10:Y10"/>
    <mergeCell ref="Z10:AB10"/>
    <mergeCell ref="AC10:AD10"/>
    <mergeCell ref="AE8:AG8"/>
    <mergeCell ref="AH8:AK8"/>
    <mergeCell ref="A9:B9"/>
    <mergeCell ref="C9:Y9"/>
    <mergeCell ref="Z9:AB9"/>
    <mergeCell ref="AC9:AD9"/>
    <mergeCell ref="AE9:AG9"/>
    <mergeCell ref="AH9:AK9"/>
    <mergeCell ref="A8:B8"/>
    <mergeCell ref="C8:Y8"/>
    <mergeCell ref="Z8:AB8"/>
    <mergeCell ref="AC8:AD8"/>
    <mergeCell ref="AE10:AG10"/>
    <mergeCell ref="AH10:AK10"/>
    <mergeCell ref="A11:B11"/>
    <mergeCell ref="C11:Y11"/>
    <mergeCell ref="Z11:AB11"/>
    <mergeCell ref="AC11:AD11"/>
    <mergeCell ref="A26:B26"/>
    <mergeCell ref="C26:Y26"/>
    <mergeCell ref="Z26:AB26"/>
    <mergeCell ref="AC26:AD26"/>
    <mergeCell ref="AE26:AG26"/>
    <mergeCell ref="AH26:AK26"/>
    <mergeCell ref="AE14:AG14"/>
    <mergeCell ref="AH14:AK14"/>
    <mergeCell ref="A15:B15"/>
    <mergeCell ref="C15:Y15"/>
    <mergeCell ref="Z15:AB15"/>
    <mergeCell ref="AC15:AD15"/>
    <mergeCell ref="AE15:AG15"/>
    <mergeCell ref="AH15:AK15"/>
    <mergeCell ref="A14:B14"/>
    <mergeCell ref="C14:Y14"/>
    <mergeCell ref="Z14:AB14"/>
    <mergeCell ref="AC14:AD14"/>
    <mergeCell ref="AE16:AG16"/>
    <mergeCell ref="AH16:AK16"/>
    <mergeCell ref="A16:B16"/>
    <mergeCell ref="C16:Y16"/>
    <mergeCell ref="Z16:AB16"/>
    <mergeCell ref="AC16:AD16"/>
    <mergeCell ref="AE29:AG29"/>
    <mergeCell ref="AH29:AK29"/>
    <mergeCell ref="A28:B28"/>
    <mergeCell ref="C28:Y28"/>
    <mergeCell ref="Z28:AB28"/>
    <mergeCell ref="AC28:AD28"/>
    <mergeCell ref="A27:B27"/>
    <mergeCell ref="C27:Y27"/>
    <mergeCell ref="Z27:AB27"/>
    <mergeCell ref="AC27:AD27"/>
    <mergeCell ref="AE27:AG27"/>
    <mergeCell ref="AH27:AK27"/>
    <mergeCell ref="Z38:AC38"/>
    <mergeCell ref="AD38:AG38"/>
    <mergeCell ref="W34:Y34"/>
    <mergeCell ref="AH34:AK34"/>
    <mergeCell ref="A36:AK36"/>
    <mergeCell ref="A37:AK37"/>
    <mergeCell ref="AE32:AG32"/>
    <mergeCell ref="AH32:AK32"/>
    <mergeCell ref="Z33:AC33"/>
    <mergeCell ref="AD33:AG33"/>
    <mergeCell ref="AH33:AK33"/>
    <mergeCell ref="A32:B32"/>
    <mergeCell ref="C32:Y32"/>
    <mergeCell ref="Z32:AB32"/>
    <mergeCell ref="AC32:AD32"/>
    <mergeCell ref="AE12:AG12"/>
    <mergeCell ref="AH12:AK12"/>
    <mergeCell ref="A13:B13"/>
    <mergeCell ref="C13:Y13"/>
    <mergeCell ref="Z13:AB13"/>
    <mergeCell ref="AC13:AD13"/>
    <mergeCell ref="AE13:AG13"/>
    <mergeCell ref="AH13:AK13"/>
    <mergeCell ref="A12:B12"/>
    <mergeCell ref="C12:Y12"/>
    <mergeCell ref="Z12:AB12"/>
    <mergeCell ref="AC12:AD12"/>
    <mergeCell ref="AE18:AG18"/>
    <mergeCell ref="AH18:AK18"/>
    <mergeCell ref="A18:B18"/>
    <mergeCell ref="C18:Y18"/>
    <mergeCell ref="Z18:AB18"/>
    <mergeCell ref="AC18:AD18"/>
    <mergeCell ref="A17:B17"/>
    <mergeCell ref="C17:Y17"/>
    <mergeCell ref="Z17:AB17"/>
    <mergeCell ref="AC17:AD17"/>
    <mergeCell ref="AE17:AG17"/>
    <mergeCell ref="AH17:AK17"/>
    <mergeCell ref="AE20:AG20"/>
    <mergeCell ref="AH20:AK20"/>
    <mergeCell ref="A20:B20"/>
    <mergeCell ref="C20:Y20"/>
    <mergeCell ref="Z20:AB20"/>
    <mergeCell ref="AC20:AD20"/>
    <mergeCell ref="A19:B19"/>
    <mergeCell ref="C19:Y19"/>
    <mergeCell ref="Z19:AB19"/>
    <mergeCell ref="AC19:AD19"/>
    <mergeCell ref="AE19:AG19"/>
    <mergeCell ref="AH19:AK19"/>
    <mergeCell ref="AE22:AG22"/>
    <mergeCell ref="AH22:AK22"/>
    <mergeCell ref="A22:B22"/>
    <mergeCell ref="C22:Y22"/>
    <mergeCell ref="Z22:AB22"/>
    <mergeCell ref="AC22:AD22"/>
    <mergeCell ref="A21:B21"/>
    <mergeCell ref="C21:Y21"/>
    <mergeCell ref="Z21:AB21"/>
    <mergeCell ref="AC21:AD21"/>
    <mergeCell ref="AE21:AG21"/>
    <mergeCell ref="AH21:AK21"/>
    <mergeCell ref="AE24:AG24"/>
    <mergeCell ref="AH24:AK24"/>
    <mergeCell ref="A24:B24"/>
    <mergeCell ref="C24:Y24"/>
    <mergeCell ref="Z24:AB24"/>
    <mergeCell ref="AC24:AD24"/>
    <mergeCell ref="A23:B23"/>
    <mergeCell ref="C23:Y23"/>
    <mergeCell ref="Z23:AB23"/>
    <mergeCell ref="AC23:AD23"/>
    <mergeCell ref="AE23:AG23"/>
    <mergeCell ref="AH23:AK23"/>
    <mergeCell ref="A25:B25"/>
    <mergeCell ref="C25:Y25"/>
    <mergeCell ref="Z25:AB25"/>
    <mergeCell ref="AC25:AD25"/>
    <mergeCell ref="AE25:AG25"/>
    <mergeCell ref="AH25:AK25"/>
    <mergeCell ref="AE30:AG30"/>
    <mergeCell ref="AH30:AK30"/>
    <mergeCell ref="A31:B31"/>
    <mergeCell ref="C31:Y31"/>
    <mergeCell ref="Z31:AB31"/>
    <mergeCell ref="AC31:AD31"/>
    <mergeCell ref="AE31:AG31"/>
    <mergeCell ref="AH31:AK31"/>
    <mergeCell ref="A30:B30"/>
    <mergeCell ref="C30:Y30"/>
    <mergeCell ref="Z30:AB30"/>
    <mergeCell ref="AC30:AD30"/>
    <mergeCell ref="AE28:AG28"/>
    <mergeCell ref="AH28:AK28"/>
    <mergeCell ref="A29:B29"/>
    <mergeCell ref="C29:Y29"/>
    <mergeCell ref="Z29:AB29"/>
    <mergeCell ref="AC29:AD29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2">
    <tabColor rgb="FF5E95D8"/>
  </sheetPr>
  <dimension ref="A1:O141"/>
  <sheetViews>
    <sheetView zoomScale="130" zoomScaleNormal="130" workbookViewId="0">
      <selection activeCell="C1" sqref="C1"/>
    </sheetView>
  </sheetViews>
  <sheetFormatPr defaultRowHeight="15" customHeight="1"/>
  <cols>
    <col min="1" max="1" width="17.7109375" style="30" customWidth="1"/>
    <col min="2" max="2" width="28.42578125" style="30" customWidth="1"/>
    <col min="3" max="5" width="6" style="30" customWidth="1"/>
    <col min="6" max="6" width="7" style="30" customWidth="1"/>
    <col min="7" max="7" width="6.28515625" style="178" customWidth="1"/>
    <col min="8" max="8" width="4.7109375" style="31" customWidth="1"/>
    <col min="9" max="9" width="12.140625" style="30" bestFit="1" customWidth="1"/>
    <col min="10" max="16384" width="9.140625" style="30"/>
  </cols>
  <sheetData>
    <row r="1" spans="1:15" ht="15" customHeight="1" thickBot="1">
      <c r="B1" s="23" t="s">
        <v>1000</v>
      </c>
      <c r="C1" s="20"/>
      <c r="D1" s="20"/>
      <c r="E1" s="20"/>
      <c r="F1" s="26"/>
      <c r="G1" s="175"/>
      <c r="I1" s="10"/>
      <c r="J1" s="10"/>
      <c r="K1" s="10"/>
      <c r="L1" s="10"/>
      <c r="M1" s="10"/>
      <c r="N1" s="32"/>
      <c r="O1" s="32"/>
    </row>
    <row r="2" spans="1:15" ht="15" customHeight="1" thickBot="1">
      <c r="A2" s="219" t="s">
        <v>13</v>
      </c>
      <c r="B2" s="220" t="s">
        <v>14</v>
      </c>
      <c r="C2" s="221" t="s">
        <v>1001</v>
      </c>
      <c r="D2" s="221"/>
      <c r="E2" s="221"/>
      <c r="F2" s="222"/>
      <c r="G2" s="176"/>
      <c r="H2" s="33"/>
      <c r="I2" s="10"/>
      <c r="J2" s="10"/>
      <c r="K2" s="10"/>
      <c r="L2" s="10"/>
      <c r="M2" s="10"/>
      <c r="N2" s="32"/>
      <c r="O2" s="32"/>
    </row>
    <row r="3" spans="1:15" s="146" customFormat="1" ht="15" customHeight="1" thickBot="1">
      <c r="A3" s="273" t="s">
        <v>19</v>
      </c>
      <c r="B3" s="274"/>
      <c r="C3" s="275"/>
      <c r="D3" s="275"/>
      <c r="E3" s="275"/>
      <c r="F3" s="276"/>
      <c r="G3" s="147"/>
      <c r="H3" s="27"/>
      <c r="I3" s="144"/>
      <c r="J3" s="144"/>
      <c r="K3" s="144"/>
      <c r="L3" s="144"/>
      <c r="M3" s="144"/>
      <c r="N3" s="145"/>
      <c r="O3" s="145"/>
    </row>
    <row r="4" spans="1:15" ht="15" customHeight="1">
      <c r="A4" s="281" t="s">
        <v>987</v>
      </c>
      <c r="B4" s="281"/>
      <c r="C4" s="282">
        <v>19</v>
      </c>
      <c r="D4" s="282"/>
      <c r="E4" s="282"/>
      <c r="F4" s="283"/>
      <c r="G4" s="42"/>
      <c r="H4" s="27"/>
      <c r="I4" s="10"/>
      <c r="J4" s="10"/>
      <c r="K4" s="10"/>
      <c r="L4" s="10"/>
      <c r="M4" s="10"/>
      <c r="N4" s="32"/>
      <c r="O4" s="32"/>
    </row>
    <row r="5" spans="1:15" ht="15" customHeight="1">
      <c r="A5" s="284" t="s">
        <v>864</v>
      </c>
      <c r="B5" s="284"/>
      <c r="C5" s="285">
        <v>19</v>
      </c>
      <c r="D5" s="285"/>
      <c r="E5" s="285"/>
      <c r="F5" s="286"/>
      <c r="G5" s="177"/>
      <c r="I5" s="10"/>
      <c r="J5" s="10"/>
      <c r="K5" s="10"/>
      <c r="L5" s="10"/>
      <c r="M5" s="10"/>
      <c r="N5" s="32"/>
      <c r="O5" s="32"/>
    </row>
    <row r="6" spans="1:15" s="146" customFormat="1" ht="15" customHeight="1">
      <c r="A6" s="284" t="s">
        <v>377</v>
      </c>
      <c r="B6" s="284"/>
      <c r="C6" s="285">
        <v>19</v>
      </c>
      <c r="D6" s="285"/>
      <c r="E6" s="285"/>
      <c r="F6" s="286"/>
      <c r="G6" s="149"/>
      <c r="H6" s="159"/>
      <c r="I6" s="144"/>
      <c r="J6" s="144"/>
      <c r="K6" s="144"/>
      <c r="L6" s="144"/>
      <c r="M6" s="144"/>
      <c r="N6" s="145"/>
      <c r="O6" s="145"/>
    </row>
    <row r="7" spans="1:15" ht="15" customHeight="1" thickBot="1">
      <c r="A7" s="287" t="s">
        <v>865</v>
      </c>
      <c r="B7" s="287"/>
      <c r="C7" s="285">
        <v>19</v>
      </c>
      <c r="D7" s="285"/>
      <c r="E7" s="285"/>
      <c r="F7" s="288"/>
      <c r="G7" s="156"/>
      <c r="H7" s="120"/>
      <c r="I7" s="116"/>
      <c r="J7" s="10"/>
      <c r="K7" s="10"/>
      <c r="L7" s="10"/>
      <c r="M7" s="10"/>
      <c r="N7" s="32"/>
      <c r="O7" s="32"/>
    </row>
    <row r="8" spans="1:15" s="146" customFormat="1" ht="15" customHeight="1" thickBot="1">
      <c r="A8" s="277" t="s">
        <v>45</v>
      </c>
      <c r="B8" s="278"/>
      <c r="C8" s="279"/>
      <c r="D8" s="279"/>
      <c r="E8" s="279"/>
      <c r="F8" s="280"/>
      <c r="G8" s="155"/>
      <c r="H8" s="148"/>
      <c r="I8" s="144"/>
      <c r="J8" s="144"/>
      <c r="K8" s="144"/>
      <c r="L8" s="144"/>
      <c r="M8" s="144"/>
      <c r="N8" s="145"/>
      <c r="O8" s="145"/>
    </row>
    <row r="9" spans="1:15" s="146" customFormat="1" ht="15" customHeight="1">
      <c r="A9" s="281" t="s">
        <v>514</v>
      </c>
      <c r="B9" s="281"/>
      <c r="C9" s="282">
        <v>19</v>
      </c>
      <c r="D9" s="282"/>
      <c r="E9" s="282"/>
      <c r="F9" s="283"/>
      <c r="G9" s="155"/>
      <c r="H9" s="148"/>
      <c r="I9" s="144"/>
      <c r="J9" s="144"/>
      <c r="K9" s="144"/>
      <c r="L9" s="144"/>
      <c r="M9" s="144"/>
      <c r="N9" s="145"/>
      <c r="O9" s="145"/>
    </row>
    <row r="10" spans="1:15" s="146" customFormat="1" ht="15" customHeight="1" thickBot="1">
      <c r="A10" s="287" t="s">
        <v>578</v>
      </c>
      <c r="B10" s="287"/>
      <c r="C10" s="289">
        <v>19</v>
      </c>
      <c r="D10" s="289"/>
      <c r="E10" s="289"/>
      <c r="F10" s="288"/>
      <c r="G10" s="149"/>
      <c r="H10" s="148"/>
      <c r="I10" s="144"/>
      <c r="J10" s="144"/>
      <c r="K10" s="144"/>
      <c r="L10" s="144"/>
      <c r="M10" s="144"/>
      <c r="N10" s="145"/>
      <c r="O10" s="145"/>
    </row>
    <row r="11" spans="1:15" s="146" customFormat="1" ht="15" customHeight="1" thickBot="1">
      <c r="A11" s="277" t="s">
        <v>22</v>
      </c>
      <c r="B11" s="278"/>
      <c r="C11" s="279"/>
      <c r="D11" s="279"/>
      <c r="E11" s="279"/>
      <c r="F11" s="280"/>
      <c r="G11" s="155"/>
      <c r="H11" s="27"/>
      <c r="I11" s="144"/>
      <c r="J11" s="144"/>
      <c r="K11" s="144"/>
      <c r="L11" s="144"/>
      <c r="M11" s="144"/>
      <c r="N11" s="145"/>
      <c r="O11" s="145"/>
    </row>
    <row r="12" spans="1:15" ht="15" customHeight="1">
      <c r="A12" s="281" t="s">
        <v>988</v>
      </c>
      <c r="B12" s="281"/>
      <c r="C12" s="282">
        <v>19</v>
      </c>
      <c r="D12" s="282"/>
      <c r="E12" s="282"/>
      <c r="F12" s="283"/>
      <c r="H12" s="27"/>
      <c r="I12" s="10"/>
      <c r="J12" s="10"/>
      <c r="K12" s="10"/>
      <c r="L12" s="10"/>
      <c r="M12" s="10"/>
      <c r="N12" s="32"/>
      <c r="O12" s="32"/>
    </row>
    <row r="13" spans="1:15" s="146" customFormat="1" ht="15" customHeight="1">
      <c r="A13" s="284" t="s">
        <v>608</v>
      </c>
      <c r="B13" s="284"/>
      <c r="C13" s="285">
        <v>19</v>
      </c>
      <c r="D13" s="285"/>
      <c r="E13" s="285"/>
      <c r="F13" s="286"/>
      <c r="G13" s="156"/>
      <c r="H13" s="157"/>
      <c r="I13" s="158"/>
      <c r="J13" s="144"/>
      <c r="K13" s="144"/>
      <c r="L13" s="144"/>
      <c r="M13" s="144"/>
      <c r="N13" s="145"/>
      <c r="O13" s="145"/>
    </row>
    <row r="14" spans="1:15" s="146" customFormat="1" ht="15" customHeight="1">
      <c r="A14" s="284" t="s">
        <v>515</v>
      </c>
      <c r="B14" s="284"/>
      <c r="C14" s="285">
        <v>19</v>
      </c>
      <c r="D14" s="285"/>
      <c r="E14" s="285"/>
      <c r="F14" s="286"/>
      <c r="G14" s="155"/>
      <c r="H14" s="27"/>
      <c r="I14" s="144"/>
      <c r="J14" s="144"/>
      <c r="K14" s="144"/>
      <c r="L14" s="144"/>
      <c r="M14" s="144"/>
      <c r="N14" s="145"/>
      <c r="O14" s="145"/>
    </row>
    <row r="15" spans="1:15" s="146" customFormat="1" ht="15" customHeight="1" thickBot="1">
      <c r="A15" s="287" t="s">
        <v>503</v>
      </c>
      <c r="B15" s="287"/>
      <c r="C15" s="289">
        <v>19</v>
      </c>
      <c r="D15" s="289"/>
      <c r="E15" s="289"/>
      <c r="F15" s="288"/>
      <c r="G15" s="156"/>
      <c r="H15" s="157"/>
      <c r="I15" s="158"/>
      <c r="J15" s="144"/>
      <c r="K15" s="144"/>
      <c r="L15" s="144"/>
      <c r="M15" s="144"/>
      <c r="N15" s="145"/>
      <c r="O15" s="145"/>
    </row>
    <row r="16" spans="1:15" s="146" customFormat="1" ht="15" customHeight="1" thickBot="1">
      <c r="A16" s="277" t="s">
        <v>25</v>
      </c>
      <c r="B16" s="278"/>
      <c r="C16" s="279"/>
      <c r="D16" s="279"/>
      <c r="E16" s="279"/>
      <c r="F16" s="280"/>
      <c r="G16" s="149"/>
      <c r="H16" s="27"/>
      <c r="I16" s="144"/>
      <c r="J16" s="144"/>
      <c r="K16" s="144"/>
      <c r="L16" s="144"/>
      <c r="M16" s="144"/>
      <c r="N16" s="145"/>
      <c r="O16" s="145"/>
    </row>
    <row r="17" spans="1:15" s="146" customFormat="1" ht="15" customHeight="1" thickBot="1">
      <c r="A17" s="290" t="s">
        <v>302</v>
      </c>
      <c r="B17" s="290"/>
      <c r="C17" s="291">
        <v>19</v>
      </c>
      <c r="D17" s="291"/>
      <c r="E17" s="291"/>
      <c r="F17" s="292"/>
      <c r="G17" s="155"/>
      <c r="H17" s="27"/>
      <c r="I17" s="144"/>
      <c r="J17" s="144"/>
      <c r="K17" s="144"/>
      <c r="L17" s="144"/>
      <c r="M17" s="144"/>
      <c r="N17" s="145"/>
      <c r="O17" s="145"/>
    </row>
    <row r="18" spans="1:15" s="146" customFormat="1" ht="15" customHeight="1" thickBot="1">
      <c r="A18" s="277" t="s">
        <v>26</v>
      </c>
      <c r="B18" s="278"/>
      <c r="C18" s="279"/>
      <c r="D18" s="279"/>
      <c r="E18" s="279"/>
      <c r="F18" s="280"/>
      <c r="G18" s="149"/>
      <c r="H18" s="160"/>
      <c r="I18" s="144"/>
      <c r="J18" s="144"/>
      <c r="K18" s="144"/>
      <c r="L18" s="144"/>
      <c r="M18" s="144"/>
      <c r="N18" s="145"/>
      <c r="O18" s="145"/>
    </row>
    <row r="19" spans="1:15" ht="15" customHeight="1">
      <c r="A19" s="281" t="s">
        <v>866</v>
      </c>
      <c r="B19" s="281"/>
      <c r="C19" s="282">
        <v>19</v>
      </c>
      <c r="D19" s="282"/>
      <c r="E19" s="282"/>
      <c r="F19" s="283"/>
      <c r="G19" s="42"/>
      <c r="H19" s="27"/>
      <c r="I19" s="32"/>
      <c r="J19" s="32"/>
      <c r="K19" s="32"/>
      <c r="L19" s="32"/>
      <c r="M19" s="32"/>
      <c r="N19" s="32"/>
      <c r="O19" s="32"/>
    </row>
    <row r="20" spans="1:15" s="146" customFormat="1" ht="15" customHeight="1">
      <c r="A20" s="284" t="s">
        <v>378</v>
      </c>
      <c r="B20" s="284"/>
      <c r="C20" s="285">
        <v>19</v>
      </c>
      <c r="D20" s="285"/>
      <c r="E20" s="285"/>
      <c r="F20" s="286"/>
      <c r="G20" s="147"/>
      <c r="H20" s="148"/>
      <c r="I20" s="145"/>
      <c r="J20" s="145"/>
      <c r="K20" s="145"/>
      <c r="L20" s="145"/>
      <c r="M20" s="145"/>
      <c r="N20" s="145"/>
      <c r="O20" s="145"/>
    </row>
    <row r="21" spans="1:15" s="146" customFormat="1" ht="15" customHeight="1" thickBot="1">
      <c r="A21" s="287" t="s">
        <v>579</v>
      </c>
      <c r="B21" s="287"/>
      <c r="C21" s="289">
        <v>19</v>
      </c>
      <c r="D21" s="289"/>
      <c r="E21" s="289"/>
      <c r="F21" s="288"/>
      <c r="G21" s="147"/>
      <c r="H21" s="159"/>
      <c r="I21" s="145"/>
      <c r="J21" s="145"/>
      <c r="K21" s="145"/>
      <c r="L21" s="145"/>
      <c r="M21" s="145"/>
      <c r="N21" s="145"/>
      <c r="O21" s="145"/>
    </row>
    <row r="22" spans="1:15" ht="15" customHeight="1" thickBot="1">
      <c r="A22" s="277" t="s">
        <v>133</v>
      </c>
      <c r="B22" s="278"/>
      <c r="C22" s="279"/>
      <c r="D22" s="279"/>
      <c r="E22" s="279"/>
      <c r="F22" s="280"/>
      <c r="G22" s="42"/>
      <c r="I22" s="32"/>
      <c r="J22" s="32"/>
      <c r="K22" s="32"/>
      <c r="L22" s="32"/>
      <c r="M22" s="32"/>
      <c r="N22" s="32"/>
      <c r="O22" s="32"/>
    </row>
    <row r="23" spans="1:15" s="146" customFormat="1" ht="15" customHeight="1" thickBot="1">
      <c r="A23" s="290" t="s">
        <v>775</v>
      </c>
      <c r="B23" s="290"/>
      <c r="C23" s="291">
        <v>19</v>
      </c>
      <c r="D23" s="291"/>
      <c r="E23" s="291"/>
      <c r="F23" s="292"/>
      <c r="G23" s="147"/>
      <c r="H23" s="27"/>
      <c r="I23" s="145"/>
      <c r="J23" s="145"/>
      <c r="K23" s="145"/>
      <c r="L23" s="145"/>
      <c r="M23" s="145"/>
      <c r="N23" s="145"/>
      <c r="O23" s="145"/>
    </row>
    <row r="24" spans="1:15" s="151" customFormat="1" ht="15" customHeight="1" thickBot="1">
      <c r="A24" s="277" t="s">
        <v>27</v>
      </c>
      <c r="B24" s="278"/>
      <c r="C24" s="279"/>
      <c r="D24" s="279"/>
      <c r="E24" s="279"/>
      <c r="F24" s="280"/>
      <c r="G24" s="155"/>
      <c r="H24" s="45"/>
      <c r="I24" s="150"/>
      <c r="J24" s="150"/>
      <c r="K24" s="150"/>
      <c r="L24" s="150"/>
      <c r="M24" s="150"/>
      <c r="N24" s="150"/>
      <c r="O24" s="150"/>
    </row>
    <row r="25" spans="1:15" s="146" customFormat="1" ht="15" customHeight="1">
      <c r="A25" s="281" t="s">
        <v>989</v>
      </c>
      <c r="B25" s="281"/>
      <c r="C25" s="282">
        <v>19</v>
      </c>
      <c r="D25" s="282"/>
      <c r="E25" s="282"/>
      <c r="F25" s="283"/>
      <c r="G25" s="156"/>
      <c r="H25" s="157"/>
      <c r="I25" s="158"/>
      <c r="J25" s="144"/>
      <c r="K25" s="144"/>
      <c r="L25" s="144"/>
      <c r="M25" s="144"/>
      <c r="N25" s="145"/>
      <c r="O25" s="145"/>
    </row>
    <row r="26" spans="1:15" s="146" customFormat="1" ht="15" customHeight="1">
      <c r="A26" s="284" t="s">
        <v>867</v>
      </c>
      <c r="B26" s="284"/>
      <c r="C26" s="285">
        <v>19</v>
      </c>
      <c r="D26" s="285"/>
      <c r="E26" s="285"/>
      <c r="F26" s="286"/>
      <c r="G26" s="147"/>
      <c r="H26" s="160"/>
      <c r="I26" s="145"/>
      <c r="J26" s="145"/>
      <c r="K26" s="145"/>
      <c r="L26" s="145"/>
      <c r="M26" s="145"/>
      <c r="N26" s="145"/>
      <c r="O26" s="145"/>
    </row>
    <row r="27" spans="1:15" s="146" customFormat="1" ht="15" customHeight="1">
      <c r="A27" s="284" t="s">
        <v>580</v>
      </c>
      <c r="B27" s="284"/>
      <c r="C27" s="285">
        <v>19</v>
      </c>
      <c r="D27" s="285"/>
      <c r="E27" s="285"/>
      <c r="F27" s="286"/>
      <c r="G27" s="147"/>
      <c r="H27" s="27"/>
      <c r="I27" s="145"/>
      <c r="J27" s="145"/>
      <c r="K27" s="145"/>
      <c r="L27" s="145"/>
      <c r="M27" s="145"/>
      <c r="N27" s="145"/>
      <c r="O27" s="145"/>
    </row>
    <row r="28" spans="1:15" s="146" customFormat="1" ht="15" customHeight="1">
      <c r="A28" s="284" t="s">
        <v>990</v>
      </c>
      <c r="B28" s="284"/>
      <c r="C28" s="285">
        <v>19</v>
      </c>
      <c r="D28" s="285"/>
      <c r="E28" s="285"/>
      <c r="F28" s="286"/>
      <c r="G28" s="147"/>
      <c r="H28" s="27"/>
      <c r="I28" s="145"/>
      <c r="J28" s="145"/>
      <c r="K28" s="145"/>
      <c r="L28" s="145"/>
      <c r="M28" s="145"/>
      <c r="N28" s="145"/>
      <c r="O28" s="145"/>
    </row>
    <row r="29" spans="1:15" s="146" customFormat="1" ht="15" customHeight="1" thickBot="1">
      <c r="A29" s="287" t="s">
        <v>211</v>
      </c>
      <c r="B29" s="287"/>
      <c r="C29" s="289">
        <v>19</v>
      </c>
      <c r="D29" s="289"/>
      <c r="E29" s="289"/>
      <c r="F29" s="288"/>
      <c r="G29" s="147"/>
      <c r="H29" s="160"/>
      <c r="I29" s="145"/>
      <c r="J29" s="145"/>
      <c r="K29" s="145"/>
      <c r="L29" s="145"/>
      <c r="M29" s="145"/>
      <c r="N29" s="145"/>
      <c r="O29" s="145"/>
    </row>
    <row r="30" spans="1:15" s="146" customFormat="1" ht="15" customHeight="1" thickBot="1">
      <c r="A30" s="277" t="s">
        <v>55</v>
      </c>
      <c r="B30" s="278"/>
      <c r="C30" s="279"/>
      <c r="D30" s="279"/>
      <c r="E30" s="279"/>
      <c r="F30" s="280"/>
      <c r="G30" s="147"/>
      <c r="H30" s="160"/>
      <c r="I30" s="145"/>
      <c r="J30" s="145"/>
      <c r="K30" s="145"/>
      <c r="L30" s="145"/>
      <c r="M30" s="145"/>
      <c r="N30" s="145"/>
      <c r="O30" s="145"/>
    </row>
    <row r="31" spans="1:15" s="146" customFormat="1" ht="15" customHeight="1" thickBot="1">
      <c r="A31" s="290" t="s">
        <v>868</v>
      </c>
      <c r="B31" s="290"/>
      <c r="C31" s="291">
        <v>19</v>
      </c>
      <c r="D31" s="291"/>
      <c r="E31" s="291"/>
      <c r="F31" s="292"/>
      <c r="G31" s="147"/>
      <c r="H31" s="160"/>
      <c r="I31" s="145"/>
      <c r="J31" s="145"/>
      <c r="K31" s="145"/>
      <c r="L31" s="145"/>
      <c r="M31" s="145"/>
      <c r="N31" s="145"/>
      <c r="O31" s="145"/>
    </row>
    <row r="32" spans="1:15" s="146" customFormat="1" ht="15" customHeight="1" thickBot="1">
      <c r="A32" s="277" t="s">
        <v>56</v>
      </c>
      <c r="B32" s="278"/>
      <c r="C32" s="279"/>
      <c r="D32" s="279"/>
      <c r="E32" s="279"/>
      <c r="F32" s="280"/>
      <c r="G32" s="155"/>
      <c r="H32" s="160"/>
      <c r="I32" s="145"/>
      <c r="J32" s="145"/>
      <c r="K32" s="145"/>
      <c r="L32" s="145"/>
      <c r="M32" s="145"/>
      <c r="N32" s="145"/>
      <c r="O32" s="145"/>
    </row>
    <row r="33" spans="1:15" s="146" customFormat="1" ht="15" customHeight="1" thickBot="1">
      <c r="A33" s="290" t="s">
        <v>379</v>
      </c>
      <c r="B33" s="290"/>
      <c r="C33" s="291">
        <v>19</v>
      </c>
      <c r="D33" s="291"/>
      <c r="E33" s="291"/>
      <c r="F33" s="292"/>
      <c r="G33" s="147"/>
      <c r="H33" s="160"/>
      <c r="I33" s="145"/>
      <c r="J33" s="145"/>
      <c r="K33" s="145"/>
      <c r="L33" s="145"/>
      <c r="M33" s="145"/>
      <c r="N33" s="145"/>
      <c r="O33" s="145"/>
    </row>
    <row r="34" spans="1:15" ht="15" customHeight="1" thickBot="1">
      <c r="A34" s="277" t="s">
        <v>129</v>
      </c>
      <c r="B34" s="278"/>
      <c r="C34" s="279"/>
      <c r="D34" s="279"/>
      <c r="E34" s="279"/>
      <c r="F34" s="280"/>
      <c r="G34" s="42"/>
      <c r="H34" s="160"/>
      <c r="I34" s="32"/>
      <c r="J34" s="32"/>
      <c r="K34" s="32"/>
      <c r="L34" s="32"/>
      <c r="M34" s="32"/>
      <c r="N34" s="32"/>
      <c r="O34" s="32"/>
    </row>
    <row r="35" spans="1:15" s="146" customFormat="1" ht="15" customHeight="1">
      <c r="A35" s="281" t="s">
        <v>776</v>
      </c>
      <c r="B35" s="281"/>
      <c r="C35" s="282">
        <v>19</v>
      </c>
      <c r="D35" s="282"/>
      <c r="E35" s="282"/>
      <c r="F35" s="283"/>
      <c r="G35" s="156"/>
      <c r="H35" s="157"/>
      <c r="I35" s="158"/>
      <c r="J35" s="144"/>
      <c r="K35" s="144"/>
      <c r="L35" s="144"/>
      <c r="M35" s="144"/>
      <c r="N35" s="145"/>
      <c r="O35" s="145"/>
    </row>
    <row r="36" spans="1:15" s="146" customFormat="1" ht="15" customHeight="1">
      <c r="A36" s="284" t="s">
        <v>609</v>
      </c>
      <c r="B36" s="284"/>
      <c r="C36" s="285">
        <v>19</v>
      </c>
      <c r="D36" s="285"/>
      <c r="E36" s="285"/>
      <c r="F36" s="286"/>
      <c r="G36" s="155"/>
      <c r="H36" s="160"/>
      <c r="I36" s="145"/>
      <c r="J36" s="145"/>
      <c r="K36" s="145"/>
      <c r="L36" s="145"/>
      <c r="M36" s="145"/>
      <c r="N36" s="145"/>
      <c r="O36" s="145"/>
    </row>
    <row r="37" spans="1:15" s="146" customFormat="1" ht="15" customHeight="1">
      <c r="A37" s="284" t="s">
        <v>991</v>
      </c>
      <c r="B37" s="284"/>
      <c r="C37" s="285">
        <v>19</v>
      </c>
      <c r="D37" s="285"/>
      <c r="E37" s="285"/>
      <c r="F37" s="286"/>
      <c r="G37" s="156"/>
      <c r="H37" s="157"/>
      <c r="I37" s="158"/>
      <c r="J37" s="144"/>
      <c r="K37" s="144"/>
      <c r="L37" s="144"/>
      <c r="M37" s="144"/>
      <c r="N37" s="145"/>
      <c r="O37" s="145"/>
    </row>
    <row r="38" spans="1:15" s="146" customFormat="1" ht="15" customHeight="1">
      <c r="A38" s="284" t="s">
        <v>470</v>
      </c>
      <c r="B38" s="284"/>
      <c r="C38" s="285">
        <v>19</v>
      </c>
      <c r="D38" s="285"/>
      <c r="E38" s="285"/>
      <c r="F38" s="286"/>
      <c r="G38" s="155"/>
      <c r="H38" s="160"/>
      <c r="I38" s="145"/>
      <c r="J38" s="145"/>
      <c r="K38" s="145"/>
      <c r="L38" s="145"/>
      <c r="M38" s="145"/>
      <c r="N38" s="145"/>
      <c r="O38" s="145"/>
    </row>
    <row r="39" spans="1:15" s="146" customFormat="1" ht="15" customHeight="1" thickBot="1">
      <c r="A39" s="287" t="s">
        <v>633</v>
      </c>
      <c r="B39" s="287"/>
      <c r="C39" s="289">
        <v>19</v>
      </c>
      <c r="D39" s="289"/>
      <c r="E39" s="289"/>
      <c r="F39" s="288"/>
      <c r="G39" s="156"/>
      <c r="H39" s="157"/>
      <c r="I39" s="158"/>
      <c r="J39" s="144"/>
      <c r="K39" s="144"/>
      <c r="L39" s="144"/>
      <c r="M39" s="144"/>
      <c r="N39" s="145"/>
      <c r="O39" s="145"/>
    </row>
    <row r="40" spans="1:15" s="44" customFormat="1" ht="15" customHeight="1" thickBot="1">
      <c r="A40" s="277" t="s">
        <v>29</v>
      </c>
      <c r="B40" s="278"/>
      <c r="C40" s="279"/>
      <c r="D40" s="279"/>
      <c r="E40" s="279"/>
      <c r="F40" s="280"/>
      <c r="G40" s="178"/>
      <c r="H40" s="45"/>
      <c r="I40" s="46"/>
      <c r="J40" s="46"/>
      <c r="K40" s="46"/>
      <c r="L40" s="46"/>
      <c r="M40" s="46"/>
      <c r="N40" s="46"/>
      <c r="O40" s="46"/>
    </row>
    <row r="41" spans="1:15" s="151" customFormat="1" ht="15" customHeight="1">
      <c r="A41" s="281" t="s">
        <v>869</v>
      </c>
      <c r="B41" s="281"/>
      <c r="C41" s="282">
        <v>19</v>
      </c>
      <c r="D41" s="282"/>
      <c r="E41" s="282"/>
      <c r="F41" s="283"/>
      <c r="G41" s="155"/>
      <c r="H41" s="45"/>
      <c r="I41" s="150"/>
      <c r="J41" s="150"/>
      <c r="K41" s="150"/>
      <c r="L41" s="150"/>
      <c r="M41" s="150"/>
      <c r="N41" s="150"/>
      <c r="O41" s="150"/>
    </row>
    <row r="42" spans="1:15" s="44" customFormat="1" ht="15" customHeight="1">
      <c r="A42" s="284" t="s">
        <v>212</v>
      </c>
      <c r="B42" s="284"/>
      <c r="C42" s="285">
        <v>19</v>
      </c>
      <c r="D42" s="285"/>
      <c r="E42" s="285"/>
      <c r="F42" s="286"/>
      <c r="G42" s="178"/>
      <c r="H42" s="45"/>
      <c r="I42" s="46"/>
      <c r="J42" s="46"/>
      <c r="K42" s="46"/>
      <c r="L42" s="46"/>
      <c r="M42" s="46"/>
      <c r="N42" s="46"/>
      <c r="O42" s="46"/>
    </row>
    <row r="43" spans="1:15" s="151" customFormat="1" ht="15" customHeight="1">
      <c r="A43" s="284" t="s">
        <v>297</v>
      </c>
      <c r="B43" s="284"/>
      <c r="C43" s="285">
        <v>19</v>
      </c>
      <c r="D43" s="285"/>
      <c r="E43" s="285"/>
      <c r="F43" s="286"/>
      <c r="G43" s="155"/>
      <c r="H43" s="45"/>
      <c r="I43" s="150"/>
      <c r="J43" s="150"/>
      <c r="K43" s="150"/>
      <c r="L43" s="150"/>
      <c r="M43" s="150"/>
      <c r="N43" s="150"/>
      <c r="O43" s="150"/>
    </row>
    <row r="44" spans="1:15" s="151" customFormat="1" ht="15" customHeight="1">
      <c r="A44" s="284" t="s">
        <v>677</v>
      </c>
      <c r="B44" s="284"/>
      <c r="C44" s="285">
        <v>19</v>
      </c>
      <c r="D44" s="285"/>
      <c r="E44" s="285"/>
      <c r="F44" s="286"/>
      <c r="G44" s="155"/>
      <c r="H44" s="45"/>
      <c r="I44" s="150"/>
      <c r="J44" s="150"/>
      <c r="K44" s="150"/>
      <c r="L44" s="150"/>
      <c r="M44" s="150"/>
      <c r="N44" s="150"/>
      <c r="O44" s="150"/>
    </row>
    <row r="45" spans="1:15" s="44" customFormat="1" ht="15" customHeight="1">
      <c r="A45" s="284" t="s">
        <v>870</v>
      </c>
      <c r="B45" s="284"/>
      <c r="C45" s="285">
        <v>19</v>
      </c>
      <c r="D45" s="285"/>
      <c r="E45" s="285"/>
      <c r="F45" s="286"/>
      <c r="G45" s="178"/>
      <c r="H45" s="45"/>
      <c r="I45" s="46"/>
      <c r="J45" s="46"/>
      <c r="K45" s="46"/>
      <c r="L45" s="46"/>
      <c r="M45" s="46"/>
      <c r="N45" s="46"/>
      <c r="O45" s="46"/>
    </row>
    <row r="46" spans="1:15" s="146" customFormat="1" ht="15" customHeight="1">
      <c r="A46" s="284" t="s">
        <v>581</v>
      </c>
      <c r="B46" s="284"/>
      <c r="C46" s="285">
        <v>19</v>
      </c>
      <c r="D46" s="285"/>
      <c r="E46" s="285"/>
      <c r="F46" s="286"/>
      <c r="G46" s="147"/>
      <c r="H46" s="27"/>
      <c r="I46" s="145"/>
      <c r="J46" s="145"/>
      <c r="K46" s="145"/>
      <c r="L46" s="145"/>
      <c r="M46" s="145"/>
      <c r="N46" s="145"/>
      <c r="O46" s="145"/>
    </row>
    <row r="47" spans="1:15" ht="15" customHeight="1">
      <c r="A47" s="284" t="s">
        <v>671</v>
      </c>
      <c r="B47" s="284"/>
      <c r="C47" s="285">
        <v>19</v>
      </c>
      <c r="D47" s="285"/>
      <c r="E47" s="285"/>
      <c r="F47" s="286"/>
      <c r="G47" s="42"/>
      <c r="H47" s="27"/>
      <c r="I47" s="32"/>
      <c r="J47" s="32"/>
      <c r="K47" s="32"/>
      <c r="L47" s="32"/>
      <c r="M47" s="32"/>
      <c r="N47" s="32"/>
      <c r="O47" s="32"/>
    </row>
    <row r="48" spans="1:15" s="146" customFormat="1" ht="15" customHeight="1">
      <c r="A48" s="284" t="s">
        <v>777</v>
      </c>
      <c r="B48" s="284"/>
      <c r="C48" s="285">
        <v>19</v>
      </c>
      <c r="D48" s="285"/>
      <c r="E48" s="285"/>
      <c r="F48" s="286"/>
      <c r="G48" s="147"/>
      <c r="H48" s="27"/>
      <c r="I48" s="145"/>
      <c r="J48" s="145"/>
      <c r="K48" s="145"/>
      <c r="L48" s="145"/>
      <c r="M48" s="145"/>
      <c r="N48" s="145"/>
      <c r="O48" s="145"/>
    </row>
    <row r="49" spans="1:15" s="146" customFormat="1" ht="15" customHeight="1" thickBot="1">
      <c r="A49" s="287" t="s">
        <v>871</v>
      </c>
      <c r="B49" s="287"/>
      <c r="C49" s="285">
        <v>19</v>
      </c>
      <c r="D49" s="285"/>
      <c r="E49" s="285"/>
      <c r="F49" s="288"/>
      <c r="G49" s="155"/>
      <c r="H49" s="27"/>
      <c r="I49" s="145"/>
      <c r="J49" s="145"/>
      <c r="K49" s="145"/>
      <c r="L49" s="145"/>
      <c r="M49" s="145"/>
      <c r="N49" s="145"/>
      <c r="O49" s="145"/>
    </row>
    <row r="50" spans="1:15" s="146" customFormat="1" ht="15" customHeight="1" thickBot="1">
      <c r="A50" s="277" t="s">
        <v>59</v>
      </c>
      <c r="B50" s="278"/>
      <c r="C50" s="279"/>
      <c r="D50" s="279"/>
      <c r="E50" s="279"/>
      <c r="F50" s="280"/>
      <c r="G50" s="147"/>
      <c r="H50" s="27"/>
      <c r="I50" s="145"/>
      <c r="J50" s="145"/>
      <c r="K50" s="145"/>
      <c r="L50" s="145"/>
      <c r="M50" s="145"/>
      <c r="N50" s="145"/>
      <c r="O50" s="145"/>
    </row>
    <row r="51" spans="1:15" s="151" customFormat="1" ht="15" customHeight="1" thickBot="1">
      <c r="A51" s="290" t="s">
        <v>778</v>
      </c>
      <c r="B51" s="290"/>
      <c r="C51" s="285">
        <v>19</v>
      </c>
      <c r="D51" s="285"/>
      <c r="E51" s="285"/>
      <c r="F51" s="292"/>
      <c r="G51" s="155"/>
      <c r="H51" s="45"/>
      <c r="I51" s="150"/>
      <c r="J51" s="150"/>
      <c r="K51" s="150"/>
      <c r="L51" s="150"/>
      <c r="M51" s="150"/>
      <c r="N51" s="150"/>
      <c r="O51" s="150"/>
    </row>
    <row r="52" spans="1:15" s="44" customFormat="1" ht="15" customHeight="1" thickBot="1">
      <c r="A52" s="277" t="s">
        <v>61</v>
      </c>
      <c r="B52" s="278"/>
      <c r="C52" s="279"/>
      <c r="D52" s="279"/>
      <c r="E52" s="279"/>
      <c r="F52" s="280"/>
      <c r="G52" s="178"/>
      <c r="H52" s="45"/>
      <c r="I52" s="46"/>
      <c r="J52" s="46"/>
      <c r="K52" s="46"/>
      <c r="L52" s="46"/>
      <c r="M52" s="46"/>
      <c r="N52" s="46"/>
      <c r="O52" s="46"/>
    </row>
    <row r="53" spans="1:15" s="146" customFormat="1" ht="15" customHeight="1" thickBot="1">
      <c r="A53" s="290" t="s">
        <v>213</v>
      </c>
      <c r="B53" s="290"/>
      <c r="C53" s="291">
        <v>19</v>
      </c>
      <c r="D53" s="291"/>
      <c r="E53" s="291"/>
      <c r="F53" s="292"/>
      <c r="G53" s="156"/>
      <c r="H53" s="157"/>
      <c r="I53" s="158"/>
      <c r="J53" s="144"/>
      <c r="K53" s="144"/>
      <c r="L53" s="144"/>
      <c r="M53" s="144"/>
      <c r="N53" s="145"/>
      <c r="O53" s="145"/>
    </row>
    <row r="54" spans="1:15" s="146" customFormat="1" ht="15" customHeight="1" thickBot="1">
      <c r="A54" s="277" t="s">
        <v>62</v>
      </c>
      <c r="B54" s="278"/>
      <c r="C54" s="279"/>
      <c r="D54" s="279"/>
      <c r="E54" s="279"/>
      <c r="F54" s="280"/>
      <c r="G54" s="155"/>
      <c r="H54" s="27"/>
      <c r="I54" s="145"/>
      <c r="J54" s="145"/>
      <c r="K54" s="145"/>
      <c r="L54" s="145"/>
      <c r="M54" s="145"/>
      <c r="N54" s="145"/>
      <c r="O54" s="145"/>
    </row>
    <row r="55" spans="1:15" ht="15" customHeight="1" thickBot="1">
      <c r="A55" s="290" t="s">
        <v>872</v>
      </c>
      <c r="B55" s="290"/>
      <c r="C55" s="285">
        <v>19</v>
      </c>
      <c r="D55" s="285"/>
      <c r="E55" s="285"/>
      <c r="F55" s="292"/>
      <c r="G55" s="156"/>
      <c r="H55" s="120"/>
      <c r="I55" s="116"/>
      <c r="J55" s="10"/>
      <c r="K55" s="10"/>
      <c r="L55" s="10"/>
      <c r="M55" s="10"/>
      <c r="N55" s="32"/>
      <c r="O55" s="32"/>
    </row>
    <row r="56" spans="1:15" s="146" customFormat="1" ht="15" customHeight="1" thickBot="1">
      <c r="A56" s="277" t="s">
        <v>369</v>
      </c>
      <c r="B56" s="278"/>
      <c r="C56" s="279"/>
      <c r="D56" s="279"/>
      <c r="E56" s="279"/>
      <c r="F56" s="280"/>
      <c r="G56" s="155"/>
      <c r="H56" s="27"/>
      <c r="I56" s="145"/>
      <c r="J56" s="145"/>
      <c r="K56" s="145"/>
      <c r="L56" s="145"/>
      <c r="M56" s="145"/>
      <c r="N56" s="145"/>
      <c r="O56" s="145"/>
    </row>
    <row r="57" spans="1:15" s="146" customFormat="1" ht="15" customHeight="1">
      <c r="A57" s="281" t="s">
        <v>873</v>
      </c>
      <c r="B57" s="281"/>
      <c r="C57" s="285">
        <v>19</v>
      </c>
      <c r="D57" s="285"/>
      <c r="E57" s="285"/>
      <c r="F57" s="283"/>
      <c r="G57" s="147"/>
      <c r="H57" s="27"/>
      <c r="I57" s="145"/>
      <c r="J57" s="145"/>
      <c r="K57" s="145"/>
      <c r="L57" s="145"/>
      <c r="M57" s="145"/>
      <c r="N57" s="145"/>
      <c r="O57" s="145"/>
    </row>
    <row r="58" spans="1:15" ht="15" customHeight="1">
      <c r="A58" s="284" t="s">
        <v>874</v>
      </c>
      <c r="B58" s="284"/>
      <c r="C58" s="285">
        <v>19</v>
      </c>
      <c r="D58" s="285"/>
      <c r="E58" s="285"/>
      <c r="F58" s="286"/>
      <c r="H58" s="27"/>
      <c r="I58" s="32"/>
      <c r="J58" s="32"/>
      <c r="K58" s="32"/>
      <c r="L58" s="32"/>
      <c r="M58" s="32"/>
      <c r="N58" s="32"/>
      <c r="O58" s="32"/>
    </row>
    <row r="59" spans="1:15" s="146" customFormat="1" ht="15" customHeight="1" thickBot="1">
      <c r="A59" s="287" t="s">
        <v>779</v>
      </c>
      <c r="B59" s="287"/>
      <c r="C59" s="285">
        <v>19</v>
      </c>
      <c r="D59" s="285"/>
      <c r="E59" s="285"/>
      <c r="F59" s="288"/>
      <c r="G59" s="147"/>
      <c r="H59" s="27"/>
      <c r="I59" s="145"/>
      <c r="J59" s="145"/>
      <c r="K59" s="145"/>
      <c r="L59" s="145"/>
      <c r="M59" s="145"/>
      <c r="N59" s="145"/>
      <c r="O59" s="145"/>
    </row>
    <row r="60" spans="1:15" s="146" customFormat="1" ht="15" customHeight="1" thickBot="1">
      <c r="A60" s="277" t="s">
        <v>31</v>
      </c>
      <c r="B60" s="278"/>
      <c r="C60" s="279"/>
      <c r="D60" s="279"/>
      <c r="E60" s="279"/>
      <c r="F60" s="280"/>
      <c r="G60" s="155"/>
      <c r="H60" s="27"/>
      <c r="I60" s="145"/>
      <c r="J60" s="145"/>
      <c r="K60" s="145"/>
      <c r="L60" s="145"/>
      <c r="M60" s="145"/>
      <c r="N60" s="145"/>
      <c r="O60" s="145"/>
    </row>
    <row r="61" spans="1:15" s="146" customFormat="1" ht="15" customHeight="1">
      <c r="A61" s="281" t="s">
        <v>516</v>
      </c>
      <c r="B61" s="281"/>
      <c r="C61" s="282">
        <v>19</v>
      </c>
      <c r="D61" s="282"/>
      <c r="E61" s="282"/>
      <c r="F61" s="283"/>
      <c r="G61" s="147"/>
      <c r="H61" s="27"/>
      <c r="I61" s="145"/>
      <c r="J61" s="145"/>
      <c r="K61" s="145"/>
      <c r="L61" s="145"/>
      <c r="M61" s="145"/>
      <c r="N61" s="145"/>
      <c r="O61" s="145"/>
    </row>
    <row r="62" spans="1:15" s="146" customFormat="1" ht="15" customHeight="1">
      <c r="A62" s="284" t="s">
        <v>780</v>
      </c>
      <c r="B62" s="284"/>
      <c r="C62" s="285">
        <v>19</v>
      </c>
      <c r="D62" s="285"/>
      <c r="E62" s="285"/>
      <c r="F62" s="286"/>
      <c r="G62" s="147"/>
      <c r="H62" s="27"/>
      <c r="I62" s="145"/>
      <c r="J62" s="145"/>
      <c r="K62" s="145"/>
      <c r="L62" s="145"/>
      <c r="M62" s="145"/>
      <c r="N62" s="145"/>
      <c r="O62" s="145"/>
    </row>
    <row r="63" spans="1:15" ht="15" customHeight="1">
      <c r="A63" s="284" t="s">
        <v>610</v>
      </c>
      <c r="B63" s="284"/>
      <c r="C63" s="285">
        <v>19</v>
      </c>
      <c r="D63" s="285"/>
      <c r="E63" s="285"/>
      <c r="F63" s="286"/>
      <c r="G63" s="42"/>
      <c r="H63" s="27"/>
      <c r="I63" s="32"/>
      <c r="J63" s="32"/>
      <c r="K63" s="32"/>
      <c r="L63" s="32"/>
      <c r="M63" s="32"/>
      <c r="N63" s="32"/>
      <c r="O63" s="32"/>
    </row>
    <row r="64" spans="1:15" s="146" customFormat="1" ht="15" customHeight="1">
      <c r="A64" s="284" t="s">
        <v>678</v>
      </c>
      <c r="B64" s="284"/>
      <c r="C64" s="285">
        <v>19</v>
      </c>
      <c r="D64" s="285"/>
      <c r="E64" s="285"/>
      <c r="F64" s="286"/>
      <c r="G64" s="155"/>
      <c r="H64" s="27"/>
      <c r="I64" s="145"/>
      <c r="J64" s="145"/>
      <c r="K64" s="145"/>
      <c r="L64" s="145"/>
      <c r="M64" s="145"/>
      <c r="N64" s="145"/>
      <c r="O64" s="145"/>
    </row>
    <row r="65" spans="1:15" s="153" customFormat="1" ht="15" customHeight="1">
      <c r="A65" s="284" t="s">
        <v>380</v>
      </c>
      <c r="B65" s="284"/>
      <c r="C65" s="285">
        <v>19</v>
      </c>
      <c r="D65" s="285"/>
      <c r="E65" s="285"/>
      <c r="F65" s="286"/>
      <c r="G65" s="154"/>
      <c r="H65" s="88"/>
      <c r="I65" s="152"/>
      <c r="J65" s="152"/>
      <c r="K65" s="152"/>
      <c r="L65" s="152"/>
      <c r="M65" s="152"/>
      <c r="N65" s="152"/>
      <c r="O65" s="152"/>
    </row>
    <row r="66" spans="1:15" s="87" customFormat="1" ht="15" customHeight="1">
      <c r="A66" s="284" t="s">
        <v>781</v>
      </c>
      <c r="B66" s="284"/>
      <c r="C66" s="285">
        <v>19</v>
      </c>
      <c r="D66" s="285"/>
      <c r="E66" s="285"/>
      <c r="F66" s="286"/>
      <c r="G66" s="93"/>
      <c r="H66" s="88"/>
      <c r="I66" s="89"/>
      <c r="J66" s="89"/>
      <c r="K66" s="89"/>
      <c r="L66" s="89"/>
      <c r="M66" s="89"/>
      <c r="N66" s="89"/>
      <c r="O66" s="89"/>
    </row>
    <row r="67" spans="1:15" ht="15" customHeight="1">
      <c r="A67" s="284" t="s">
        <v>214</v>
      </c>
      <c r="B67" s="284"/>
      <c r="C67" s="285">
        <v>19</v>
      </c>
      <c r="D67" s="285"/>
      <c r="E67" s="285"/>
      <c r="F67" s="286"/>
      <c r="G67" s="156"/>
      <c r="H67" s="120"/>
      <c r="I67" s="116"/>
      <c r="J67" s="10"/>
      <c r="K67" s="10"/>
      <c r="L67" s="10"/>
      <c r="M67" s="10"/>
      <c r="N67" s="32"/>
      <c r="O67" s="32"/>
    </row>
    <row r="68" spans="1:15" s="146" customFormat="1" ht="15" customHeight="1" thickBot="1">
      <c r="A68" s="287" t="s">
        <v>517</v>
      </c>
      <c r="B68" s="287"/>
      <c r="C68" s="289">
        <v>19</v>
      </c>
      <c r="D68" s="289"/>
      <c r="E68" s="289"/>
      <c r="F68" s="288"/>
      <c r="G68" s="155"/>
      <c r="H68" s="160"/>
      <c r="I68" s="145"/>
      <c r="J68" s="145"/>
      <c r="K68" s="145"/>
      <c r="L68" s="145"/>
      <c r="M68" s="145"/>
      <c r="N68" s="145"/>
      <c r="O68" s="145"/>
    </row>
    <row r="69" spans="1:15" ht="15" customHeight="1" thickBot="1">
      <c r="A69" s="277" t="s">
        <v>32</v>
      </c>
      <c r="B69" s="278"/>
      <c r="C69" s="279"/>
      <c r="D69" s="279"/>
      <c r="E69" s="279"/>
      <c r="F69" s="280"/>
      <c r="H69" s="160"/>
      <c r="I69" s="32"/>
      <c r="J69" s="32"/>
      <c r="K69" s="32"/>
      <c r="L69" s="32"/>
      <c r="M69" s="32"/>
      <c r="N69" s="32"/>
      <c r="O69" s="32"/>
    </row>
    <row r="70" spans="1:15" s="146" customFormat="1" ht="15" customHeight="1">
      <c r="A70" s="281" t="s">
        <v>782</v>
      </c>
      <c r="B70" s="281"/>
      <c r="C70" s="285">
        <v>19</v>
      </c>
      <c r="D70" s="285"/>
      <c r="E70" s="285"/>
      <c r="F70" s="283"/>
      <c r="G70" s="156"/>
      <c r="H70" s="157"/>
      <c r="I70" s="158"/>
      <c r="J70" s="144"/>
      <c r="K70" s="144"/>
      <c r="L70" s="144"/>
      <c r="M70" s="144"/>
      <c r="N70" s="145"/>
      <c r="O70" s="145"/>
    </row>
    <row r="71" spans="1:15" s="146" customFormat="1" ht="15" customHeight="1">
      <c r="A71" s="284" t="s">
        <v>875</v>
      </c>
      <c r="B71" s="284"/>
      <c r="C71" s="285">
        <v>19</v>
      </c>
      <c r="D71" s="285"/>
      <c r="E71" s="285"/>
      <c r="F71" s="286"/>
      <c r="G71" s="155"/>
      <c r="H71" s="160"/>
      <c r="I71" s="145"/>
      <c r="J71" s="145"/>
      <c r="K71" s="145"/>
      <c r="L71" s="145"/>
      <c r="M71" s="145"/>
      <c r="N71" s="145"/>
      <c r="O71" s="145"/>
    </row>
    <row r="72" spans="1:15" s="146" customFormat="1" ht="15" customHeight="1">
      <c r="A72" s="284" t="s">
        <v>360</v>
      </c>
      <c r="B72" s="284"/>
      <c r="C72" s="285">
        <v>19</v>
      </c>
      <c r="D72" s="285"/>
      <c r="E72" s="285"/>
      <c r="F72" s="286"/>
      <c r="G72" s="156"/>
      <c r="H72" s="157"/>
      <c r="I72" s="158"/>
      <c r="J72" s="144"/>
      <c r="K72" s="144"/>
      <c r="L72" s="144"/>
      <c r="M72" s="144"/>
      <c r="N72" s="145"/>
      <c r="O72" s="145"/>
    </row>
    <row r="73" spans="1:15" ht="15" customHeight="1">
      <c r="A73" s="284" t="s">
        <v>490</v>
      </c>
      <c r="B73" s="284"/>
      <c r="C73" s="285">
        <v>19</v>
      </c>
      <c r="D73" s="285"/>
      <c r="E73" s="285"/>
      <c r="F73" s="286"/>
      <c r="G73" s="42"/>
      <c r="H73" s="160"/>
      <c r="I73" s="32"/>
      <c r="J73" s="32"/>
      <c r="K73" s="32"/>
      <c r="L73" s="32"/>
      <c r="M73" s="32"/>
      <c r="N73" s="32"/>
      <c r="O73" s="32"/>
    </row>
    <row r="74" spans="1:15" ht="15" customHeight="1">
      <c r="A74" s="284" t="s">
        <v>783</v>
      </c>
      <c r="B74" s="284"/>
      <c r="C74" s="285">
        <v>19</v>
      </c>
      <c r="D74" s="285"/>
      <c r="E74" s="285"/>
      <c r="F74" s="286"/>
      <c r="G74" s="42"/>
      <c r="H74" s="160"/>
      <c r="I74" s="32"/>
      <c r="J74" s="32"/>
      <c r="K74" s="32"/>
      <c r="L74" s="32"/>
      <c r="M74" s="32"/>
      <c r="N74" s="32"/>
      <c r="O74" s="32"/>
    </row>
    <row r="75" spans="1:15" ht="15" customHeight="1">
      <c r="A75" s="284" t="s">
        <v>876</v>
      </c>
      <c r="B75" s="284"/>
      <c r="C75" s="285">
        <v>19</v>
      </c>
      <c r="D75" s="285"/>
      <c r="E75" s="285"/>
      <c r="F75" s="286"/>
      <c r="H75" s="35"/>
      <c r="I75" s="36"/>
      <c r="J75" s="37"/>
      <c r="K75" s="37"/>
      <c r="L75" s="37"/>
      <c r="M75" s="37"/>
      <c r="N75" s="32"/>
      <c r="O75" s="32"/>
    </row>
    <row r="76" spans="1:15" ht="15" customHeight="1">
      <c r="A76" s="284" t="s">
        <v>784</v>
      </c>
      <c r="B76" s="284"/>
      <c r="C76" s="285">
        <v>19</v>
      </c>
      <c r="D76" s="285"/>
      <c r="E76" s="285"/>
      <c r="F76" s="286"/>
      <c r="H76" s="35"/>
      <c r="I76" s="36"/>
      <c r="J76" s="37"/>
      <c r="K76" s="37"/>
      <c r="L76" s="37"/>
      <c r="M76" s="37"/>
      <c r="N76" s="32"/>
      <c r="O76" s="32"/>
    </row>
    <row r="77" spans="1:15" ht="15" customHeight="1" thickBot="1">
      <c r="A77" s="287" t="s">
        <v>373</v>
      </c>
      <c r="B77" s="287"/>
      <c r="C77" s="289">
        <v>19</v>
      </c>
      <c r="D77" s="289"/>
      <c r="E77" s="289"/>
      <c r="F77" s="288"/>
      <c r="H77" s="35"/>
      <c r="I77" s="36"/>
      <c r="J77" s="37"/>
      <c r="K77" s="37"/>
      <c r="L77" s="37"/>
      <c r="M77" s="37"/>
      <c r="N77" s="32"/>
      <c r="O77" s="32"/>
    </row>
    <row r="78" spans="1:15" ht="15" customHeight="1" thickBot="1">
      <c r="A78" s="277" t="s">
        <v>130</v>
      </c>
      <c r="B78" s="278"/>
      <c r="C78" s="279"/>
      <c r="D78" s="279"/>
      <c r="E78" s="279"/>
      <c r="F78" s="280"/>
      <c r="H78" s="35"/>
      <c r="I78" s="36"/>
      <c r="J78" s="37"/>
      <c r="K78" s="37"/>
      <c r="L78" s="37"/>
      <c r="M78" s="37"/>
      <c r="N78" s="32"/>
      <c r="O78" s="32"/>
    </row>
    <row r="79" spans="1:15" ht="15" customHeight="1">
      <c r="A79" s="281" t="s">
        <v>877</v>
      </c>
      <c r="B79" s="281"/>
      <c r="C79" s="285">
        <v>19</v>
      </c>
      <c r="D79" s="285"/>
      <c r="E79" s="285"/>
      <c r="F79" s="283"/>
      <c r="H79" s="35"/>
      <c r="I79" s="36"/>
      <c r="J79" s="37"/>
      <c r="K79" s="37"/>
      <c r="L79" s="37"/>
      <c r="M79" s="37"/>
      <c r="N79" s="32"/>
      <c r="O79" s="32"/>
    </row>
    <row r="80" spans="1:15" ht="15" customHeight="1">
      <c r="A80" s="284" t="s">
        <v>852</v>
      </c>
      <c r="B80" s="284"/>
      <c r="C80" s="285">
        <v>19</v>
      </c>
      <c r="D80" s="285"/>
      <c r="E80" s="285"/>
      <c r="F80" s="286"/>
      <c r="H80" s="35"/>
      <c r="I80" s="36"/>
      <c r="J80" s="37"/>
      <c r="K80" s="37"/>
      <c r="L80" s="37"/>
      <c r="M80" s="37"/>
      <c r="N80" s="32"/>
      <c r="O80" s="32"/>
    </row>
    <row r="81" spans="1:15" ht="15" customHeight="1" thickBot="1">
      <c r="A81" s="287" t="s">
        <v>294</v>
      </c>
      <c r="B81" s="287"/>
      <c r="C81" s="289">
        <v>19</v>
      </c>
      <c r="D81" s="289"/>
      <c r="E81" s="289"/>
      <c r="F81" s="288"/>
      <c r="H81" s="35"/>
      <c r="I81" s="36"/>
      <c r="J81" s="37"/>
      <c r="K81" s="37"/>
      <c r="L81" s="37"/>
      <c r="M81" s="37"/>
      <c r="N81" s="32"/>
      <c r="O81" s="32"/>
    </row>
    <row r="82" spans="1:15" ht="15" customHeight="1" thickBot="1">
      <c r="A82" s="277" t="s">
        <v>76</v>
      </c>
      <c r="B82" s="278"/>
      <c r="C82" s="279"/>
      <c r="D82" s="279"/>
      <c r="E82" s="279"/>
      <c r="F82" s="280"/>
      <c r="H82" s="35"/>
      <c r="I82" s="36"/>
      <c r="J82" s="37"/>
      <c r="K82" s="37"/>
      <c r="L82" s="37"/>
      <c r="M82" s="37"/>
      <c r="N82" s="32"/>
      <c r="O82" s="32"/>
    </row>
    <row r="83" spans="1:15" ht="15" customHeight="1" thickBot="1">
      <c r="A83" s="290" t="s">
        <v>878</v>
      </c>
      <c r="B83" s="290"/>
      <c r="C83" s="291">
        <v>19</v>
      </c>
      <c r="D83" s="291"/>
      <c r="E83" s="291"/>
      <c r="F83" s="292"/>
      <c r="H83" s="35"/>
      <c r="I83" s="36"/>
      <c r="J83" s="37"/>
      <c r="K83" s="37"/>
      <c r="L83" s="37"/>
      <c r="M83" s="37"/>
      <c r="N83" s="32"/>
      <c r="O83" s="32"/>
    </row>
    <row r="84" spans="1:15" ht="15" customHeight="1" thickBot="1">
      <c r="A84" s="277" t="s">
        <v>33</v>
      </c>
      <c r="B84" s="278"/>
      <c r="C84" s="279"/>
      <c r="D84" s="279"/>
      <c r="E84" s="279"/>
      <c r="F84" s="280"/>
      <c r="H84" s="35"/>
      <c r="I84" s="36"/>
      <c r="J84" s="37"/>
      <c r="K84" s="37"/>
      <c r="L84" s="37"/>
      <c r="M84" s="37"/>
      <c r="N84" s="32"/>
      <c r="O84" s="32"/>
    </row>
    <row r="85" spans="1:15" ht="15" customHeight="1">
      <c r="A85" s="281" t="s">
        <v>634</v>
      </c>
      <c r="B85" s="281"/>
      <c r="C85" s="282">
        <v>19</v>
      </c>
      <c r="D85" s="282"/>
      <c r="E85" s="282"/>
      <c r="F85" s="283"/>
      <c r="H85" s="35"/>
      <c r="I85" s="36"/>
      <c r="J85" s="37"/>
      <c r="K85" s="37"/>
      <c r="L85" s="37"/>
      <c r="M85" s="37"/>
      <c r="N85" s="32"/>
      <c r="O85" s="32"/>
    </row>
    <row r="86" spans="1:15" ht="15" customHeight="1">
      <c r="A86" s="284" t="s">
        <v>992</v>
      </c>
      <c r="B86" s="284"/>
      <c r="C86" s="285">
        <v>19</v>
      </c>
      <c r="D86" s="285"/>
      <c r="E86" s="285"/>
      <c r="F86" s="286"/>
      <c r="H86" s="35"/>
      <c r="I86" s="36"/>
      <c r="J86" s="37"/>
      <c r="K86" s="37"/>
      <c r="L86" s="37"/>
      <c r="M86" s="37"/>
      <c r="N86" s="32"/>
      <c r="O86" s="32"/>
    </row>
    <row r="87" spans="1:15" ht="15" customHeight="1">
      <c r="A87" s="284" t="s">
        <v>879</v>
      </c>
      <c r="B87" s="284"/>
      <c r="C87" s="285">
        <v>19</v>
      </c>
      <c r="D87" s="285"/>
      <c r="E87" s="285"/>
      <c r="F87" s="286"/>
      <c r="H87" s="35"/>
      <c r="I87" s="36"/>
      <c r="J87" s="37"/>
      <c r="K87" s="37"/>
      <c r="L87" s="37"/>
      <c r="M87" s="37"/>
      <c r="N87" s="32"/>
      <c r="O87" s="32"/>
    </row>
    <row r="88" spans="1:15" ht="15" customHeight="1">
      <c r="A88" s="284" t="s">
        <v>785</v>
      </c>
      <c r="B88" s="284"/>
      <c r="C88" s="285">
        <v>19</v>
      </c>
      <c r="D88" s="285"/>
      <c r="E88" s="285"/>
      <c r="F88" s="286"/>
      <c r="H88" s="35"/>
      <c r="I88" s="36"/>
      <c r="J88" s="37"/>
      <c r="K88" s="37"/>
      <c r="L88" s="37"/>
      <c r="M88" s="37"/>
      <c r="N88" s="32"/>
      <c r="O88" s="32"/>
    </row>
    <row r="89" spans="1:15" ht="15" customHeight="1">
      <c r="A89" s="284" t="s">
        <v>353</v>
      </c>
      <c r="B89" s="284"/>
      <c r="C89" s="285">
        <v>19</v>
      </c>
      <c r="D89" s="285"/>
      <c r="E89" s="285"/>
      <c r="F89" s="286"/>
      <c r="H89" s="35"/>
      <c r="I89" s="36"/>
      <c r="J89" s="37"/>
      <c r="K89" s="37"/>
      <c r="L89" s="37"/>
      <c r="M89" s="37"/>
      <c r="N89" s="32"/>
      <c r="O89" s="32"/>
    </row>
    <row r="90" spans="1:15" ht="15" customHeight="1">
      <c r="A90" s="284" t="s">
        <v>880</v>
      </c>
      <c r="B90" s="284"/>
      <c r="C90" s="285">
        <v>19</v>
      </c>
      <c r="D90" s="285"/>
      <c r="E90" s="285"/>
      <c r="F90" s="286"/>
      <c r="H90" s="35"/>
      <c r="I90" s="36"/>
      <c r="J90" s="37"/>
      <c r="K90" s="37"/>
      <c r="L90" s="37"/>
      <c r="M90" s="37"/>
      <c r="N90" s="32"/>
      <c r="O90" s="32"/>
    </row>
    <row r="91" spans="1:15" ht="15" customHeight="1" thickBot="1">
      <c r="A91" s="287" t="s">
        <v>215</v>
      </c>
      <c r="B91" s="287"/>
      <c r="C91" s="289">
        <v>19</v>
      </c>
      <c r="D91" s="289"/>
      <c r="E91" s="289"/>
      <c r="F91" s="288"/>
      <c r="H91" s="35"/>
      <c r="I91" s="36"/>
      <c r="J91" s="37"/>
      <c r="K91" s="37"/>
      <c r="L91" s="37"/>
      <c r="M91" s="37"/>
      <c r="N91" s="32"/>
      <c r="O91" s="32"/>
    </row>
    <row r="92" spans="1:15" ht="15" customHeight="1" thickBot="1">
      <c r="A92" s="277" t="s">
        <v>77</v>
      </c>
      <c r="B92" s="278"/>
      <c r="C92" s="279"/>
      <c r="D92" s="279"/>
      <c r="E92" s="279"/>
      <c r="F92" s="280"/>
      <c r="H92" s="35"/>
      <c r="I92" s="36"/>
      <c r="J92" s="37"/>
      <c r="K92" s="37"/>
      <c r="L92" s="37"/>
      <c r="M92" s="37"/>
      <c r="N92" s="32"/>
      <c r="O92" s="32"/>
    </row>
    <row r="93" spans="1:15" ht="15" customHeight="1" thickBot="1">
      <c r="A93" s="290" t="s">
        <v>504</v>
      </c>
      <c r="B93" s="290"/>
      <c r="C93" s="291">
        <v>19</v>
      </c>
      <c r="D93" s="291"/>
      <c r="E93" s="291"/>
      <c r="F93" s="292"/>
      <c r="H93" s="35"/>
      <c r="I93" s="36"/>
      <c r="J93" s="37"/>
      <c r="K93" s="37"/>
      <c r="L93" s="37"/>
      <c r="M93" s="37"/>
      <c r="N93" s="32"/>
      <c r="O93" s="32"/>
    </row>
    <row r="94" spans="1:15" ht="15" customHeight="1" thickBot="1">
      <c r="A94" s="277" t="s">
        <v>78</v>
      </c>
      <c r="B94" s="278"/>
      <c r="C94" s="279"/>
      <c r="D94" s="279"/>
      <c r="E94" s="279"/>
      <c r="F94" s="280"/>
    </row>
    <row r="95" spans="1:15" ht="15" customHeight="1" thickBot="1">
      <c r="A95" s="290" t="s">
        <v>216</v>
      </c>
      <c r="B95" s="290"/>
      <c r="C95" s="291">
        <v>19</v>
      </c>
      <c r="D95" s="291"/>
      <c r="E95" s="291"/>
      <c r="F95" s="292"/>
    </row>
    <row r="96" spans="1:15" ht="15" customHeight="1" thickBot="1">
      <c r="A96" s="277" t="s">
        <v>10</v>
      </c>
      <c r="B96" s="278"/>
      <c r="C96" s="279"/>
      <c r="D96" s="279"/>
      <c r="E96" s="279"/>
      <c r="F96" s="280"/>
    </row>
    <row r="97" spans="1:6" ht="15" customHeight="1" thickBot="1">
      <c r="A97" s="290" t="s">
        <v>381</v>
      </c>
      <c r="B97" s="290"/>
      <c r="C97" s="291">
        <v>19</v>
      </c>
      <c r="D97" s="291"/>
      <c r="E97" s="291"/>
      <c r="F97" s="292"/>
    </row>
    <row r="98" spans="1:6" ht="15" customHeight="1" thickBot="1">
      <c r="A98" s="277" t="s">
        <v>82</v>
      </c>
      <c r="B98" s="278"/>
      <c r="C98" s="279"/>
      <c r="D98" s="279"/>
      <c r="E98" s="279"/>
      <c r="F98" s="280"/>
    </row>
    <row r="99" spans="1:6" ht="15" customHeight="1" thickBot="1">
      <c r="A99" s="290" t="s">
        <v>301</v>
      </c>
      <c r="B99" s="290"/>
      <c r="C99" s="291">
        <v>19</v>
      </c>
      <c r="D99" s="291"/>
      <c r="E99" s="291"/>
      <c r="F99" s="292"/>
    </row>
    <row r="100" spans="1:6" ht="15" customHeight="1" thickBot="1">
      <c r="A100" s="277" t="s">
        <v>34</v>
      </c>
      <c r="B100" s="278"/>
      <c r="C100" s="279"/>
      <c r="D100" s="279"/>
      <c r="E100" s="279"/>
      <c r="F100" s="280"/>
    </row>
    <row r="101" spans="1:6" ht="15" customHeight="1">
      <c r="A101" s="281" t="s">
        <v>611</v>
      </c>
      <c r="B101" s="281"/>
      <c r="C101" s="282">
        <v>19</v>
      </c>
      <c r="D101" s="282"/>
      <c r="E101" s="282"/>
      <c r="F101" s="283"/>
    </row>
    <row r="102" spans="1:6" ht="15" customHeight="1">
      <c r="A102" s="284" t="s">
        <v>217</v>
      </c>
      <c r="B102" s="284"/>
      <c r="C102" s="285">
        <v>19</v>
      </c>
      <c r="D102" s="285"/>
      <c r="E102" s="285"/>
      <c r="F102" s="286"/>
    </row>
    <row r="103" spans="1:6" ht="15" customHeight="1">
      <c r="A103" s="284" t="s">
        <v>218</v>
      </c>
      <c r="B103" s="284"/>
      <c r="C103" s="285">
        <v>19</v>
      </c>
      <c r="D103" s="285"/>
      <c r="E103" s="285"/>
      <c r="F103" s="286"/>
    </row>
    <row r="104" spans="1:6" ht="15" customHeight="1">
      <c r="A104" s="284" t="s">
        <v>491</v>
      </c>
      <c r="B104" s="284"/>
      <c r="C104" s="285">
        <v>19</v>
      </c>
      <c r="D104" s="285"/>
      <c r="E104" s="285"/>
      <c r="F104" s="286"/>
    </row>
    <row r="105" spans="1:6" ht="15" customHeight="1">
      <c r="A105" s="284" t="s">
        <v>881</v>
      </c>
      <c r="B105" s="284"/>
      <c r="C105" s="285">
        <v>19</v>
      </c>
      <c r="D105" s="285"/>
      <c r="E105" s="285"/>
      <c r="F105" s="286"/>
    </row>
    <row r="106" spans="1:6" ht="15" customHeight="1" thickBot="1">
      <c r="A106" s="287" t="s">
        <v>993</v>
      </c>
      <c r="B106" s="287"/>
      <c r="C106" s="289">
        <v>19</v>
      </c>
      <c r="D106" s="289"/>
      <c r="E106" s="289"/>
      <c r="F106" s="288"/>
    </row>
    <row r="107" spans="1:6" ht="15" customHeight="1" thickBot="1">
      <c r="A107" s="277" t="s">
        <v>84</v>
      </c>
      <c r="B107" s="278"/>
      <c r="C107" s="279"/>
      <c r="D107" s="279"/>
      <c r="E107" s="279"/>
      <c r="F107" s="280"/>
    </row>
    <row r="108" spans="1:6" ht="15" customHeight="1">
      <c r="A108" s="281" t="s">
        <v>582</v>
      </c>
      <c r="B108" s="281"/>
      <c r="C108" s="282">
        <v>19</v>
      </c>
      <c r="D108" s="282"/>
      <c r="E108" s="282"/>
      <c r="F108" s="283"/>
    </row>
    <row r="109" spans="1:6" ht="15" customHeight="1" thickBot="1">
      <c r="A109" s="287" t="s">
        <v>283</v>
      </c>
      <c r="B109" s="287"/>
      <c r="C109" s="289">
        <v>19</v>
      </c>
      <c r="D109" s="289"/>
      <c r="E109" s="289"/>
      <c r="F109" s="288"/>
    </row>
    <row r="110" spans="1:6" ht="15" customHeight="1" thickBot="1">
      <c r="A110" s="277" t="s">
        <v>35</v>
      </c>
      <c r="B110" s="278"/>
      <c r="C110" s="279"/>
      <c r="D110" s="279"/>
      <c r="E110" s="279"/>
      <c r="F110" s="280"/>
    </row>
    <row r="111" spans="1:6" ht="15" customHeight="1">
      <c r="A111" s="281" t="s">
        <v>853</v>
      </c>
      <c r="B111" s="281"/>
      <c r="C111" s="282">
        <v>19</v>
      </c>
      <c r="D111" s="282"/>
      <c r="E111" s="282"/>
      <c r="F111" s="283"/>
    </row>
    <row r="112" spans="1:6" ht="15" customHeight="1" thickBot="1">
      <c r="A112" s="287" t="s">
        <v>786</v>
      </c>
      <c r="B112" s="287"/>
      <c r="C112" s="289">
        <v>19</v>
      </c>
      <c r="D112" s="289"/>
      <c r="E112" s="289"/>
      <c r="F112" s="288"/>
    </row>
    <row r="113" spans="1:6" ht="15" customHeight="1" thickBot="1">
      <c r="A113" s="277" t="s">
        <v>36</v>
      </c>
      <c r="B113" s="278"/>
      <c r="C113" s="279"/>
      <c r="D113" s="279"/>
      <c r="E113" s="279"/>
      <c r="F113" s="280"/>
    </row>
    <row r="114" spans="1:6" ht="15" customHeight="1">
      <c r="A114" s="281" t="s">
        <v>854</v>
      </c>
      <c r="B114" s="281"/>
      <c r="C114" s="282">
        <v>19</v>
      </c>
      <c r="D114" s="282"/>
      <c r="E114" s="282"/>
      <c r="F114" s="283"/>
    </row>
    <row r="115" spans="1:6" ht="15" customHeight="1" thickBot="1">
      <c r="A115" s="287" t="s">
        <v>787</v>
      </c>
      <c r="B115" s="287"/>
      <c r="C115" s="289">
        <v>19</v>
      </c>
      <c r="D115" s="289"/>
      <c r="E115" s="289"/>
      <c r="F115" s="288"/>
    </row>
    <row r="116" spans="1:6" ht="15" customHeight="1" thickBot="1">
      <c r="A116" s="277" t="s">
        <v>37</v>
      </c>
      <c r="B116" s="278"/>
      <c r="C116" s="279"/>
      <c r="D116" s="279"/>
      <c r="E116" s="279"/>
      <c r="F116" s="280"/>
    </row>
    <row r="117" spans="1:6" ht="15" customHeight="1">
      <c r="A117" s="281" t="s">
        <v>583</v>
      </c>
      <c r="B117" s="281"/>
      <c r="C117" s="282">
        <v>19</v>
      </c>
      <c r="D117" s="282"/>
      <c r="E117" s="282"/>
      <c r="F117" s="283"/>
    </row>
    <row r="118" spans="1:6" ht="15" customHeight="1">
      <c r="A118" s="284" t="s">
        <v>505</v>
      </c>
      <c r="B118" s="284"/>
      <c r="C118" s="285">
        <v>19</v>
      </c>
      <c r="D118" s="285"/>
      <c r="E118" s="285"/>
      <c r="F118" s="286"/>
    </row>
    <row r="119" spans="1:6" ht="15" customHeight="1">
      <c r="A119" s="284" t="s">
        <v>471</v>
      </c>
      <c r="B119" s="284"/>
      <c r="C119" s="285">
        <v>19</v>
      </c>
      <c r="D119" s="285"/>
      <c r="E119" s="285"/>
      <c r="F119" s="286"/>
    </row>
    <row r="120" spans="1:6" ht="15" customHeight="1">
      <c r="A120" s="284" t="s">
        <v>382</v>
      </c>
      <c r="B120" s="284"/>
      <c r="C120" s="285">
        <v>19</v>
      </c>
      <c r="D120" s="285"/>
      <c r="E120" s="285"/>
      <c r="F120" s="286"/>
    </row>
    <row r="121" spans="1:6" ht="15" customHeight="1">
      <c r="A121" s="284" t="s">
        <v>994</v>
      </c>
      <c r="B121" s="284"/>
      <c r="C121" s="285">
        <v>19</v>
      </c>
      <c r="D121" s="285"/>
      <c r="E121" s="285"/>
      <c r="F121" s="286"/>
    </row>
    <row r="122" spans="1:6" ht="15" customHeight="1" thickBot="1">
      <c r="A122" s="287" t="s">
        <v>882</v>
      </c>
      <c r="B122" s="287"/>
      <c r="C122" s="285">
        <v>19</v>
      </c>
      <c r="D122" s="285"/>
      <c r="E122" s="285"/>
      <c r="F122" s="288"/>
    </row>
    <row r="123" spans="1:6" ht="15" customHeight="1" thickBot="1">
      <c r="A123" s="277" t="s">
        <v>99</v>
      </c>
      <c r="B123" s="278"/>
      <c r="C123" s="279"/>
      <c r="D123" s="279"/>
      <c r="E123" s="279"/>
      <c r="F123" s="280"/>
    </row>
    <row r="124" spans="1:6" ht="15" customHeight="1" thickBot="1">
      <c r="A124" s="290" t="s">
        <v>883</v>
      </c>
      <c r="B124" s="290"/>
      <c r="C124" s="285">
        <v>19</v>
      </c>
      <c r="D124" s="285"/>
      <c r="E124" s="285"/>
      <c r="F124" s="292"/>
    </row>
    <row r="125" spans="1:6" ht="15" customHeight="1" thickBot="1">
      <c r="A125" s="277" t="s">
        <v>518</v>
      </c>
      <c r="B125" s="278"/>
      <c r="C125" s="279"/>
      <c r="D125" s="279"/>
      <c r="E125" s="279"/>
      <c r="F125" s="280"/>
    </row>
    <row r="126" spans="1:6" ht="15" customHeight="1" thickBot="1">
      <c r="A126" s="290" t="s">
        <v>519</v>
      </c>
      <c r="B126" s="290"/>
      <c r="C126" s="291">
        <v>19</v>
      </c>
      <c r="D126" s="291"/>
      <c r="E126" s="291"/>
      <c r="F126" s="292"/>
    </row>
    <row r="127" spans="1:6" ht="15" customHeight="1" thickBot="1">
      <c r="A127" s="277" t="s">
        <v>107</v>
      </c>
      <c r="B127" s="278"/>
      <c r="C127" s="279"/>
      <c r="D127" s="279"/>
      <c r="E127" s="279"/>
      <c r="F127" s="280"/>
    </row>
    <row r="128" spans="1:6" ht="15" customHeight="1">
      <c r="A128" s="281" t="s">
        <v>884</v>
      </c>
      <c r="B128" s="281"/>
      <c r="C128" s="285">
        <v>19</v>
      </c>
      <c r="D128" s="285"/>
      <c r="E128" s="285"/>
      <c r="F128" s="283"/>
    </row>
    <row r="129" spans="1:6" ht="15" customHeight="1">
      <c r="A129" s="284" t="s">
        <v>885</v>
      </c>
      <c r="B129" s="284"/>
      <c r="C129" s="285">
        <v>19</v>
      </c>
      <c r="D129" s="285"/>
      <c r="E129" s="285"/>
      <c r="F129" s="286"/>
    </row>
    <row r="130" spans="1:6" ht="15" customHeight="1">
      <c r="A130" s="284" t="s">
        <v>886</v>
      </c>
      <c r="B130" s="284"/>
      <c r="C130" s="285">
        <v>19</v>
      </c>
      <c r="D130" s="285"/>
      <c r="E130" s="285"/>
      <c r="F130" s="286"/>
    </row>
    <row r="131" spans="1:6" ht="15" customHeight="1">
      <c r="A131" s="284" t="s">
        <v>887</v>
      </c>
      <c r="B131" s="284"/>
      <c r="C131" s="285">
        <v>19</v>
      </c>
      <c r="D131" s="285"/>
      <c r="E131" s="285"/>
      <c r="F131" s="286"/>
    </row>
    <row r="132" spans="1:6" ht="15" customHeight="1">
      <c r="A132" s="284" t="s">
        <v>888</v>
      </c>
      <c r="B132" s="284"/>
      <c r="C132" s="285">
        <v>19</v>
      </c>
      <c r="D132" s="285"/>
      <c r="E132" s="285"/>
      <c r="F132" s="286"/>
    </row>
    <row r="133" spans="1:6" ht="15" customHeight="1" thickBot="1">
      <c r="A133" s="287" t="s">
        <v>889</v>
      </c>
      <c r="B133" s="287"/>
      <c r="C133" s="285">
        <v>19</v>
      </c>
      <c r="D133" s="285"/>
      <c r="E133" s="285"/>
      <c r="F133" s="288"/>
    </row>
    <row r="134" spans="1:6" ht="15" customHeight="1" thickBot="1">
      <c r="A134" s="277" t="s">
        <v>109</v>
      </c>
      <c r="B134" s="278"/>
      <c r="C134" s="279"/>
      <c r="D134" s="279"/>
      <c r="E134" s="279"/>
      <c r="F134" s="280"/>
    </row>
    <row r="135" spans="1:6" ht="15" customHeight="1">
      <c r="A135" s="281" t="s">
        <v>890</v>
      </c>
      <c r="B135" s="281"/>
      <c r="C135" s="282">
        <v>19</v>
      </c>
      <c r="D135" s="282"/>
      <c r="E135" s="282"/>
      <c r="F135" s="283"/>
    </row>
    <row r="136" spans="1:6" ht="15" customHeight="1" thickBot="1">
      <c r="A136" s="287" t="s">
        <v>891</v>
      </c>
      <c r="B136" s="287"/>
      <c r="C136" s="285">
        <v>19</v>
      </c>
      <c r="D136" s="285"/>
      <c r="E136" s="285"/>
      <c r="F136" s="288"/>
    </row>
    <row r="137" spans="1:6" ht="15" customHeight="1" thickBot="1">
      <c r="A137" s="277" t="s">
        <v>38</v>
      </c>
      <c r="B137" s="278"/>
      <c r="C137" s="279"/>
      <c r="D137" s="279"/>
      <c r="E137" s="279"/>
      <c r="F137" s="280"/>
    </row>
    <row r="138" spans="1:6" ht="15" customHeight="1">
      <c r="A138" s="281" t="s">
        <v>788</v>
      </c>
      <c r="B138" s="281"/>
      <c r="C138" s="282">
        <v>19</v>
      </c>
      <c r="D138" s="282"/>
      <c r="E138" s="282"/>
      <c r="F138" s="283"/>
    </row>
    <row r="139" spans="1:6" ht="15" customHeight="1">
      <c r="A139" s="284" t="s">
        <v>892</v>
      </c>
      <c r="B139" s="284"/>
      <c r="C139" s="285">
        <v>19</v>
      </c>
      <c r="D139" s="285"/>
      <c r="E139" s="285"/>
      <c r="F139" s="286"/>
    </row>
    <row r="140" spans="1:6" ht="15" customHeight="1">
      <c r="A140" s="284" t="s">
        <v>789</v>
      </c>
      <c r="B140" s="284"/>
      <c r="C140" s="285">
        <v>19</v>
      </c>
      <c r="D140" s="285"/>
      <c r="E140" s="285"/>
      <c r="F140" s="286"/>
    </row>
    <row r="141" spans="1:6" ht="15" customHeight="1">
      <c r="A141" s="284" t="s">
        <v>635</v>
      </c>
      <c r="B141" s="284"/>
      <c r="C141" s="285">
        <v>19</v>
      </c>
      <c r="D141" s="285"/>
      <c r="E141" s="285"/>
      <c r="F141" s="286"/>
    </row>
  </sheetData>
  <autoFilter ref="A2:F141"/>
  <phoneticPr fontId="0" type="noConversion"/>
  <pageMargins left="0.11811023622047245" right="0.11811023622047245" top="3.937007874015748E-2" bottom="3.937007874015748E-2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4" tint="0.39997558519241921"/>
  </sheetPr>
  <dimension ref="A1:J94"/>
  <sheetViews>
    <sheetView zoomScale="140" zoomScaleNormal="140" workbookViewId="0">
      <selection sqref="A1:H93"/>
    </sheetView>
  </sheetViews>
  <sheetFormatPr defaultRowHeight="12.75"/>
  <cols>
    <col min="1" max="1" width="32.5703125" style="30" customWidth="1"/>
    <col min="2" max="2" width="50.140625" customWidth="1"/>
    <col min="3" max="3" width="5.140625" customWidth="1"/>
    <col min="4" max="4" width="5.7109375" customWidth="1"/>
    <col min="5" max="5" width="6" customWidth="1"/>
    <col min="6" max="6" width="5" customWidth="1"/>
    <col min="7" max="7" width="5.7109375" customWidth="1"/>
    <col min="8" max="8" width="4.5703125" customWidth="1"/>
  </cols>
  <sheetData>
    <row r="1" spans="1:10" s="19" customFormat="1" ht="12" customHeight="1" thickBot="1">
      <c r="A1" s="40"/>
      <c r="B1" s="39"/>
      <c r="C1" s="305"/>
      <c r="D1" s="305"/>
      <c r="E1" s="306"/>
      <c r="F1" s="305"/>
      <c r="G1" s="305"/>
      <c r="H1" s="306"/>
      <c r="I1" s="38"/>
    </row>
    <row r="2" spans="1:10" s="19" customFormat="1" ht="16.5" customHeight="1">
      <c r="A2" s="300"/>
      <c r="B2" s="301"/>
      <c r="C2" s="307"/>
      <c r="D2" s="308"/>
      <c r="E2" s="309"/>
      <c r="F2" s="307"/>
      <c r="G2" s="308"/>
      <c r="H2" s="309"/>
      <c r="I2" s="40"/>
    </row>
    <row r="3" spans="1:10" s="19" customFormat="1" ht="15" customHeight="1" thickBot="1">
      <c r="A3" s="302"/>
      <c r="B3" s="303"/>
      <c r="C3" s="191"/>
      <c r="D3" s="192"/>
      <c r="E3" s="193"/>
      <c r="F3" s="191"/>
      <c r="G3" s="192"/>
      <c r="H3" s="193"/>
      <c r="I3" s="295"/>
      <c r="J3" s="296"/>
    </row>
    <row r="4" spans="1:10" s="19" customFormat="1" ht="12.75" customHeight="1" thickBot="1">
      <c r="A4" s="298"/>
      <c r="B4" s="299"/>
      <c r="C4" s="214"/>
      <c r="D4" s="215"/>
      <c r="E4" s="214"/>
      <c r="F4" s="214"/>
      <c r="G4" s="215"/>
      <c r="H4" s="216"/>
      <c r="I4" s="40"/>
    </row>
    <row r="5" spans="1:10" ht="12.75" customHeight="1">
      <c r="A5" s="297"/>
      <c r="B5" s="297"/>
      <c r="C5" s="224"/>
      <c r="D5" s="207"/>
      <c r="E5" s="205"/>
      <c r="F5" s="224"/>
      <c r="G5" s="207"/>
      <c r="H5" s="205"/>
    </row>
    <row r="6" spans="1:10" ht="12.75" customHeight="1">
      <c r="A6" s="297"/>
      <c r="B6" s="297"/>
      <c r="C6" s="224"/>
      <c r="D6" s="207"/>
      <c r="E6" s="205"/>
      <c r="F6" s="224"/>
      <c r="G6" s="207"/>
      <c r="H6" s="205"/>
    </row>
    <row r="7" spans="1:10" ht="12.75" customHeight="1">
      <c r="A7" s="297"/>
      <c r="B7" s="297"/>
      <c r="C7" s="224"/>
      <c r="D7" s="207"/>
      <c r="E7" s="205"/>
      <c r="F7" s="224"/>
      <c r="G7" s="207"/>
      <c r="H7" s="205"/>
    </row>
    <row r="8" spans="1:10" ht="12.75" customHeight="1">
      <c r="A8" s="297"/>
      <c r="B8" s="297"/>
      <c r="C8" s="224"/>
      <c r="D8" s="207"/>
      <c r="E8" s="205"/>
      <c r="F8" s="224"/>
      <c r="G8" s="207"/>
      <c r="H8" s="205"/>
    </row>
    <row r="9" spans="1:10" ht="12.75" customHeight="1">
      <c r="A9" s="297"/>
      <c r="B9" s="297"/>
      <c r="C9" s="224"/>
      <c r="D9" s="207"/>
      <c r="E9" s="205"/>
      <c r="F9" s="224"/>
      <c r="G9" s="207"/>
      <c r="H9" s="205"/>
    </row>
    <row r="10" spans="1:10" ht="12.75" customHeight="1">
      <c r="A10" s="297"/>
      <c r="B10" s="297"/>
      <c r="C10" s="224"/>
      <c r="D10" s="207"/>
      <c r="E10" s="205"/>
      <c r="F10" s="224"/>
      <c r="G10" s="207"/>
      <c r="H10" s="205"/>
    </row>
    <row r="11" spans="1:10" ht="12.75" customHeight="1">
      <c r="A11" s="297"/>
      <c r="B11" s="297"/>
      <c r="C11" s="224"/>
      <c r="D11" s="207"/>
      <c r="E11" s="205"/>
      <c r="F11" s="224"/>
      <c r="G11" s="207"/>
      <c r="H11" s="205"/>
    </row>
    <row r="12" spans="1:10" ht="12.75" customHeight="1">
      <c r="A12" s="297"/>
      <c r="B12" s="297"/>
      <c r="C12" s="224"/>
      <c r="D12" s="207"/>
      <c r="E12" s="205"/>
      <c r="F12" s="224"/>
      <c r="G12" s="207"/>
      <c r="H12" s="205"/>
    </row>
    <row r="13" spans="1:10" ht="12.75" customHeight="1">
      <c r="A13" s="297"/>
      <c r="B13" s="297"/>
      <c r="C13" s="224"/>
      <c r="D13" s="207"/>
      <c r="E13" s="205"/>
      <c r="F13" s="224"/>
      <c r="G13" s="207"/>
      <c r="H13" s="205"/>
    </row>
    <row r="14" spans="1:10" ht="12.75" customHeight="1">
      <c r="A14" s="297"/>
      <c r="B14" s="297"/>
      <c r="C14" s="224"/>
      <c r="D14" s="207"/>
      <c r="E14" s="205"/>
      <c r="F14" s="224"/>
      <c r="G14" s="207"/>
      <c r="H14" s="205"/>
    </row>
    <row r="15" spans="1:10" ht="12.75" customHeight="1">
      <c r="A15" s="297"/>
      <c r="B15" s="297"/>
      <c r="C15" s="224"/>
      <c r="D15" s="207"/>
      <c r="E15" s="205"/>
      <c r="F15" s="224"/>
      <c r="G15" s="207"/>
      <c r="H15" s="205"/>
    </row>
    <row r="16" spans="1:10" ht="12.75" customHeight="1">
      <c r="A16" s="297"/>
      <c r="B16" s="297"/>
      <c r="C16" s="224"/>
      <c r="D16" s="207"/>
      <c r="E16" s="205"/>
      <c r="F16" s="224"/>
      <c r="G16" s="207"/>
      <c r="H16" s="205"/>
    </row>
    <row r="17" spans="1:8" ht="12.75" customHeight="1">
      <c r="A17" s="297"/>
      <c r="B17" s="297"/>
      <c r="C17" s="224"/>
      <c r="D17" s="207"/>
      <c r="E17" s="205"/>
      <c r="F17" s="224"/>
      <c r="G17" s="207"/>
      <c r="H17" s="205"/>
    </row>
    <row r="18" spans="1:8" ht="12.75" customHeight="1">
      <c r="A18" s="297"/>
      <c r="B18" s="297"/>
      <c r="C18" s="224"/>
      <c r="D18" s="207"/>
      <c r="E18" s="205"/>
      <c r="F18" s="224"/>
      <c r="G18" s="207"/>
      <c r="H18" s="205"/>
    </row>
    <row r="19" spans="1:8" ht="12.75" customHeight="1">
      <c r="A19" s="297"/>
      <c r="B19" s="297"/>
      <c r="C19" s="225"/>
      <c r="D19" s="207"/>
      <c r="E19" s="210"/>
      <c r="F19" s="225"/>
      <c r="G19" s="207"/>
      <c r="H19" s="210"/>
    </row>
    <row r="20" spans="1:8" ht="12.75" customHeight="1" thickBot="1">
      <c r="A20" s="311"/>
      <c r="B20" s="311"/>
      <c r="C20" s="225"/>
      <c r="D20" s="227"/>
      <c r="E20" s="210"/>
      <c r="F20" s="225"/>
      <c r="G20" s="227"/>
      <c r="H20" s="210"/>
    </row>
    <row r="21" spans="1:8" ht="12.75" customHeight="1" thickBot="1">
      <c r="A21" s="310"/>
      <c r="B21" s="299"/>
      <c r="C21" s="217"/>
      <c r="D21" s="215"/>
      <c r="E21" s="217"/>
      <c r="F21" s="217"/>
      <c r="G21" s="215"/>
      <c r="H21" s="218"/>
    </row>
    <row r="22" spans="1:8" ht="12.75" customHeight="1" thickBot="1">
      <c r="A22" s="304"/>
      <c r="B22" s="304"/>
      <c r="C22" s="224"/>
      <c r="D22" s="207"/>
      <c r="E22" s="205"/>
      <c r="F22" s="224"/>
      <c r="G22" s="207"/>
      <c r="H22" s="205"/>
    </row>
    <row r="23" spans="1:8" ht="12.75" customHeight="1" thickBot="1">
      <c r="A23" s="310"/>
      <c r="B23" s="299"/>
      <c r="C23" s="217"/>
      <c r="D23" s="215"/>
      <c r="E23" s="217"/>
      <c r="F23" s="217"/>
      <c r="G23" s="215"/>
      <c r="H23" s="218"/>
    </row>
    <row r="24" spans="1:8" ht="12.75" customHeight="1">
      <c r="A24" s="304"/>
      <c r="B24" s="304"/>
      <c r="C24" s="224"/>
      <c r="D24" s="207"/>
      <c r="E24" s="205"/>
      <c r="F24" s="224"/>
      <c r="G24" s="207"/>
      <c r="H24" s="205"/>
    </row>
    <row r="25" spans="1:8" ht="12.75" customHeight="1">
      <c r="A25" s="304"/>
      <c r="B25" s="304"/>
      <c r="C25" s="224"/>
      <c r="D25" s="207"/>
      <c r="E25" s="205"/>
      <c r="F25" s="224"/>
      <c r="G25" s="207"/>
      <c r="H25" s="205"/>
    </row>
    <row r="26" spans="1:8" ht="12.75" customHeight="1">
      <c r="A26" s="304"/>
      <c r="B26" s="304"/>
      <c r="C26" s="224"/>
      <c r="D26" s="207"/>
      <c r="E26" s="205"/>
      <c r="F26" s="224"/>
      <c r="G26" s="207"/>
      <c r="H26" s="205"/>
    </row>
    <row r="27" spans="1:8" ht="12.75" customHeight="1">
      <c r="A27" s="304"/>
      <c r="B27" s="304"/>
      <c r="C27" s="224"/>
      <c r="D27" s="207"/>
      <c r="E27" s="205"/>
      <c r="F27" s="224"/>
      <c r="G27" s="207"/>
      <c r="H27" s="205"/>
    </row>
    <row r="28" spans="1:8" ht="12.75" customHeight="1">
      <c r="A28" s="304"/>
      <c r="B28" s="304"/>
      <c r="C28" s="224"/>
      <c r="D28" s="207"/>
      <c r="E28" s="205"/>
      <c r="F28" s="224"/>
      <c r="G28" s="207"/>
      <c r="H28" s="205"/>
    </row>
    <row r="29" spans="1:8" ht="12.75" customHeight="1">
      <c r="A29" s="304"/>
      <c r="B29" s="304"/>
      <c r="C29" s="224"/>
      <c r="D29" s="207"/>
      <c r="E29" s="205"/>
      <c r="F29" s="224"/>
      <c r="G29" s="207"/>
      <c r="H29" s="205"/>
    </row>
    <row r="30" spans="1:8" ht="12.75" customHeight="1">
      <c r="A30" s="304"/>
      <c r="B30" s="304"/>
      <c r="C30" s="224"/>
      <c r="D30" s="207"/>
      <c r="E30" s="205"/>
      <c r="F30" s="224"/>
      <c r="G30" s="207"/>
      <c r="H30" s="205"/>
    </row>
    <row r="31" spans="1:8" ht="12.75" customHeight="1">
      <c r="A31" s="304"/>
      <c r="B31" s="304"/>
      <c r="C31" s="224"/>
      <c r="D31" s="207"/>
      <c r="E31" s="205"/>
      <c r="F31" s="224"/>
      <c r="G31" s="207"/>
      <c r="H31" s="205"/>
    </row>
    <row r="32" spans="1:8" ht="12.75" customHeight="1" thickBot="1">
      <c r="A32" s="312"/>
      <c r="B32" s="312"/>
      <c r="C32" s="225"/>
      <c r="D32" s="227"/>
      <c r="E32" s="210"/>
      <c r="F32" s="225"/>
      <c r="G32" s="227"/>
      <c r="H32" s="210"/>
    </row>
    <row r="33" spans="1:8" ht="12.75" customHeight="1" thickBot="1">
      <c r="A33" s="310"/>
      <c r="B33" s="299"/>
      <c r="C33" s="217"/>
      <c r="D33" s="215"/>
      <c r="E33" s="217"/>
      <c r="F33" s="217"/>
      <c r="G33" s="215"/>
      <c r="H33" s="218"/>
    </row>
    <row r="34" spans="1:8" ht="12.75" customHeight="1">
      <c r="A34" s="317"/>
      <c r="B34" s="317"/>
      <c r="C34" s="226"/>
      <c r="D34" s="228"/>
      <c r="E34" s="212"/>
      <c r="F34" s="226"/>
      <c r="G34" s="228"/>
      <c r="H34" s="212"/>
    </row>
    <row r="35" spans="1:8" ht="12.75" customHeight="1">
      <c r="A35" s="304"/>
      <c r="B35" s="304"/>
      <c r="C35" s="224"/>
      <c r="D35" s="207"/>
      <c r="E35" s="205"/>
      <c r="F35" s="224"/>
      <c r="G35" s="207"/>
      <c r="H35" s="205"/>
    </row>
    <row r="36" spans="1:8" ht="12.75" customHeight="1">
      <c r="A36" s="304"/>
      <c r="B36" s="304"/>
      <c r="C36" s="224"/>
      <c r="D36" s="207"/>
      <c r="E36" s="205"/>
      <c r="F36" s="224"/>
      <c r="G36" s="207"/>
      <c r="H36" s="205"/>
    </row>
    <row r="37" spans="1:8" ht="12.75" customHeight="1" thickBot="1">
      <c r="A37" s="312"/>
      <c r="B37" s="312"/>
      <c r="C37" s="225"/>
      <c r="D37" s="227"/>
      <c r="E37" s="210"/>
      <c r="F37" s="225"/>
      <c r="G37" s="227"/>
      <c r="H37" s="210"/>
    </row>
    <row r="38" spans="1:8" ht="12.75" customHeight="1" thickBot="1">
      <c r="A38" s="310"/>
      <c r="B38" s="299"/>
      <c r="C38" s="217"/>
      <c r="D38" s="215"/>
      <c r="E38" s="217"/>
      <c r="F38" s="217"/>
      <c r="G38" s="215"/>
      <c r="H38" s="218"/>
    </row>
    <row r="39" spans="1:8" ht="12.75" customHeight="1" thickBot="1">
      <c r="A39" s="317"/>
      <c r="B39" s="317"/>
      <c r="C39" s="226"/>
      <c r="D39" s="228"/>
      <c r="E39" s="212"/>
      <c r="F39" s="226"/>
      <c r="G39" s="228"/>
      <c r="H39" s="212"/>
    </row>
    <row r="40" spans="1:8" ht="12.75" customHeight="1" thickBot="1">
      <c r="A40" s="310"/>
      <c r="B40" s="299"/>
      <c r="C40" s="217"/>
      <c r="D40" s="215"/>
      <c r="E40" s="217"/>
      <c r="F40" s="217"/>
      <c r="G40" s="215"/>
      <c r="H40" s="218"/>
    </row>
    <row r="41" spans="1:8" ht="12.75" customHeight="1">
      <c r="A41" s="313"/>
      <c r="B41" s="314"/>
      <c r="C41" s="226"/>
      <c r="D41" s="213"/>
      <c r="E41" s="212"/>
      <c r="F41" s="226"/>
      <c r="G41" s="213"/>
      <c r="H41" s="212"/>
    </row>
    <row r="42" spans="1:8" ht="12.75" customHeight="1" thickBot="1">
      <c r="A42" s="315"/>
      <c r="B42" s="316"/>
      <c r="C42" s="225"/>
      <c r="D42" s="211"/>
      <c r="E42" s="210"/>
      <c r="F42" s="225"/>
      <c r="G42" s="211"/>
      <c r="H42" s="210"/>
    </row>
    <row r="43" spans="1:8" ht="12.75" customHeight="1" thickBot="1">
      <c r="A43" s="310"/>
      <c r="B43" s="299"/>
      <c r="C43" s="217"/>
      <c r="D43" s="215"/>
      <c r="E43" s="217"/>
      <c r="F43" s="217"/>
      <c r="G43" s="215"/>
      <c r="H43" s="218"/>
    </row>
    <row r="44" spans="1:8" ht="12.75" customHeight="1">
      <c r="A44" s="304"/>
      <c r="B44" s="304"/>
      <c r="C44" s="224"/>
      <c r="D44" s="207"/>
      <c r="E44" s="205"/>
      <c r="F44" s="224"/>
      <c r="G44" s="207"/>
      <c r="H44" s="205"/>
    </row>
    <row r="45" spans="1:8" ht="12.75" customHeight="1">
      <c r="A45" s="304"/>
      <c r="B45" s="304"/>
      <c r="C45" s="224"/>
      <c r="D45" s="207"/>
      <c r="E45" s="205"/>
      <c r="F45" s="224"/>
      <c r="G45" s="207"/>
      <c r="H45" s="205"/>
    </row>
    <row r="46" spans="1:8" ht="12.75" customHeight="1">
      <c r="A46" s="304"/>
      <c r="B46" s="304"/>
      <c r="C46" s="224"/>
      <c r="D46" s="207"/>
      <c r="E46" s="205"/>
      <c r="F46" s="224"/>
      <c r="G46" s="207"/>
      <c r="H46" s="205"/>
    </row>
    <row r="47" spans="1:8" ht="12.75" customHeight="1">
      <c r="A47" s="304"/>
      <c r="B47" s="304"/>
      <c r="C47" s="224"/>
      <c r="D47" s="207"/>
      <c r="E47" s="205"/>
      <c r="F47" s="224"/>
      <c r="G47" s="207"/>
      <c r="H47" s="205"/>
    </row>
    <row r="48" spans="1:8" ht="12.75" customHeight="1" thickBot="1">
      <c r="A48" s="312"/>
      <c r="B48" s="312"/>
      <c r="C48" s="225"/>
      <c r="D48" s="227"/>
      <c r="E48" s="210"/>
      <c r="F48" s="225"/>
      <c r="G48" s="227"/>
      <c r="H48" s="210"/>
    </row>
    <row r="49" spans="1:8" ht="12.75" customHeight="1" thickBot="1">
      <c r="A49" s="310"/>
      <c r="B49" s="299"/>
      <c r="C49" s="217"/>
      <c r="D49" s="215"/>
      <c r="E49" s="217"/>
      <c r="F49" s="217"/>
      <c r="G49" s="215"/>
      <c r="H49" s="218"/>
    </row>
    <row r="50" spans="1:8" ht="12.75" customHeight="1">
      <c r="A50" s="304"/>
      <c r="B50" s="304"/>
      <c r="C50" s="224"/>
      <c r="D50" s="207"/>
      <c r="E50" s="205"/>
      <c r="F50" s="224"/>
      <c r="G50" s="207"/>
      <c r="H50" s="205"/>
    </row>
    <row r="51" spans="1:8" ht="12.75" customHeight="1">
      <c r="A51" s="304"/>
      <c r="B51" s="304"/>
      <c r="C51" s="224"/>
      <c r="D51" s="207"/>
      <c r="E51" s="205"/>
      <c r="F51" s="224"/>
      <c r="G51" s="207"/>
      <c r="H51" s="205"/>
    </row>
    <row r="52" spans="1:8" ht="12.75" customHeight="1">
      <c r="A52" s="304"/>
      <c r="B52" s="304"/>
      <c r="C52" s="224"/>
      <c r="D52" s="207"/>
      <c r="E52" s="205"/>
      <c r="F52" s="224"/>
      <c r="G52" s="207"/>
      <c r="H52" s="205"/>
    </row>
    <row r="53" spans="1:8" ht="12.75" customHeight="1" thickBot="1">
      <c r="A53" s="304"/>
      <c r="B53" s="304"/>
      <c r="C53" s="224"/>
      <c r="D53" s="207"/>
      <c r="E53" s="205"/>
      <c r="F53" s="224"/>
      <c r="G53" s="207"/>
      <c r="H53" s="205"/>
    </row>
    <row r="54" spans="1:8" ht="12.75" customHeight="1" thickBot="1">
      <c r="A54" s="310"/>
      <c r="B54" s="299"/>
      <c r="C54" s="217"/>
      <c r="D54" s="215"/>
      <c r="E54" s="217"/>
      <c r="F54" s="217"/>
      <c r="G54" s="215"/>
      <c r="H54" s="218"/>
    </row>
    <row r="55" spans="1:8" ht="12.75" customHeight="1">
      <c r="A55" s="317"/>
      <c r="B55" s="317"/>
      <c r="C55" s="226"/>
      <c r="D55" s="228"/>
      <c r="E55" s="212"/>
      <c r="F55" s="226"/>
      <c r="G55" s="228"/>
      <c r="H55" s="212"/>
    </row>
    <row r="56" spans="1:8" ht="12.75" customHeight="1" thickBot="1">
      <c r="A56" s="304"/>
      <c r="B56" s="304"/>
      <c r="C56" s="224"/>
      <c r="D56" s="207"/>
      <c r="E56" s="205"/>
      <c r="F56" s="224"/>
      <c r="G56" s="207"/>
      <c r="H56" s="205"/>
    </row>
    <row r="57" spans="1:8" ht="12.75" customHeight="1" thickBot="1">
      <c r="A57" s="310"/>
      <c r="B57" s="299"/>
      <c r="C57" s="217"/>
      <c r="D57" s="215"/>
      <c r="E57" s="217"/>
      <c r="F57" s="217"/>
      <c r="G57" s="215"/>
      <c r="H57" s="218"/>
    </row>
    <row r="58" spans="1:8" ht="12.75" customHeight="1">
      <c r="A58" s="317"/>
      <c r="B58" s="317"/>
      <c r="C58" s="226"/>
      <c r="D58" s="228"/>
      <c r="E58" s="212"/>
      <c r="F58" s="226"/>
      <c r="G58" s="228"/>
      <c r="H58" s="212"/>
    </row>
    <row r="59" spans="1:8" ht="12.75" customHeight="1">
      <c r="A59" s="304"/>
      <c r="B59" s="304"/>
      <c r="C59" s="224"/>
      <c r="D59" s="207"/>
      <c r="E59" s="205"/>
      <c r="F59" s="224"/>
      <c r="G59" s="207"/>
      <c r="H59" s="205"/>
    </row>
    <row r="60" spans="1:8" ht="12.75" customHeight="1">
      <c r="A60" s="304"/>
      <c r="B60" s="304"/>
      <c r="C60" s="224"/>
      <c r="D60" s="207"/>
      <c r="E60" s="205"/>
      <c r="F60" s="224"/>
      <c r="G60" s="207"/>
      <c r="H60" s="205"/>
    </row>
    <row r="61" spans="1:8" ht="12.75" customHeight="1">
      <c r="A61" s="304"/>
      <c r="B61" s="304"/>
      <c r="C61" s="224"/>
      <c r="D61" s="207"/>
      <c r="E61" s="205"/>
      <c r="F61" s="224"/>
      <c r="G61" s="207"/>
      <c r="H61" s="205"/>
    </row>
    <row r="62" spans="1:8" ht="12.75" customHeight="1">
      <c r="A62" s="304"/>
      <c r="B62" s="304"/>
      <c r="C62" s="224"/>
      <c r="D62" s="207"/>
      <c r="E62" s="205"/>
      <c r="F62" s="224"/>
      <c r="G62" s="207"/>
      <c r="H62" s="205"/>
    </row>
    <row r="63" spans="1:8" ht="12.75" customHeight="1">
      <c r="A63" s="304"/>
      <c r="B63" s="304"/>
      <c r="C63" s="224"/>
      <c r="D63" s="207"/>
      <c r="E63" s="205"/>
      <c r="F63" s="224"/>
      <c r="G63" s="207"/>
      <c r="H63" s="205"/>
    </row>
    <row r="64" spans="1:8" ht="12.75" customHeight="1">
      <c r="A64" s="304"/>
      <c r="B64" s="304"/>
      <c r="C64" s="224"/>
      <c r="D64" s="207"/>
      <c r="E64" s="205"/>
      <c r="F64" s="224"/>
      <c r="G64" s="207"/>
      <c r="H64" s="205"/>
    </row>
    <row r="65" spans="1:8" ht="12.75" customHeight="1" thickBot="1">
      <c r="A65" s="304"/>
      <c r="B65" s="304"/>
      <c r="C65" s="224"/>
      <c r="D65" s="207"/>
      <c r="E65" s="205"/>
      <c r="F65" s="224"/>
      <c r="G65" s="207"/>
      <c r="H65" s="210"/>
    </row>
    <row r="66" spans="1:8" ht="12.75" customHeight="1" thickBot="1">
      <c r="A66" s="310"/>
      <c r="B66" s="299"/>
      <c r="C66" s="217"/>
      <c r="D66" s="215"/>
      <c r="E66" s="217"/>
      <c r="F66" s="217"/>
      <c r="G66" s="215"/>
      <c r="H66" s="218"/>
    </row>
    <row r="67" spans="1:8" ht="12.75" customHeight="1">
      <c r="A67" s="317"/>
      <c r="B67" s="317"/>
      <c r="C67" s="226"/>
      <c r="D67" s="228"/>
      <c r="E67" s="212"/>
      <c r="F67" s="226"/>
      <c r="G67" s="228"/>
      <c r="H67" s="212"/>
    </row>
    <row r="68" spans="1:8" ht="12.75" customHeight="1">
      <c r="A68" s="304"/>
      <c r="B68" s="304"/>
      <c r="C68" s="224"/>
      <c r="D68" s="207"/>
      <c r="E68" s="205"/>
      <c r="F68" s="224"/>
      <c r="G68" s="207"/>
      <c r="H68" s="205"/>
    </row>
    <row r="69" spans="1:8" ht="12.75" customHeight="1">
      <c r="A69" s="304"/>
      <c r="B69" s="304"/>
      <c r="C69" s="224"/>
      <c r="D69" s="207"/>
      <c r="E69" s="205"/>
      <c r="F69" s="224"/>
      <c r="G69" s="207"/>
      <c r="H69" s="205"/>
    </row>
    <row r="70" spans="1:8" ht="12.75" customHeight="1">
      <c r="A70" s="304"/>
      <c r="B70" s="304"/>
      <c r="C70" s="224"/>
      <c r="D70" s="207"/>
      <c r="E70" s="205"/>
      <c r="F70" s="224"/>
      <c r="G70" s="207"/>
      <c r="H70" s="205"/>
    </row>
    <row r="71" spans="1:8" ht="12.75" customHeight="1">
      <c r="A71" s="304"/>
      <c r="B71" s="304"/>
      <c r="C71" s="224"/>
      <c r="D71" s="207"/>
      <c r="E71" s="205"/>
      <c r="F71" s="224"/>
      <c r="G71" s="207"/>
      <c r="H71" s="205"/>
    </row>
    <row r="72" spans="1:8" ht="12.75" customHeight="1">
      <c r="A72" s="304"/>
      <c r="B72" s="304"/>
      <c r="C72" s="224"/>
      <c r="D72" s="207"/>
      <c r="E72" s="205"/>
      <c r="F72" s="224"/>
      <c r="G72" s="207"/>
      <c r="H72" s="205"/>
    </row>
    <row r="73" spans="1:8" ht="12.75" customHeight="1">
      <c r="A73" s="304"/>
      <c r="B73" s="304"/>
      <c r="C73" s="224"/>
      <c r="D73" s="207"/>
      <c r="E73" s="205"/>
      <c r="F73" s="224"/>
      <c r="G73" s="207"/>
      <c r="H73" s="205"/>
    </row>
    <row r="74" spans="1:8" ht="12.75" customHeight="1">
      <c r="A74" s="304"/>
      <c r="B74" s="304"/>
      <c r="C74" s="224"/>
      <c r="D74" s="207"/>
      <c r="E74" s="205"/>
      <c r="F74" s="224"/>
      <c r="G74" s="207"/>
      <c r="H74" s="205"/>
    </row>
    <row r="75" spans="1:8" ht="12.75" customHeight="1">
      <c r="A75" s="304"/>
      <c r="B75" s="304"/>
      <c r="C75" s="224"/>
      <c r="D75" s="207"/>
      <c r="E75" s="205"/>
      <c r="F75" s="224"/>
      <c r="G75" s="207"/>
      <c r="H75" s="205"/>
    </row>
    <row r="76" spans="1:8" ht="12.75" customHeight="1">
      <c r="A76" s="304"/>
      <c r="B76" s="304"/>
      <c r="C76" s="224"/>
      <c r="D76" s="207"/>
      <c r="E76" s="205"/>
      <c r="F76" s="224"/>
      <c r="G76" s="207"/>
      <c r="H76" s="205"/>
    </row>
    <row r="77" spans="1:8" ht="12.75" customHeight="1" thickBot="1">
      <c r="A77" s="312"/>
      <c r="B77" s="312"/>
      <c r="C77" s="225"/>
      <c r="D77" s="227"/>
      <c r="E77" s="210"/>
      <c r="F77" s="225"/>
      <c r="G77" s="227"/>
      <c r="H77" s="210"/>
    </row>
    <row r="78" spans="1:8" ht="12.75" customHeight="1" thickBot="1">
      <c r="A78" s="310"/>
      <c r="B78" s="299"/>
      <c r="C78" s="217"/>
      <c r="D78" s="215"/>
      <c r="E78" s="217"/>
      <c r="F78" s="217"/>
      <c r="G78" s="215"/>
      <c r="H78" s="218"/>
    </row>
    <row r="79" spans="1:8" ht="12.75" customHeight="1">
      <c r="A79" s="324"/>
      <c r="B79" s="325"/>
      <c r="C79" s="226"/>
      <c r="D79" s="207"/>
      <c r="E79" s="212"/>
      <c r="F79" s="226"/>
      <c r="G79" s="207"/>
      <c r="H79" s="212"/>
    </row>
    <row r="80" spans="1:8" ht="12.75" customHeight="1">
      <c r="A80" s="318"/>
      <c r="B80" s="319"/>
      <c r="C80" s="224"/>
      <c r="D80" s="207"/>
      <c r="E80" s="205"/>
      <c r="F80" s="224"/>
      <c r="G80" s="207"/>
      <c r="H80" s="205"/>
    </row>
    <row r="81" spans="1:10" ht="12.75" customHeight="1">
      <c r="A81" s="318"/>
      <c r="B81" s="319"/>
      <c r="C81" s="224"/>
      <c r="D81" s="207"/>
      <c r="E81" s="205"/>
      <c r="F81" s="224"/>
      <c r="G81" s="207"/>
      <c r="H81" s="205"/>
    </row>
    <row r="82" spans="1:10" ht="12.75" customHeight="1">
      <c r="A82" s="318"/>
      <c r="B82" s="319"/>
      <c r="C82" s="224"/>
      <c r="D82" s="207"/>
      <c r="E82" s="205"/>
      <c r="F82" s="224"/>
      <c r="G82" s="207"/>
      <c r="H82" s="205"/>
    </row>
    <row r="83" spans="1:10" ht="12.75" customHeight="1">
      <c r="A83" s="318"/>
      <c r="B83" s="319"/>
      <c r="C83" s="224"/>
      <c r="D83" s="207"/>
      <c r="E83" s="205"/>
      <c r="F83" s="224"/>
      <c r="G83" s="207"/>
      <c r="H83" s="205"/>
    </row>
    <row r="84" spans="1:10" ht="12.75" customHeight="1">
      <c r="A84" s="318"/>
      <c r="B84" s="319"/>
      <c r="C84" s="224"/>
      <c r="D84" s="207"/>
      <c r="E84" s="205"/>
      <c r="F84" s="224"/>
      <c r="G84" s="207"/>
      <c r="H84" s="205"/>
    </row>
    <row r="85" spans="1:10" ht="12.75" customHeight="1">
      <c r="A85" s="318"/>
      <c r="B85" s="319"/>
      <c r="C85" s="224"/>
      <c r="D85" s="207"/>
      <c r="E85" s="205"/>
      <c r="F85" s="224"/>
      <c r="G85" s="207"/>
      <c r="H85" s="205"/>
    </row>
    <row r="86" spans="1:10" ht="12.75" customHeight="1">
      <c r="A86" s="318"/>
      <c r="B86" s="319"/>
      <c r="C86" s="224"/>
      <c r="D86" s="207"/>
      <c r="E86" s="205"/>
      <c r="F86" s="224"/>
      <c r="G86" s="207"/>
      <c r="H86" s="205"/>
    </row>
    <row r="87" spans="1:10" ht="12.75" customHeight="1">
      <c r="A87" s="318"/>
      <c r="B87" s="319"/>
      <c r="C87" s="224"/>
      <c r="D87" s="207"/>
      <c r="E87" s="205"/>
      <c r="F87" s="224"/>
      <c r="G87" s="207"/>
      <c r="H87" s="205"/>
    </row>
    <row r="88" spans="1:10" ht="12.75" customHeight="1">
      <c r="A88" s="318"/>
      <c r="B88" s="319"/>
      <c r="C88" s="224"/>
      <c r="D88" s="207"/>
      <c r="E88" s="205"/>
      <c r="F88" s="224"/>
      <c r="G88" s="207"/>
      <c r="H88" s="205"/>
    </row>
    <row r="89" spans="1:10" ht="12.75" customHeight="1" thickBot="1">
      <c r="A89" s="322"/>
      <c r="B89" s="323"/>
      <c r="C89" s="225"/>
      <c r="D89" s="227"/>
      <c r="E89" s="210"/>
      <c r="F89" s="225"/>
      <c r="G89" s="227"/>
      <c r="H89" s="210"/>
    </row>
    <row r="90" spans="1:10" ht="12.75" customHeight="1" thickBot="1">
      <c r="A90" s="310"/>
      <c r="B90" s="299"/>
      <c r="C90" s="217"/>
      <c r="D90" s="215"/>
      <c r="E90" s="217"/>
      <c r="F90" s="217"/>
      <c r="G90" s="215"/>
      <c r="H90" s="218"/>
    </row>
    <row r="91" spans="1:10" ht="12.75" customHeight="1">
      <c r="A91" s="320"/>
      <c r="B91" s="321"/>
      <c r="C91" s="224"/>
      <c r="D91" s="206"/>
      <c r="E91" s="205"/>
      <c r="F91" s="224"/>
      <c r="G91" s="206"/>
      <c r="H91" s="205"/>
      <c r="J91" s="208"/>
    </row>
    <row r="92" spans="1:10" ht="12.75" customHeight="1">
      <c r="A92" s="320"/>
      <c r="B92" s="321"/>
      <c r="C92" s="224"/>
      <c r="D92" s="206"/>
      <c r="E92" s="205"/>
      <c r="F92" s="224"/>
      <c r="G92" s="206"/>
      <c r="H92" s="205"/>
      <c r="J92" s="208"/>
    </row>
    <row r="93" spans="1:10" ht="12.75" customHeight="1">
      <c r="A93" s="320"/>
      <c r="B93" s="321"/>
      <c r="C93" s="224"/>
      <c r="D93" s="206"/>
      <c r="E93" s="205"/>
      <c r="F93" s="224"/>
      <c r="G93" s="206"/>
      <c r="H93" s="205"/>
      <c r="J93" s="208"/>
    </row>
    <row r="94" spans="1:10">
      <c r="J94" s="209"/>
    </row>
  </sheetData>
  <mergeCells count="96">
    <mergeCell ref="A68:B68"/>
    <mergeCell ref="A69:B69"/>
    <mergeCell ref="A70:B70"/>
    <mergeCell ref="A59:B59"/>
    <mergeCell ref="A60:B60"/>
    <mergeCell ref="A61:B61"/>
    <mergeCell ref="A62:B62"/>
    <mergeCell ref="A63:B63"/>
    <mergeCell ref="A77:B77"/>
    <mergeCell ref="A74:B74"/>
    <mergeCell ref="A75:B75"/>
    <mergeCell ref="A76:B76"/>
    <mergeCell ref="A80:B80"/>
    <mergeCell ref="A79:B79"/>
    <mergeCell ref="A78:B78"/>
    <mergeCell ref="A81:B81"/>
    <mergeCell ref="A91:B91"/>
    <mergeCell ref="A92:B92"/>
    <mergeCell ref="A93:B93"/>
    <mergeCell ref="A87:B87"/>
    <mergeCell ref="A88:B88"/>
    <mergeCell ref="A89:B89"/>
    <mergeCell ref="A90:B90"/>
    <mergeCell ref="A82:B82"/>
    <mergeCell ref="A83:B83"/>
    <mergeCell ref="A86:B86"/>
    <mergeCell ref="A84:B84"/>
    <mergeCell ref="A85:B85"/>
    <mergeCell ref="A50:B50"/>
    <mergeCell ref="A51:B51"/>
    <mergeCell ref="A52:B52"/>
    <mergeCell ref="A72:B72"/>
    <mergeCell ref="A73:B73"/>
    <mergeCell ref="A65:B65"/>
    <mergeCell ref="A53:B53"/>
    <mergeCell ref="A54:B54"/>
    <mergeCell ref="A66:B66"/>
    <mergeCell ref="A58:B58"/>
    <mergeCell ref="A64:B64"/>
    <mergeCell ref="A55:B55"/>
    <mergeCell ref="A56:B56"/>
    <mergeCell ref="A57:B57"/>
    <mergeCell ref="A71:B71"/>
    <mergeCell ref="A67:B67"/>
    <mergeCell ref="A39:B39"/>
    <mergeCell ref="A38:B38"/>
    <mergeCell ref="A31:B31"/>
    <mergeCell ref="A33:B33"/>
    <mergeCell ref="A34:B34"/>
    <mergeCell ref="A35:B35"/>
    <mergeCell ref="A28:B28"/>
    <mergeCell ref="A29:B29"/>
    <mergeCell ref="A49:B49"/>
    <mergeCell ref="A44:B44"/>
    <mergeCell ref="A48:B48"/>
    <mergeCell ref="A32:B32"/>
    <mergeCell ref="A36:B36"/>
    <mergeCell ref="A30:B30"/>
    <mergeCell ref="A45:B45"/>
    <mergeCell ref="A46:B46"/>
    <mergeCell ref="A47:B47"/>
    <mergeCell ref="A40:B40"/>
    <mergeCell ref="A41:B41"/>
    <mergeCell ref="A42:B42"/>
    <mergeCell ref="A43:B43"/>
    <mergeCell ref="A37:B37"/>
    <mergeCell ref="A26:B26"/>
    <mergeCell ref="A27:B27"/>
    <mergeCell ref="F1:H1"/>
    <mergeCell ref="C2:E2"/>
    <mergeCell ref="F2:H2"/>
    <mergeCell ref="C1:E1"/>
    <mergeCell ref="A21:B21"/>
    <mergeCell ref="A20:B20"/>
    <mergeCell ref="A23:B23"/>
    <mergeCell ref="A22:B22"/>
    <mergeCell ref="A24:B24"/>
    <mergeCell ref="A25:B25"/>
    <mergeCell ref="A11:B11"/>
    <mergeCell ref="A12:B12"/>
    <mergeCell ref="I3:J3"/>
    <mergeCell ref="A19:B19"/>
    <mergeCell ref="A4:B4"/>
    <mergeCell ref="A5:B5"/>
    <mergeCell ref="A6:B6"/>
    <mergeCell ref="A7:B7"/>
    <mergeCell ref="A8:B8"/>
    <mergeCell ref="A9:B9"/>
    <mergeCell ref="A2:B3"/>
    <mergeCell ref="A18:B18"/>
    <mergeCell ref="A10:B10"/>
    <mergeCell ref="A13:B13"/>
    <mergeCell ref="A14:B14"/>
    <mergeCell ref="A15:B15"/>
    <mergeCell ref="A16:B16"/>
    <mergeCell ref="A17:B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7">
    <tabColor theme="4" tint="0.39997558519241921"/>
  </sheetPr>
  <dimension ref="A1:N137"/>
  <sheetViews>
    <sheetView topLeftCell="A44" zoomScale="130" zoomScaleNormal="130" workbookViewId="0">
      <selection activeCell="C63" sqref="C63"/>
    </sheetView>
  </sheetViews>
  <sheetFormatPr defaultRowHeight="16.5" customHeight="1"/>
  <cols>
    <col min="1" max="1" width="36.42578125" style="20" customWidth="1"/>
    <col min="2" max="2" width="14.85546875" style="34" customWidth="1"/>
    <col min="3" max="3" width="7.42578125" style="173" customWidth="1"/>
    <col min="4" max="6" width="7.42578125" style="34" customWidth="1"/>
    <col min="7" max="7" width="6.42578125" style="22" customWidth="1"/>
    <col min="8" max="8" width="5.140625" style="14" customWidth="1"/>
    <col min="9" max="9" width="3.42578125" style="16" customWidth="1"/>
    <col min="10" max="10" width="3.42578125" style="29" customWidth="1"/>
    <col min="11" max="11" width="6.140625" style="17" customWidth="1"/>
    <col min="12" max="14" width="3.42578125" style="17" customWidth="1"/>
    <col min="15" max="16" width="3.42578125" style="18" customWidth="1"/>
    <col min="17" max="16384" width="9.140625" style="18"/>
  </cols>
  <sheetData>
    <row r="1" spans="1:14" ht="300.75" hidden="1" customHeight="1"/>
    <row r="2" spans="1:14" ht="15" customHeight="1" thickBot="1">
      <c r="A2" s="21"/>
      <c r="B2" s="23"/>
      <c r="C2" s="20">
        <f>C4*G2</f>
        <v>0</v>
      </c>
      <c r="D2" s="20"/>
      <c r="E2" s="20"/>
      <c r="F2" s="20"/>
      <c r="H2" s="15"/>
    </row>
    <row r="3" spans="1:14" ht="24" customHeight="1">
      <c r="A3" s="168"/>
      <c r="B3" s="168"/>
      <c r="C3" s="91" t="s">
        <v>1002</v>
      </c>
      <c r="D3" s="91"/>
      <c r="E3" s="91"/>
      <c r="F3" s="91"/>
      <c r="G3" s="92"/>
    </row>
    <row r="4" spans="1:14" s="1" customFormat="1" ht="15" customHeight="1">
      <c r="A4" s="326" t="s">
        <v>972</v>
      </c>
      <c r="B4" s="326"/>
      <c r="C4" s="203">
        <v>6.2</v>
      </c>
      <c r="D4" s="203"/>
      <c r="E4" s="203"/>
      <c r="F4" s="203"/>
      <c r="G4" s="204"/>
      <c r="H4" s="14"/>
      <c r="I4" s="12"/>
      <c r="J4" s="18"/>
      <c r="K4" s="18"/>
      <c r="L4" s="18"/>
      <c r="M4" s="18"/>
      <c r="N4" s="18"/>
    </row>
    <row r="5" spans="1:14" s="1" customFormat="1" ht="15" customHeight="1">
      <c r="A5" s="326" t="s">
        <v>317</v>
      </c>
      <c r="B5" s="326"/>
      <c r="C5" s="203">
        <v>6.2</v>
      </c>
      <c r="D5" s="203"/>
      <c r="E5" s="203"/>
      <c r="F5" s="203"/>
      <c r="G5" s="204"/>
      <c r="H5" s="14"/>
      <c r="I5" s="12"/>
      <c r="J5" s="18"/>
      <c r="K5" s="18"/>
      <c r="L5" s="18"/>
      <c r="M5" s="18"/>
      <c r="N5" s="18"/>
    </row>
    <row r="6" spans="1:14" ht="15" customHeight="1">
      <c r="A6" s="326" t="s">
        <v>318</v>
      </c>
      <c r="B6" s="326"/>
      <c r="C6" s="203">
        <v>6.2</v>
      </c>
      <c r="D6" s="203"/>
      <c r="E6" s="203"/>
      <c r="F6" s="203"/>
      <c r="G6" s="204"/>
      <c r="I6" s="12"/>
      <c r="J6" s="18"/>
      <c r="K6" s="18"/>
      <c r="L6" s="18"/>
      <c r="M6" s="18"/>
      <c r="N6" s="18"/>
    </row>
    <row r="7" spans="1:14" ht="15" customHeight="1">
      <c r="A7" s="326" t="s">
        <v>973</v>
      </c>
      <c r="B7" s="326"/>
      <c r="C7" s="203">
        <v>6.2</v>
      </c>
      <c r="D7" s="203"/>
      <c r="E7" s="203"/>
      <c r="F7" s="203"/>
      <c r="G7" s="204"/>
      <c r="I7" s="12"/>
      <c r="J7" s="18"/>
      <c r="K7" s="18"/>
      <c r="L7" s="18"/>
      <c r="M7" s="18"/>
      <c r="N7" s="18"/>
    </row>
    <row r="8" spans="1:14" ht="15" customHeight="1">
      <c r="A8" s="326" t="s">
        <v>319</v>
      </c>
      <c r="B8" s="326"/>
      <c r="C8" s="203">
        <v>6.2</v>
      </c>
      <c r="D8" s="203"/>
      <c r="E8" s="203"/>
      <c r="F8" s="203"/>
      <c r="G8" s="204"/>
      <c r="I8" s="12"/>
      <c r="J8" s="18"/>
      <c r="K8" s="18"/>
      <c r="L8" s="18"/>
      <c r="M8" s="18"/>
      <c r="N8" s="18"/>
    </row>
    <row r="9" spans="1:14" ht="15" customHeight="1">
      <c r="A9" s="326" t="s">
        <v>320</v>
      </c>
      <c r="B9" s="326"/>
      <c r="C9" s="203">
        <v>6.2</v>
      </c>
      <c r="D9" s="203"/>
      <c r="E9" s="203"/>
      <c r="F9" s="203"/>
      <c r="G9" s="204"/>
      <c r="I9" s="12"/>
      <c r="J9" s="18"/>
      <c r="K9" s="18"/>
      <c r="L9" s="18"/>
      <c r="M9" s="18"/>
      <c r="N9" s="18"/>
    </row>
    <row r="10" spans="1:14" ht="15" customHeight="1">
      <c r="A10" s="326" t="s">
        <v>974</v>
      </c>
      <c r="B10" s="326"/>
      <c r="C10" s="203">
        <v>6.2</v>
      </c>
      <c r="D10" s="203"/>
      <c r="E10" s="203"/>
      <c r="F10" s="203"/>
      <c r="G10" s="204"/>
      <c r="I10" s="12"/>
      <c r="J10" s="18"/>
      <c r="K10" s="18"/>
      <c r="L10" s="18"/>
      <c r="M10" s="18"/>
      <c r="N10" s="18"/>
    </row>
    <row r="11" spans="1:14" ht="15" customHeight="1">
      <c r="A11" s="326" t="s">
        <v>975</v>
      </c>
      <c r="B11" s="326"/>
      <c r="C11" s="203">
        <v>6.2</v>
      </c>
      <c r="D11" s="203"/>
      <c r="E11" s="203"/>
      <c r="F11" s="203"/>
      <c r="G11" s="204"/>
      <c r="I11" s="12"/>
      <c r="J11" s="18"/>
      <c r="K11" s="18"/>
      <c r="L11" s="18"/>
      <c r="M11" s="18"/>
      <c r="N11" s="18"/>
    </row>
    <row r="12" spans="1:14" ht="15" customHeight="1">
      <c r="A12" s="326" t="s">
        <v>321</v>
      </c>
      <c r="B12" s="326"/>
      <c r="C12" s="203">
        <v>6.2</v>
      </c>
      <c r="D12" s="203"/>
      <c r="E12" s="203"/>
      <c r="F12" s="203"/>
      <c r="G12" s="204"/>
      <c r="I12" s="12"/>
      <c r="J12" s="18"/>
      <c r="K12" s="18"/>
      <c r="L12" s="18"/>
      <c r="M12" s="18"/>
      <c r="N12" s="18"/>
    </row>
    <row r="13" spans="1:14" ht="15" customHeight="1">
      <c r="A13" s="326" t="s">
        <v>976</v>
      </c>
      <c r="B13" s="326"/>
      <c r="C13" s="203">
        <v>6.2</v>
      </c>
      <c r="D13" s="203"/>
      <c r="E13" s="203"/>
      <c r="F13" s="203"/>
      <c r="G13" s="204"/>
      <c r="I13" s="12"/>
      <c r="J13" s="18"/>
      <c r="K13" s="18"/>
      <c r="L13" s="18"/>
      <c r="M13" s="18"/>
      <c r="N13" s="18"/>
    </row>
    <row r="14" spans="1:14" ht="15" customHeight="1">
      <c r="A14" s="326" t="s">
        <v>322</v>
      </c>
      <c r="B14" s="326"/>
      <c r="C14" s="203">
        <v>6.2</v>
      </c>
      <c r="D14" s="203"/>
      <c r="E14" s="203"/>
      <c r="F14" s="203"/>
      <c r="G14" s="204"/>
      <c r="I14" s="12"/>
      <c r="J14" s="18"/>
      <c r="K14" s="18"/>
      <c r="L14" s="18"/>
      <c r="M14" s="18"/>
      <c r="N14" s="18"/>
    </row>
    <row r="15" spans="1:14" ht="15" customHeight="1">
      <c r="A15" s="326" t="s">
        <v>323</v>
      </c>
      <c r="B15" s="326"/>
      <c r="C15" s="203">
        <v>6.2</v>
      </c>
      <c r="D15" s="203"/>
      <c r="E15" s="203"/>
      <c r="F15" s="203"/>
      <c r="G15" s="204"/>
      <c r="I15" s="12"/>
      <c r="J15" s="18"/>
      <c r="K15" s="18"/>
      <c r="L15" s="18"/>
      <c r="M15" s="18"/>
      <c r="N15" s="18"/>
    </row>
    <row r="16" spans="1:14" ht="15" customHeight="1">
      <c r="A16" s="326" t="s">
        <v>324</v>
      </c>
      <c r="B16" s="326"/>
      <c r="C16" s="203">
        <v>6.2</v>
      </c>
      <c r="D16" s="203"/>
      <c r="E16" s="203"/>
      <c r="F16" s="203"/>
      <c r="G16" s="204"/>
      <c r="I16" s="12"/>
      <c r="J16" s="18"/>
      <c r="K16" s="18"/>
      <c r="L16" s="18"/>
      <c r="M16" s="18"/>
      <c r="N16" s="18"/>
    </row>
    <row r="17" spans="1:14" ht="15" customHeight="1">
      <c r="A17" s="326" t="s">
        <v>510</v>
      </c>
      <c r="B17" s="326"/>
      <c r="C17" s="203">
        <v>6.2</v>
      </c>
      <c r="D17" s="203"/>
      <c r="E17" s="203"/>
      <c r="F17" s="203"/>
      <c r="G17" s="204"/>
      <c r="I17" s="12"/>
      <c r="J17" s="18"/>
      <c r="K17" s="18"/>
      <c r="L17" s="18"/>
      <c r="M17" s="18"/>
      <c r="N17" s="18"/>
    </row>
    <row r="18" spans="1:14" s="1" customFormat="1" ht="15" customHeight="1">
      <c r="A18" s="326" t="s">
        <v>511</v>
      </c>
      <c r="B18" s="326"/>
      <c r="C18" s="203">
        <v>6.2</v>
      </c>
      <c r="D18" s="203"/>
      <c r="E18" s="203"/>
      <c r="F18" s="203"/>
      <c r="G18" s="204"/>
      <c r="H18" s="14"/>
      <c r="I18" s="12"/>
      <c r="J18" s="18"/>
      <c r="K18" s="18"/>
      <c r="L18" s="18"/>
      <c r="M18" s="18"/>
      <c r="N18" s="18"/>
    </row>
    <row r="19" spans="1:14" ht="15" customHeight="1">
      <c r="A19" s="326" t="s">
        <v>977</v>
      </c>
      <c r="B19" s="326"/>
      <c r="C19" s="203">
        <v>6.2</v>
      </c>
      <c r="D19" s="203"/>
      <c r="E19" s="203"/>
      <c r="F19" s="203"/>
      <c r="G19" s="204"/>
      <c r="I19" s="12"/>
      <c r="J19" s="18"/>
      <c r="K19" s="18"/>
      <c r="L19" s="18"/>
      <c r="M19" s="18"/>
      <c r="N19" s="18"/>
    </row>
    <row r="20" spans="1:14" ht="15" customHeight="1">
      <c r="A20" s="326" t="s">
        <v>512</v>
      </c>
      <c r="B20" s="326"/>
      <c r="C20" s="203">
        <v>6.2</v>
      </c>
      <c r="D20" s="203"/>
      <c r="E20" s="203"/>
      <c r="F20" s="203"/>
      <c r="G20" s="204"/>
      <c r="I20" s="12"/>
      <c r="J20" s="18"/>
      <c r="K20" s="18"/>
      <c r="L20" s="18"/>
      <c r="M20" s="18"/>
      <c r="N20" s="18"/>
    </row>
    <row r="21" spans="1:14" ht="15" customHeight="1">
      <c r="A21" s="326" t="s">
        <v>978</v>
      </c>
      <c r="B21" s="326"/>
      <c r="C21" s="203">
        <v>6.2</v>
      </c>
      <c r="D21" s="203"/>
      <c r="E21" s="203"/>
      <c r="F21" s="203"/>
      <c r="G21" s="204"/>
      <c r="I21" s="12"/>
      <c r="J21" s="18"/>
      <c r="K21" s="18"/>
      <c r="L21" s="18"/>
      <c r="M21" s="18"/>
      <c r="N21" s="18"/>
    </row>
    <row r="22" spans="1:14" ht="15" customHeight="1">
      <c r="A22" s="326" t="s">
        <v>513</v>
      </c>
      <c r="B22" s="326"/>
      <c r="C22" s="203">
        <v>6.2</v>
      </c>
      <c r="D22" s="203"/>
      <c r="E22" s="203"/>
      <c r="F22" s="203"/>
      <c r="G22" s="204"/>
      <c r="I22" s="12"/>
      <c r="J22" s="18"/>
      <c r="K22" s="18"/>
      <c r="L22" s="18"/>
      <c r="M22" s="18"/>
      <c r="N22" s="18"/>
    </row>
    <row r="23" spans="1:14" ht="15" customHeight="1">
      <c r="A23" s="326" t="s">
        <v>325</v>
      </c>
      <c r="B23" s="326"/>
      <c r="C23" s="203">
        <v>6.2</v>
      </c>
      <c r="D23" s="203"/>
      <c r="E23" s="203"/>
      <c r="F23" s="203"/>
      <c r="G23" s="204"/>
      <c r="I23" s="12"/>
      <c r="J23" s="18"/>
      <c r="K23" s="18"/>
      <c r="L23" s="18"/>
      <c r="M23" s="18"/>
      <c r="N23" s="18"/>
    </row>
    <row r="24" spans="1:14" ht="15" customHeight="1">
      <c r="A24" s="326" t="s">
        <v>326</v>
      </c>
      <c r="B24" s="326"/>
      <c r="C24" s="203">
        <v>6.2</v>
      </c>
      <c r="D24" s="203"/>
      <c r="E24" s="203"/>
      <c r="F24" s="203"/>
      <c r="G24" s="204"/>
      <c r="I24" s="12"/>
      <c r="J24" s="18"/>
      <c r="K24" s="18"/>
      <c r="L24" s="18"/>
      <c r="M24" s="18"/>
      <c r="N24" s="18"/>
    </row>
    <row r="25" spans="1:14" ht="15" customHeight="1">
      <c r="A25" s="326" t="s">
        <v>355</v>
      </c>
      <c r="B25" s="326"/>
      <c r="C25" s="203">
        <v>6.2</v>
      </c>
      <c r="D25" s="203"/>
      <c r="E25" s="203"/>
      <c r="F25" s="203"/>
      <c r="G25" s="204"/>
      <c r="I25" s="12"/>
      <c r="J25" s="18"/>
      <c r="K25" s="18"/>
      <c r="L25" s="18"/>
      <c r="M25" s="18"/>
      <c r="N25" s="18"/>
    </row>
    <row r="26" spans="1:14" ht="15" customHeight="1">
      <c r="A26" s="326" t="s">
        <v>356</v>
      </c>
      <c r="B26" s="326"/>
      <c r="C26" s="203">
        <v>6.2</v>
      </c>
      <c r="D26" s="203"/>
      <c r="E26" s="203"/>
      <c r="F26" s="203"/>
      <c r="G26" s="204"/>
      <c r="I26" s="12"/>
      <c r="J26" s="18"/>
      <c r="K26" s="18"/>
      <c r="L26" s="18"/>
      <c r="M26" s="18"/>
      <c r="N26" s="18"/>
    </row>
    <row r="27" spans="1:14" ht="15" customHeight="1">
      <c r="A27" s="326" t="s">
        <v>327</v>
      </c>
      <c r="B27" s="326"/>
      <c r="C27" s="203">
        <v>6.2</v>
      </c>
      <c r="D27" s="203"/>
      <c r="E27" s="203"/>
      <c r="F27" s="203"/>
      <c r="G27" s="204"/>
      <c r="I27" s="12"/>
      <c r="J27" s="18"/>
      <c r="K27" s="18"/>
      <c r="L27" s="18"/>
      <c r="M27" s="18"/>
      <c r="N27" s="18"/>
    </row>
    <row r="28" spans="1:14" ht="15" customHeight="1">
      <c r="A28" s="326" t="s">
        <v>328</v>
      </c>
      <c r="B28" s="326"/>
      <c r="C28" s="203">
        <v>6.2</v>
      </c>
      <c r="D28" s="203"/>
      <c r="E28" s="203"/>
      <c r="F28" s="203"/>
      <c r="G28" s="204"/>
      <c r="I28" s="12"/>
      <c r="J28" s="18"/>
      <c r="K28" s="18"/>
      <c r="L28" s="18"/>
      <c r="M28" s="18"/>
      <c r="N28" s="18"/>
    </row>
    <row r="29" spans="1:14" ht="15" customHeight="1">
      <c r="A29" s="326" t="s">
        <v>979</v>
      </c>
      <c r="B29" s="326"/>
      <c r="C29" s="203">
        <v>6.2</v>
      </c>
      <c r="D29" s="203"/>
      <c r="E29" s="203"/>
      <c r="F29" s="203"/>
      <c r="G29" s="204"/>
      <c r="I29" s="12"/>
      <c r="J29" s="18"/>
      <c r="K29" s="18"/>
      <c r="L29" s="18"/>
      <c r="M29" s="18"/>
      <c r="N29" s="18"/>
    </row>
    <row r="30" spans="1:14" s="1" customFormat="1" ht="15" customHeight="1">
      <c r="A30" s="326" t="s">
        <v>980</v>
      </c>
      <c r="B30" s="326"/>
      <c r="C30" s="203">
        <v>6.2</v>
      </c>
      <c r="D30" s="203"/>
      <c r="E30" s="203"/>
      <c r="F30" s="203"/>
      <c r="G30" s="204"/>
      <c r="H30" s="28"/>
      <c r="I30" s="12"/>
    </row>
    <row r="31" spans="1:14" ht="15" customHeight="1">
      <c r="A31" s="326" t="s">
        <v>329</v>
      </c>
      <c r="B31" s="326"/>
      <c r="C31" s="203">
        <v>6.2</v>
      </c>
      <c r="D31" s="203"/>
      <c r="E31" s="203"/>
      <c r="F31" s="203"/>
      <c r="G31" s="204"/>
      <c r="H31" s="28"/>
      <c r="I31" s="12"/>
      <c r="J31" s="1"/>
      <c r="K31" s="1"/>
      <c r="L31" s="1"/>
      <c r="M31" s="1"/>
      <c r="N31" s="1"/>
    </row>
    <row r="32" spans="1:14" ht="15" customHeight="1">
      <c r="A32" s="326" t="s">
        <v>330</v>
      </c>
      <c r="B32" s="326"/>
      <c r="C32" s="203">
        <v>6.2</v>
      </c>
      <c r="D32" s="203"/>
      <c r="E32" s="203"/>
      <c r="F32" s="203"/>
      <c r="G32" s="204"/>
      <c r="H32" s="28"/>
      <c r="I32" s="12"/>
      <c r="J32" s="1"/>
      <c r="K32" s="1"/>
      <c r="L32" s="1"/>
      <c r="M32" s="1"/>
      <c r="N32" s="1"/>
    </row>
    <row r="33" spans="1:14" ht="15" customHeight="1">
      <c r="A33" s="326" t="s">
        <v>331</v>
      </c>
      <c r="B33" s="326"/>
      <c r="C33" s="203">
        <v>6.2</v>
      </c>
      <c r="D33" s="203"/>
      <c r="E33" s="203"/>
      <c r="F33" s="203"/>
      <c r="G33" s="204"/>
      <c r="H33" s="28"/>
      <c r="I33" s="12"/>
      <c r="J33" s="1"/>
      <c r="K33" s="1"/>
      <c r="L33" s="1"/>
      <c r="M33" s="1"/>
      <c r="N33" s="1"/>
    </row>
    <row r="34" spans="1:14" ht="15" customHeight="1">
      <c r="A34" s="326" t="s">
        <v>332</v>
      </c>
      <c r="B34" s="326"/>
      <c r="C34" s="203">
        <v>6.2</v>
      </c>
      <c r="D34" s="203"/>
      <c r="E34" s="203"/>
      <c r="F34" s="203"/>
      <c r="G34" s="204"/>
      <c r="H34" s="28"/>
      <c r="I34" s="12"/>
      <c r="J34" s="1"/>
      <c r="K34" s="1"/>
      <c r="L34" s="1"/>
      <c r="M34" s="1"/>
      <c r="N34" s="1"/>
    </row>
    <row r="35" spans="1:14" ht="15" customHeight="1">
      <c r="A35" s="326" t="s">
        <v>333</v>
      </c>
      <c r="B35" s="326"/>
      <c r="C35" s="203">
        <v>6.2</v>
      </c>
      <c r="D35" s="203"/>
      <c r="E35" s="203"/>
      <c r="F35" s="203"/>
      <c r="G35" s="204"/>
      <c r="H35" s="28"/>
      <c r="I35" s="12"/>
      <c r="J35" s="1"/>
      <c r="K35" s="1"/>
      <c r="L35" s="1"/>
      <c r="M35" s="1"/>
      <c r="N35" s="1"/>
    </row>
    <row r="36" spans="1:14" ht="15" customHeight="1">
      <c r="A36" s="326" t="s">
        <v>334</v>
      </c>
      <c r="B36" s="326"/>
      <c r="C36" s="203">
        <v>6.2</v>
      </c>
      <c r="D36" s="203"/>
      <c r="E36" s="203"/>
      <c r="F36" s="203"/>
      <c r="G36" s="204"/>
      <c r="I36" s="12"/>
      <c r="J36" s="18"/>
      <c r="K36" s="18"/>
      <c r="L36" s="18"/>
      <c r="M36" s="18"/>
      <c r="N36" s="18"/>
    </row>
    <row r="37" spans="1:14" s="1" customFormat="1" ht="15" customHeight="1">
      <c r="A37" s="326" t="s">
        <v>357</v>
      </c>
      <c r="B37" s="326"/>
      <c r="C37" s="203">
        <v>6.2</v>
      </c>
      <c r="D37" s="203"/>
      <c r="E37" s="203"/>
      <c r="F37" s="203"/>
      <c r="G37" s="204"/>
      <c r="H37" s="28"/>
      <c r="I37" s="12"/>
    </row>
    <row r="38" spans="1:14" s="1" customFormat="1" ht="15" customHeight="1">
      <c r="A38" s="326" t="s">
        <v>335</v>
      </c>
      <c r="B38" s="326"/>
      <c r="C38" s="203">
        <v>6.2</v>
      </c>
      <c r="D38" s="203"/>
      <c r="E38" s="203"/>
      <c r="F38" s="203"/>
      <c r="G38" s="204"/>
      <c r="H38" s="28"/>
      <c r="I38" s="12"/>
    </row>
    <row r="39" spans="1:14" ht="15" customHeight="1">
      <c r="A39" s="326" t="s">
        <v>358</v>
      </c>
      <c r="B39" s="326"/>
      <c r="C39" s="203">
        <v>6.2</v>
      </c>
      <c r="D39" s="203"/>
      <c r="E39" s="203"/>
      <c r="F39" s="203"/>
      <c r="G39" s="204"/>
      <c r="I39" s="12"/>
      <c r="J39" s="18"/>
      <c r="K39" s="18"/>
      <c r="L39" s="18"/>
      <c r="M39" s="18"/>
      <c r="N39" s="18"/>
    </row>
    <row r="40" spans="1:14" ht="15" customHeight="1">
      <c r="A40" s="326" t="s">
        <v>336</v>
      </c>
      <c r="B40" s="326"/>
      <c r="C40" s="203">
        <v>6.2</v>
      </c>
      <c r="D40" s="203"/>
      <c r="E40" s="203"/>
      <c r="F40" s="203"/>
      <c r="G40" s="204"/>
      <c r="I40" s="12"/>
      <c r="J40" s="18"/>
      <c r="K40" s="18"/>
      <c r="L40" s="18"/>
      <c r="M40" s="18"/>
      <c r="N40" s="18"/>
    </row>
    <row r="41" spans="1:14" ht="15" customHeight="1">
      <c r="A41" s="326" t="s">
        <v>337</v>
      </c>
      <c r="B41" s="326"/>
      <c r="C41" s="203">
        <v>6.2</v>
      </c>
      <c r="D41" s="203"/>
      <c r="E41" s="203"/>
      <c r="F41" s="203"/>
      <c r="G41" s="204"/>
      <c r="I41" s="12"/>
      <c r="J41" s="18"/>
      <c r="K41" s="18"/>
      <c r="L41" s="18"/>
      <c r="M41" s="18"/>
      <c r="N41" s="18"/>
    </row>
    <row r="42" spans="1:14" ht="15" customHeight="1">
      <c r="A42" s="326" t="s">
        <v>338</v>
      </c>
      <c r="B42" s="326"/>
      <c r="C42" s="203">
        <v>6.2</v>
      </c>
      <c r="D42" s="203"/>
      <c r="E42" s="203"/>
      <c r="F42" s="203"/>
      <c r="G42" s="204"/>
      <c r="I42" s="12"/>
      <c r="J42" s="18"/>
      <c r="K42" s="18"/>
      <c r="L42" s="18"/>
      <c r="M42" s="18"/>
      <c r="N42" s="18"/>
    </row>
    <row r="43" spans="1:14" ht="15" customHeight="1">
      <c r="A43" s="326" t="s">
        <v>339</v>
      </c>
      <c r="B43" s="326"/>
      <c r="C43" s="203">
        <v>6.2</v>
      </c>
      <c r="D43" s="203"/>
      <c r="E43" s="203"/>
      <c r="F43" s="203"/>
      <c r="G43" s="204"/>
      <c r="H43" s="7"/>
      <c r="I43" s="12"/>
      <c r="J43" s="1"/>
      <c r="K43" s="1"/>
      <c r="L43" s="1"/>
      <c r="M43" s="1"/>
      <c r="N43" s="1"/>
    </row>
    <row r="44" spans="1:14" ht="15" customHeight="1">
      <c r="A44" s="326" t="s">
        <v>340</v>
      </c>
      <c r="B44" s="326"/>
      <c r="C44" s="203">
        <v>6.2</v>
      </c>
      <c r="D44" s="203"/>
      <c r="E44" s="203"/>
      <c r="F44" s="203"/>
      <c r="G44" s="204"/>
      <c r="H44" s="7"/>
      <c r="I44" s="12"/>
      <c r="J44" s="1"/>
      <c r="K44" s="1"/>
      <c r="L44" s="1"/>
      <c r="M44" s="1"/>
      <c r="N44" s="1"/>
    </row>
    <row r="45" spans="1:14" ht="15" customHeight="1">
      <c r="A45" s="326" t="s">
        <v>341</v>
      </c>
      <c r="B45" s="326"/>
      <c r="C45" s="203">
        <v>6.2</v>
      </c>
      <c r="D45" s="203"/>
      <c r="E45" s="203"/>
      <c r="F45" s="203"/>
      <c r="G45" s="204"/>
      <c r="H45" s="7"/>
      <c r="I45" s="12"/>
      <c r="J45" s="1"/>
      <c r="K45" s="1"/>
      <c r="L45" s="1"/>
      <c r="M45" s="1"/>
      <c r="N45" s="1"/>
    </row>
    <row r="46" spans="1:14" ht="15" customHeight="1">
      <c r="A46" s="326" t="s">
        <v>342</v>
      </c>
      <c r="B46" s="326"/>
      <c r="C46" s="203">
        <v>6.2</v>
      </c>
      <c r="D46" s="203"/>
      <c r="E46" s="203"/>
      <c r="F46" s="203"/>
      <c r="G46" s="204"/>
      <c r="I46" s="12"/>
      <c r="J46" s="18"/>
      <c r="K46" s="18"/>
      <c r="L46" s="18"/>
      <c r="M46" s="18"/>
      <c r="N46" s="18"/>
    </row>
    <row r="47" spans="1:14" ht="15" customHeight="1">
      <c r="A47" s="326" t="s">
        <v>343</v>
      </c>
      <c r="B47" s="326"/>
      <c r="C47" s="203">
        <v>6.2</v>
      </c>
      <c r="D47" s="203"/>
      <c r="E47" s="203"/>
      <c r="F47" s="203"/>
      <c r="G47" s="204"/>
      <c r="I47" s="12"/>
      <c r="J47" s="18"/>
      <c r="K47" s="18"/>
      <c r="L47" s="18"/>
      <c r="M47" s="18"/>
      <c r="N47" s="18"/>
    </row>
    <row r="48" spans="1:14" ht="15" customHeight="1">
      <c r="A48" s="326" t="s">
        <v>344</v>
      </c>
      <c r="B48" s="326"/>
      <c r="C48" s="203">
        <v>6.2</v>
      </c>
      <c r="D48" s="203"/>
      <c r="E48" s="203"/>
      <c r="F48" s="203"/>
      <c r="G48" s="204"/>
      <c r="I48" s="12"/>
      <c r="J48" s="18"/>
      <c r="K48" s="18"/>
      <c r="L48" s="18"/>
      <c r="M48" s="18"/>
      <c r="N48" s="18"/>
    </row>
    <row r="49" spans="1:14" ht="15" customHeight="1">
      <c r="A49" s="326" t="s">
        <v>345</v>
      </c>
      <c r="B49" s="326"/>
      <c r="C49" s="203">
        <v>6.2</v>
      </c>
      <c r="D49" s="203"/>
      <c r="E49" s="203"/>
      <c r="F49" s="203"/>
      <c r="G49" s="204"/>
      <c r="I49" s="12"/>
      <c r="J49" s="18"/>
      <c r="K49" s="18"/>
      <c r="L49" s="18"/>
      <c r="M49" s="18"/>
      <c r="N49" s="18"/>
    </row>
    <row r="50" spans="1:14" ht="15" customHeight="1">
      <c r="A50" s="326" t="s">
        <v>346</v>
      </c>
      <c r="B50" s="326"/>
      <c r="C50" s="203">
        <v>6.2</v>
      </c>
      <c r="D50" s="203"/>
      <c r="E50" s="203"/>
      <c r="F50" s="203"/>
      <c r="G50" s="204"/>
      <c r="I50" s="12"/>
      <c r="J50" s="18"/>
      <c r="K50" s="18"/>
      <c r="L50" s="18"/>
      <c r="M50" s="18"/>
      <c r="N50" s="18"/>
    </row>
    <row r="51" spans="1:14" ht="15" customHeight="1">
      <c r="A51" s="326" t="s">
        <v>981</v>
      </c>
      <c r="B51" s="326"/>
      <c r="C51" s="203">
        <v>6.2</v>
      </c>
      <c r="D51" s="203"/>
      <c r="E51" s="203"/>
      <c r="F51" s="203"/>
      <c r="G51" s="204"/>
    </row>
    <row r="52" spans="1:14" s="1" customFormat="1" ht="15" customHeight="1">
      <c r="A52" s="326" t="s">
        <v>982</v>
      </c>
      <c r="B52" s="326"/>
      <c r="C52" s="203">
        <v>6.2</v>
      </c>
      <c r="D52" s="203"/>
      <c r="E52" s="203"/>
      <c r="F52" s="203"/>
      <c r="G52" s="204"/>
      <c r="H52" s="14"/>
      <c r="I52" s="12"/>
      <c r="J52" s="29"/>
      <c r="K52" s="17"/>
      <c r="L52" s="17"/>
      <c r="M52" s="17"/>
      <c r="N52" s="17"/>
    </row>
    <row r="53" spans="1:14" s="1" customFormat="1" ht="15" customHeight="1">
      <c r="A53" s="326" t="s">
        <v>347</v>
      </c>
      <c r="B53" s="326"/>
      <c r="C53" s="203">
        <v>6.2</v>
      </c>
      <c r="D53" s="203"/>
      <c r="E53" s="203"/>
      <c r="F53" s="203"/>
      <c r="G53" s="204"/>
      <c r="H53" s="14"/>
      <c r="I53" s="12"/>
      <c r="J53" s="29"/>
      <c r="K53" s="17"/>
      <c r="L53" s="17"/>
      <c r="M53" s="17"/>
      <c r="N53" s="17"/>
    </row>
    <row r="54" spans="1:14" s="1" customFormat="1" ht="15" customHeight="1">
      <c r="A54" s="326" t="s">
        <v>983</v>
      </c>
      <c r="B54" s="326"/>
      <c r="C54" s="203">
        <v>6.2</v>
      </c>
      <c r="D54" s="203"/>
      <c r="E54" s="203"/>
      <c r="F54" s="203"/>
      <c r="G54" s="204"/>
      <c r="H54" s="14"/>
      <c r="I54" s="12"/>
      <c r="J54" s="29"/>
      <c r="K54" s="17"/>
      <c r="L54" s="17"/>
      <c r="M54" s="17"/>
      <c r="N54" s="17"/>
    </row>
    <row r="55" spans="1:14" s="1" customFormat="1" ht="15" customHeight="1">
      <c r="A55" s="326" t="s">
        <v>348</v>
      </c>
      <c r="B55" s="326"/>
      <c r="C55" s="203">
        <v>6.2</v>
      </c>
      <c r="D55" s="203"/>
      <c r="E55" s="203"/>
      <c r="F55" s="203"/>
      <c r="G55" s="204"/>
      <c r="H55" s="14"/>
      <c r="I55" s="12"/>
      <c r="J55" s="29"/>
      <c r="K55" s="17"/>
      <c r="L55" s="17"/>
      <c r="M55" s="17"/>
      <c r="N55" s="17"/>
    </row>
    <row r="56" spans="1:14" ht="15" customHeight="1">
      <c r="A56" s="326" t="s">
        <v>984</v>
      </c>
      <c r="B56" s="326"/>
      <c r="C56" s="203">
        <v>6.2</v>
      </c>
      <c r="D56" s="203"/>
      <c r="E56" s="203"/>
      <c r="F56" s="203"/>
      <c r="G56" s="204"/>
      <c r="I56" s="12"/>
      <c r="J56" s="18"/>
      <c r="K56" s="18"/>
      <c r="L56" s="18"/>
      <c r="M56" s="18"/>
      <c r="N56" s="18"/>
    </row>
    <row r="57" spans="1:14" ht="15" customHeight="1">
      <c r="A57" s="326" t="s">
        <v>349</v>
      </c>
      <c r="B57" s="326"/>
      <c r="C57" s="203">
        <v>6.2</v>
      </c>
      <c r="D57" s="203"/>
      <c r="E57" s="203"/>
      <c r="F57" s="203"/>
      <c r="G57" s="204"/>
      <c r="I57" s="12"/>
      <c r="J57" s="18"/>
      <c r="K57" s="18"/>
      <c r="L57" s="18"/>
      <c r="M57" s="18"/>
      <c r="N57" s="18"/>
    </row>
    <row r="58" spans="1:14" ht="15" customHeight="1">
      <c r="A58" s="326" t="s">
        <v>350</v>
      </c>
      <c r="B58" s="326"/>
      <c r="C58" s="203">
        <v>6.2</v>
      </c>
      <c r="D58" s="203"/>
      <c r="E58" s="203"/>
      <c r="F58" s="203"/>
      <c r="G58" s="204"/>
      <c r="I58" s="12"/>
      <c r="J58" s="18"/>
      <c r="K58" s="18"/>
      <c r="L58" s="18"/>
      <c r="M58" s="18"/>
      <c r="N58" s="18"/>
    </row>
    <row r="59" spans="1:14" ht="15" customHeight="1">
      <c r="A59" s="326" t="s">
        <v>351</v>
      </c>
      <c r="B59" s="326"/>
      <c r="C59" s="203">
        <v>6.2</v>
      </c>
      <c r="D59" s="203"/>
      <c r="E59" s="203"/>
      <c r="F59" s="203"/>
      <c r="G59" s="204"/>
      <c r="I59" s="12"/>
      <c r="J59" s="18"/>
      <c r="K59" s="18"/>
      <c r="L59" s="18"/>
      <c r="M59" s="18"/>
      <c r="N59" s="18"/>
    </row>
    <row r="60" spans="1:14" ht="15" customHeight="1">
      <c r="A60" s="326" t="s">
        <v>352</v>
      </c>
      <c r="B60" s="326"/>
      <c r="C60" s="203">
        <v>6.2</v>
      </c>
      <c r="D60" s="203"/>
      <c r="E60" s="203"/>
      <c r="F60" s="203"/>
      <c r="G60" s="204"/>
      <c r="I60" s="12"/>
      <c r="J60" s="18"/>
      <c r="K60" s="18"/>
      <c r="L60" s="18"/>
      <c r="M60" s="18"/>
      <c r="N60" s="18"/>
    </row>
    <row r="61" spans="1:14" ht="15" customHeight="1">
      <c r="A61" s="326" t="s">
        <v>985</v>
      </c>
      <c r="B61" s="326"/>
      <c r="C61" s="203">
        <v>6.2</v>
      </c>
      <c r="D61" s="203"/>
      <c r="E61" s="203"/>
      <c r="F61" s="203"/>
      <c r="G61" s="204"/>
      <c r="I61" s="12"/>
      <c r="J61" s="18"/>
      <c r="K61" s="18"/>
      <c r="L61" s="18"/>
      <c r="M61" s="18"/>
      <c r="N61" s="18"/>
    </row>
    <row r="62" spans="1:14" ht="15" customHeight="1">
      <c r="A62" s="326" t="s">
        <v>986</v>
      </c>
      <c r="B62" s="326"/>
      <c r="C62" s="203">
        <v>6.2</v>
      </c>
      <c r="D62" s="203"/>
      <c r="E62" s="203"/>
      <c r="F62" s="203"/>
      <c r="G62" s="204"/>
      <c r="I62" s="12"/>
      <c r="J62" s="18"/>
      <c r="K62" s="18"/>
      <c r="L62" s="18"/>
      <c r="M62" s="18"/>
      <c r="N62" s="18"/>
    </row>
    <row r="63" spans="1:14" ht="11.25" customHeight="1">
      <c r="A63" s="162"/>
      <c r="B63" s="167"/>
      <c r="C63" s="164"/>
      <c r="D63" s="165"/>
      <c r="E63" s="164"/>
      <c r="F63" s="164"/>
      <c r="G63" s="174"/>
      <c r="I63" s="12"/>
      <c r="J63" s="18"/>
      <c r="K63" s="18"/>
      <c r="L63" s="18"/>
      <c r="M63" s="18"/>
      <c r="N63" s="18"/>
    </row>
    <row r="64" spans="1:14" ht="11.25" customHeight="1">
      <c r="A64" s="162"/>
      <c r="B64" s="167"/>
      <c r="C64" s="164"/>
      <c r="D64" s="165"/>
      <c r="E64" s="164"/>
      <c r="F64" s="164"/>
      <c r="G64" s="174"/>
      <c r="I64" s="12"/>
      <c r="J64" s="18"/>
      <c r="K64" s="18"/>
      <c r="L64" s="18"/>
      <c r="M64" s="18"/>
      <c r="N64" s="18"/>
    </row>
    <row r="65" spans="1:14" ht="11.25" customHeight="1">
      <c r="A65" s="162"/>
      <c r="B65" s="167"/>
      <c r="C65" s="164"/>
      <c r="D65" s="165"/>
      <c r="E65" s="164"/>
      <c r="F65" s="164"/>
      <c r="G65" s="174"/>
      <c r="I65" s="12"/>
      <c r="J65" s="18"/>
      <c r="K65" s="18"/>
      <c r="L65" s="18"/>
      <c r="M65" s="18"/>
      <c r="N65" s="18"/>
    </row>
    <row r="66" spans="1:14" ht="11.25" customHeight="1">
      <c r="A66" s="162"/>
      <c r="B66" s="167"/>
      <c r="C66" s="164"/>
      <c r="D66" s="165"/>
      <c r="E66" s="164"/>
      <c r="F66" s="164"/>
      <c r="G66" s="174"/>
      <c r="I66" s="12"/>
      <c r="J66" s="18"/>
      <c r="K66" s="18"/>
      <c r="L66" s="18"/>
      <c r="M66" s="18"/>
      <c r="N66" s="18"/>
    </row>
    <row r="67" spans="1:14" ht="11.25" customHeight="1">
      <c r="A67" s="162"/>
      <c r="B67" s="167"/>
      <c r="C67" s="164"/>
      <c r="D67" s="165"/>
      <c r="E67" s="164"/>
      <c r="F67" s="164"/>
      <c r="G67" s="174"/>
      <c r="I67" s="12"/>
      <c r="J67" s="18"/>
      <c r="K67" s="18"/>
      <c r="L67" s="18"/>
      <c r="M67" s="18"/>
      <c r="N67" s="18"/>
    </row>
    <row r="68" spans="1:14" ht="11.25" customHeight="1">
      <c r="A68" s="162"/>
      <c r="B68" s="167"/>
      <c r="C68" s="164"/>
      <c r="D68" s="165"/>
      <c r="E68" s="164"/>
      <c r="F68" s="164"/>
      <c r="G68" s="174"/>
      <c r="I68" s="12"/>
      <c r="J68" s="18"/>
      <c r="K68" s="18"/>
      <c r="L68" s="18"/>
      <c r="M68" s="18"/>
      <c r="N68" s="18"/>
    </row>
    <row r="69" spans="1:14" ht="11.25" customHeight="1">
      <c r="A69" s="162"/>
      <c r="B69" s="167"/>
      <c r="C69" s="164"/>
      <c r="D69" s="165"/>
      <c r="E69" s="164"/>
      <c r="F69" s="164"/>
      <c r="G69" s="174"/>
      <c r="I69" s="12"/>
      <c r="J69" s="18"/>
      <c r="K69" s="18"/>
      <c r="L69" s="18"/>
      <c r="M69" s="18"/>
      <c r="N69" s="18"/>
    </row>
    <row r="70" spans="1:14" ht="11.25" customHeight="1">
      <c r="A70" s="162"/>
      <c r="B70" s="167"/>
      <c r="C70" s="164"/>
      <c r="D70" s="165"/>
      <c r="E70" s="164"/>
      <c r="F70" s="164"/>
      <c r="G70" s="174"/>
      <c r="I70" s="12"/>
      <c r="J70" s="18"/>
      <c r="K70" s="18"/>
      <c r="L70" s="18"/>
      <c r="M70" s="18"/>
      <c r="N70" s="18"/>
    </row>
    <row r="71" spans="1:14" ht="11.25" customHeight="1">
      <c r="A71" s="162"/>
      <c r="B71" s="167"/>
      <c r="C71" s="164"/>
      <c r="D71" s="165"/>
      <c r="E71" s="164"/>
      <c r="F71" s="164"/>
      <c r="G71" s="174"/>
      <c r="I71" s="12"/>
      <c r="J71" s="18"/>
      <c r="K71" s="18"/>
      <c r="L71" s="18"/>
      <c r="M71" s="18"/>
      <c r="N71" s="18"/>
    </row>
    <row r="72" spans="1:14" ht="11.25" customHeight="1">
      <c r="A72" s="162"/>
      <c r="B72" s="167"/>
      <c r="C72" s="164"/>
      <c r="D72" s="165"/>
      <c r="E72" s="164"/>
      <c r="F72" s="164"/>
      <c r="G72" s="174"/>
      <c r="I72" s="12"/>
      <c r="J72" s="18"/>
      <c r="K72" s="18"/>
      <c r="L72" s="18"/>
      <c r="M72" s="18"/>
      <c r="N72" s="18"/>
    </row>
    <row r="73" spans="1:14" s="1" customFormat="1" ht="11.25" customHeight="1">
      <c r="A73" s="162"/>
      <c r="B73" s="163"/>
      <c r="C73" s="164"/>
      <c r="D73" s="165"/>
      <c r="E73" s="164"/>
      <c r="F73" s="164"/>
      <c r="G73" s="174"/>
      <c r="H73" s="28"/>
      <c r="I73" s="12"/>
    </row>
    <row r="74" spans="1:14" ht="16.5" customHeight="1">
      <c r="A74" s="13"/>
      <c r="B74" s="13"/>
    </row>
    <row r="75" spans="1:14" ht="16.5" customHeight="1">
      <c r="A75" s="13"/>
      <c r="B75" s="13"/>
    </row>
    <row r="76" spans="1:14" ht="16.5" customHeight="1">
      <c r="A76" s="13"/>
      <c r="B76" s="13"/>
    </row>
    <row r="77" spans="1:14" ht="16.5" customHeight="1">
      <c r="A77" s="13"/>
      <c r="B77" s="13"/>
    </row>
    <row r="78" spans="1:14" ht="16.5" customHeight="1">
      <c r="A78" s="13"/>
      <c r="B78" s="13"/>
    </row>
    <row r="79" spans="1:14" ht="16.5" customHeight="1">
      <c r="A79" s="13"/>
      <c r="B79" s="13"/>
    </row>
    <row r="80" spans="1:14" ht="16.5" customHeight="1">
      <c r="A80" s="13"/>
      <c r="B80" s="13"/>
    </row>
    <row r="81" spans="1:14" ht="16.5" customHeight="1">
      <c r="A81" s="13"/>
      <c r="B81" s="13"/>
    </row>
    <row r="82" spans="1:14" ht="16.5" customHeight="1">
      <c r="A82" s="13"/>
      <c r="B82" s="13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</row>
    <row r="83" spans="1:14" ht="16.5" customHeight="1">
      <c r="A83" s="13"/>
      <c r="B83" s="13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4" ht="16.5" customHeight="1">
      <c r="A84" s="13"/>
      <c r="B84" s="13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</row>
    <row r="85" spans="1:14" ht="16.5" customHeight="1">
      <c r="A85" s="13"/>
      <c r="B85" s="13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</row>
    <row r="86" spans="1:14" ht="16.5" customHeight="1">
      <c r="A86" s="13"/>
      <c r="B86" s="13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</row>
    <row r="87" spans="1:14" ht="16.5" customHeight="1">
      <c r="A87" s="13"/>
      <c r="B87" s="13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1:14" ht="16.5" customHeight="1">
      <c r="A88" s="13"/>
      <c r="B88" s="13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</row>
    <row r="89" spans="1:14" ht="16.5" customHeight="1">
      <c r="A89" s="13"/>
      <c r="B89" s="13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1:14" ht="16.5" customHeight="1">
      <c r="A90" s="13"/>
      <c r="B90" s="13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  <row r="91" spans="1:14" ht="16.5" customHeight="1">
      <c r="A91" s="13"/>
      <c r="B91" s="13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1:14" ht="16.5" customHeight="1">
      <c r="A92" s="13"/>
      <c r="B92" s="13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1:14" ht="16.5" customHeight="1">
      <c r="A93" s="13"/>
      <c r="B93" s="13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1:14" ht="16.5" customHeight="1">
      <c r="A94" s="13"/>
      <c r="B94" s="13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1:14" ht="16.5" customHeight="1">
      <c r="A95" s="13"/>
      <c r="B95" s="13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1:14" ht="16.5" customHeight="1">
      <c r="A96" s="13"/>
      <c r="B96" s="13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ht="16.5" customHeight="1">
      <c r="A97" s="13"/>
      <c r="B97" s="13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ht="16.5" customHeight="1">
      <c r="A98" s="13"/>
      <c r="B98" s="13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1:14" ht="16.5" customHeight="1">
      <c r="A99" s="13"/>
      <c r="B99" s="13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1:14" ht="16.5" customHeight="1">
      <c r="A100" s="13"/>
      <c r="B100" s="13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1:14" ht="16.5" customHeight="1">
      <c r="A101" s="13"/>
      <c r="B101" s="13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1:14" ht="16.5" customHeight="1">
      <c r="A102" s="13"/>
      <c r="B102" s="13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1:14" ht="16.5" customHeight="1">
      <c r="A103" s="13"/>
      <c r="B103" s="13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</row>
    <row r="104" spans="1:14" ht="16.5" customHeight="1">
      <c r="A104" s="13"/>
      <c r="B104" s="13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1:14" ht="16.5" customHeight="1">
      <c r="A105" s="13"/>
      <c r="B105" s="13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</row>
    <row r="106" spans="1:14" ht="16.5" customHeight="1">
      <c r="A106" s="13"/>
      <c r="B106" s="13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</row>
    <row r="107" spans="1:14" ht="16.5" customHeight="1">
      <c r="A107" s="13"/>
      <c r="B107" s="13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</row>
    <row r="108" spans="1:14" ht="16.5" customHeight="1">
      <c r="A108" s="13"/>
      <c r="B108" s="13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</row>
    <row r="109" spans="1:14" ht="16.5" customHeight="1">
      <c r="A109" s="13"/>
      <c r="B109" s="13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1:14" ht="16.5" customHeight="1">
      <c r="A110" s="13"/>
      <c r="B110" s="13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</row>
    <row r="111" spans="1:14" ht="16.5" customHeight="1">
      <c r="A111" s="13"/>
      <c r="B111" s="13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</row>
    <row r="112" spans="1:14" ht="16.5" customHeight="1">
      <c r="A112" s="13"/>
      <c r="B112" s="13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1:14" ht="16.5" customHeight="1">
      <c r="A113" s="13"/>
      <c r="B113" s="13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1:14" ht="16.5" customHeight="1">
      <c r="A114" s="13"/>
      <c r="B114" s="13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</row>
    <row r="115" spans="1:14" ht="16.5" customHeight="1">
      <c r="A115" s="13"/>
      <c r="B115" s="13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</row>
    <row r="116" spans="1:14" ht="16.5" customHeight="1">
      <c r="A116" s="13"/>
      <c r="B116" s="13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1:14" ht="16.5" customHeight="1">
      <c r="A117" s="13"/>
      <c r="B117" s="13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</row>
    <row r="118" spans="1:14" ht="16.5" customHeight="1">
      <c r="A118" s="13"/>
      <c r="B118" s="13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</row>
    <row r="119" spans="1:14" ht="16.5" customHeight="1">
      <c r="A119" s="13"/>
      <c r="B119" s="13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</row>
    <row r="120" spans="1:14" ht="16.5" customHeight="1">
      <c r="A120" s="13"/>
      <c r="B120" s="13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1:14" ht="16.5" customHeight="1">
      <c r="A121" s="13"/>
      <c r="B121" s="13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</row>
    <row r="122" spans="1:14" ht="16.5" customHeight="1">
      <c r="A122" s="13"/>
      <c r="B122" s="13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1:14" ht="16.5" customHeight="1">
      <c r="A123" s="13"/>
      <c r="B123" s="13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1:14" ht="16.5" customHeight="1">
      <c r="A124" s="13"/>
      <c r="B124" s="13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</row>
    <row r="125" spans="1:14" ht="16.5" customHeight="1">
      <c r="A125" s="13"/>
      <c r="B125" s="13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</row>
    <row r="126" spans="1:14" ht="16.5" customHeight="1">
      <c r="A126" s="13"/>
      <c r="B126" s="13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</row>
    <row r="127" spans="1:14" ht="16.5" customHeight="1">
      <c r="A127" s="13"/>
      <c r="B127" s="13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</row>
    <row r="128" spans="1:14" ht="16.5" customHeight="1">
      <c r="A128" s="13"/>
      <c r="B128" s="13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</row>
    <row r="129" spans="1:14" ht="16.5" customHeight="1">
      <c r="A129" s="13"/>
      <c r="B129" s="13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</row>
    <row r="130" spans="1:14" ht="16.5" customHeight="1">
      <c r="A130" s="13"/>
      <c r="B130" s="13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</row>
    <row r="131" spans="1:14" ht="16.5" customHeight="1">
      <c r="A131" s="13"/>
      <c r="B131" s="13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4" ht="16.5" customHeight="1">
      <c r="A132" s="13"/>
      <c r="B132" s="13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</row>
    <row r="133" spans="1:14" ht="16.5" customHeight="1">
      <c r="A133" s="13"/>
      <c r="B133" s="13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</row>
    <row r="134" spans="1:14" ht="16.5" customHeight="1">
      <c r="A134" s="13"/>
      <c r="B134" s="13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</row>
    <row r="135" spans="1:14" ht="16.5" customHeight="1">
      <c r="A135" s="13"/>
      <c r="B135" s="13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</row>
    <row r="136" spans="1:14" ht="16.5" customHeight="1">
      <c r="A136" s="13"/>
      <c r="B136" s="13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</row>
    <row r="137" spans="1:14" ht="16.5" customHeight="1">
      <c r="A137" s="13"/>
      <c r="B137" s="13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</row>
  </sheetData>
  <autoFilter ref="A3:G73"/>
  <mergeCells count="59">
    <mergeCell ref="A5:B5"/>
    <mergeCell ref="A6:B6"/>
    <mergeCell ref="A7:B7"/>
    <mergeCell ref="A8:B8"/>
    <mergeCell ref="A4:B4"/>
    <mergeCell ref="A13:B13"/>
    <mergeCell ref="A14:B14"/>
    <mergeCell ref="A15:B15"/>
    <mergeCell ref="A16:B16"/>
    <mergeCell ref="A9:B9"/>
    <mergeCell ref="A10:B10"/>
    <mergeCell ref="A11:B11"/>
    <mergeCell ref="A12:B12"/>
    <mergeCell ref="A21:B21"/>
    <mergeCell ref="A22:B22"/>
    <mergeCell ref="A23:B23"/>
    <mergeCell ref="A24:B24"/>
    <mergeCell ref="A17:B17"/>
    <mergeCell ref="A18:B18"/>
    <mergeCell ref="A19:B19"/>
    <mergeCell ref="A20:B20"/>
    <mergeCell ref="A29:B29"/>
    <mergeCell ref="A30:B30"/>
    <mergeCell ref="A31:B31"/>
    <mergeCell ref="A32:B32"/>
    <mergeCell ref="A25:B25"/>
    <mergeCell ref="A26:B26"/>
    <mergeCell ref="A27:B27"/>
    <mergeCell ref="A28:B28"/>
    <mergeCell ref="A37:B37"/>
    <mergeCell ref="A38:B38"/>
    <mergeCell ref="A39:B39"/>
    <mergeCell ref="A40:B40"/>
    <mergeCell ref="A33:B33"/>
    <mergeCell ref="A34:B34"/>
    <mergeCell ref="A35:B35"/>
    <mergeCell ref="A36:B36"/>
    <mergeCell ref="A45:B45"/>
    <mergeCell ref="A46:B46"/>
    <mergeCell ref="A47:B47"/>
    <mergeCell ref="A48:B48"/>
    <mergeCell ref="A41:B41"/>
    <mergeCell ref="A42:B42"/>
    <mergeCell ref="A43:B43"/>
    <mergeCell ref="A44:B44"/>
    <mergeCell ref="A53:B53"/>
    <mergeCell ref="A54:B54"/>
    <mergeCell ref="A55:B55"/>
    <mergeCell ref="A56:B56"/>
    <mergeCell ref="A49:B49"/>
    <mergeCell ref="A50:B50"/>
    <mergeCell ref="A51:B51"/>
    <mergeCell ref="A52:B52"/>
    <mergeCell ref="A61:B61"/>
    <mergeCell ref="A62:B62"/>
    <mergeCell ref="A57:B57"/>
    <mergeCell ref="A58:B58"/>
    <mergeCell ref="A59:B59"/>
    <mergeCell ref="A60:B60"/>
  </mergeCells>
  <phoneticPr fontId="0" type="noConversion"/>
  <pageMargins left="0.19685039370078741" right="0.19685039370078741" top="0.15748031496062992" bottom="0.15748031496062992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21"/>
  <sheetViews>
    <sheetView topLeftCell="A14" zoomScale="130" zoomScaleNormal="130" workbookViewId="0">
      <selection activeCell="C33" sqref="C33"/>
    </sheetView>
  </sheetViews>
  <sheetFormatPr defaultRowHeight="18.75"/>
  <cols>
    <col min="1" max="1" width="36.42578125" style="20" customWidth="1"/>
    <col min="2" max="2" width="14.85546875" style="34" customWidth="1"/>
    <col min="3" max="3" width="5.7109375" style="173" customWidth="1"/>
    <col min="4" max="4" width="5.5703125" style="34" customWidth="1"/>
    <col min="5" max="5" width="5.85546875" style="34" customWidth="1"/>
    <col min="6" max="6" width="6.42578125" style="22" customWidth="1"/>
    <col min="7" max="7" width="5.140625" style="14" customWidth="1"/>
    <col min="8" max="8" width="3.42578125" style="16" customWidth="1"/>
    <col min="9" max="9" width="3.42578125" style="29" customWidth="1"/>
    <col min="10" max="10" width="6.140625" style="17" customWidth="1"/>
    <col min="11" max="13" width="3.42578125" style="17" customWidth="1"/>
    <col min="14" max="15" width="3.42578125" style="18" customWidth="1"/>
    <col min="16" max="16384" width="9.140625" style="18"/>
  </cols>
  <sheetData>
    <row r="1" spans="1:13" ht="16.5" thickBot="1">
      <c r="A1" s="21"/>
      <c r="B1" s="23"/>
      <c r="C1" s="20">
        <f>C3*F1</f>
        <v>0</v>
      </c>
      <c r="D1" s="20"/>
      <c r="E1" s="20"/>
      <c r="F1" s="22">
        <f>SUM(F3:F57)</f>
        <v>0</v>
      </c>
      <c r="G1" s="15"/>
    </row>
    <row r="2" spans="1:13" ht="15" thickBot="1">
      <c r="A2" s="244"/>
      <c r="B2" s="245"/>
      <c r="C2" s="246" t="s">
        <v>17</v>
      </c>
      <c r="D2" s="246"/>
      <c r="E2" s="246"/>
      <c r="F2" s="247" t="s">
        <v>18</v>
      </c>
    </row>
    <row r="3" spans="1:13" s="1" customFormat="1" ht="16.5">
      <c r="A3" s="317" t="s">
        <v>694</v>
      </c>
      <c r="B3" s="317"/>
      <c r="C3" s="241">
        <v>6</v>
      </c>
      <c r="D3" s="241"/>
      <c r="E3" s="241"/>
      <c r="F3" s="243"/>
      <c r="G3" s="14"/>
      <c r="H3" s="12"/>
      <c r="I3" s="29"/>
      <c r="J3" s="17"/>
      <c r="K3" s="17"/>
      <c r="L3" s="17"/>
      <c r="M3" s="17"/>
    </row>
    <row r="4" spans="1:13" s="1" customFormat="1" ht="16.5">
      <c r="A4" s="304" t="s">
        <v>695</v>
      </c>
      <c r="B4" s="304"/>
      <c r="C4" s="241">
        <v>6</v>
      </c>
      <c r="D4" s="241"/>
      <c r="E4" s="241"/>
      <c r="F4" s="204"/>
      <c r="G4" s="14"/>
      <c r="H4" s="12"/>
      <c r="I4" s="18"/>
      <c r="J4" s="18"/>
      <c r="K4" s="18"/>
      <c r="L4" s="18"/>
      <c r="M4" s="18"/>
    </row>
    <row r="5" spans="1:13" s="1" customFormat="1" ht="16.5">
      <c r="A5" s="304" t="s">
        <v>696</v>
      </c>
      <c r="B5" s="304"/>
      <c r="C5" s="241">
        <v>6</v>
      </c>
      <c r="D5" s="241"/>
      <c r="E5" s="241"/>
      <c r="F5" s="204"/>
      <c r="G5" s="14"/>
      <c r="H5" s="12"/>
      <c r="I5" s="18"/>
      <c r="J5" s="18"/>
      <c r="K5" s="18"/>
      <c r="L5" s="18"/>
      <c r="M5" s="18"/>
    </row>
    <row r="6" spans="1:13" ht="16.5">
      <c r="A6" s="304" t="s">
        <v>697</v>
      </c>
      <c r="B6" s="304"/>
      <c r="C6" s="241">
        <v>6</v>
      </c>
      <c r="D6" s="241"/>
      <c r="E6" s="241"/>
      <c r="F6" s="204"/>
      <c r="H6" s="12"/>
      <c r="I6" s="18"/>
      <c r="J6" s="18"/>
      <c r="K6" s="18"/>
      <c r="L6" s="18"/>
      <c r="M6" s="18"/>
    </row>
    <row r="7" spans="1:13" ht="16.5">
      <c r="A7" s="304" t="s">
        <v>698</v>
      </c>
      <c r="B7" s="304"/>
      <c r="C7" s="241">
        <v>6</v>
      </c>
      <c r="D7" s="241"/>
      <c r="E7" s="241"/>
      <c r="F7" s="204"/>
      <c r="H7" s="12"/>
      <c r="I7" s="18"/>
      <c r="J7" s="18"/>
      <c r="K7" s="18"/>
      <c r="L7" s="18"/>
      <c r="M7" s="18"/>
    </row>
    <row r="8" spans="1:13" ht="16.5">
      <c r="A8" s="304" t="s">
        <v>699</v>
      </c>
      <c r="B8" s="304"/>
      <c r="C8" s="241">
        <v>6</v>
      </c>
      <c r="D8" s="241"/>
      <c r="E8" s="241"/>
      <c r="F8" s="204"/>
      <c r="H8" s="12"/>
      <c r="I8" s="18"/>
      <c r="J8" s="18"/>
      <c r="K8" s="18"/>
      <c r="L8" s="18"/>
      <c r="M8" s="18"/>
    </row>
    <row r="9" spans="1:13" ht="16.5">
      <c r="A9" s="304" t="s">
        <v>700</v>
      </c>
      <c r="B9" s="304"/>
      <c r="C9" s="241">
        <v>6</v>
      </c>
      <c r="D9" s="241"/>
      <c r="E9" s="241"/>
      <c r="F9" s="204"/>
      <c r="H9" s="12"/>
      <c r="I9" s="18"/>
      <c r="J9" s="18"/>
      <c r="K9" s="18"/>
      <c r="L9" s="18"/>
      <c r="M9" s="18"/>
    </row>
    <row r="10" spans="1:13" ht="16.5">
      <c r="A10" s="304" t="s">
        <v>701</v>
      </c>
      <c r="B10" s="304"/>
      <c r="C10" s="241">
        <v>6</v>
      </c>
      <c r="D10" s="241"/>
      <c r="E10" s="241"/>
      <c r="F10" s="204"/>
      <c r="H10" s="12"/>
      <c r="I10" s="18"/>
      <c r="J10" s="18"/>
      <c r="K10" s="18"/>
      <c r="L10" s="18"/>
      <c r="M10" s="18"/>
    </row>
    <row r="11" spans="1:13" ht="16.5">
      <c r="A11" s="304" t="s">
        <v>702</v>
      </c>
      <c r="B11" s="304"/>
      <c r="C11" s="241">
        <v>6</v>
      </c>
      <c r="D11" s="241"/>
      <c r="E11" s="241"/>
      <c r="F11" s="204"/>
      <c r="H11" s="12"/>
      <c r="I11" s="18"/>
      <c r="J11" s="18"/>
      <c r="K11" s="18"/>
      <c r="L11" s="18"/>
      <c r="M11" s="18"/>
    </row>
    <row r="12" spans="1:13" ht="16.5">
      <c r="A12" s="304" t="s">
        <v>703</v>
      </c>
      <c r="B12" s="304"/>
      <c r="C12" s="241">
        <v>6</v>
      </c>
      <c r="D12" s="241"/>
      <c r="E12" s="241"/>
      <c r="F12" s="204"/>
      <c r="H12" s="12"/>
      <c r="I12" s="18"/>
      <c r="J12" s="18"/>
      <c r="K12" s="18"/>
      <c r="L12" s="18"/>
      <c r="M12" s="18"/>
    </row>
    <row r="13" spans="1:13" ht="16.5">
      <c r="A13" s="304" t="s">
        <v>704</v>
      </c>
      <c r="B13" s="304"/>
      <c r="C13" s="241">
        <v>6</v>
      </c>
      <c r="D13" s="241"/>
      <c r="E13" s="241"/>
      <c r="F13" s="204"/>
      <c r="H13" s="12"/>
      <c r="I13" s="18"/>
      <c r="J13" s="18"/>
      <c r="K13" s="18"/>
      <c r="L13" s="18"/>
      <c r="M13" s="18"/>
    </row>
    <row r="14" spans="1:13" ht="16.5">
      <c r="A14" s="304" t="s">
        <v>705</v>
      </c>
      <c r="B14" s="304"/>
      <c r="C14" s="241">
        <v>6</v>
      </c>
      <c r="D14" s="241"/>
      <c r="E14" s="241"/>
      <c r="F14" s="204"/>
      <c r="H14" s="12"/>
      <c r="I14" s="18"/>
      <c r="J14" s="18"/>
      <c r="K14" s="18"/>
      <c r="L14" s="18"/>
      <c r="M14" s="18"/>
    </row>
    <row r="15" spans="1:13" ht="16.5">
      <c r="A15" s="304" t="s">
        <v>706</v>
      </c>
      <c r="B15" s="304"/>
      <c r="C15" s="241">
        <v>6</v>
      </c>
      <c r="D15" s="241"/>
      <c r="E15" s="241"/>
      <c r="F15" s="204"/>
      <c r="H15" s="12"/>
      <c r="I15" s="18"/>
      <c r="J15" s="18"/>
      <c r="K15" s="18"/>
      <c r="L15" s="18"/>
      <c r="M15" s="18"/>
    </row>
    <row r="16" spans="1:13" ht="16.5">
      <c r="A16" s="304" t="s">
        <v>707</v>
      </c>
      <c r="B16" s="304"/>
      <c r="C16" s="241">
        <v>6</v>
      </c>
      <c r="D16" s="241"/>
      <c r="E16" s="241"/>
      <c r="F16" s="204"/>
      <c r="H16" s="12"/>
      <c r="I16" s="18"/>
      <c r="J16" s="18"/>
      <c r="K16" s="18"/>
      <c r="L16" s="18"/>
      <c r="M16" s="18"/>
    </row>
    <row r="17" spans="1:13" ht="16.5">
      <c r="A17" s="304" t="s">
        <v>708</v>
      </c>
      <c r="B17" s="304"/>
      <c r="C17" s="241">
        <v>6</v>
      </c>
      <c r="D17" s="241"/>
      <c r="E17" s="241"/>
      <c r="F17" s="204"/>
      <c r="H17" s="12"/>
      <c r="I17" s="18"/>
      <c r="J17" s="18"/>
      <c r="K17" s="18"/>
      <c r="L17" s="18"/>
      <c r="M17" s="18"/>
    </row>
    <row r="18" spans="1:13" ht="16.5">
      <c r="A18" s="304" t="s">
        <v>709</v>
      </c>
      <c r="B18" s="304"/>
      <c r="C18" s="241">
        <v>6</v>
      </c>
      <c r="D18" s="241"/>
      <c r="E18" s="241"/>
      <c r="F18" s="204"/>
      <c r="H18" s="12"/>
      <c r="I18" s="18"/>
      <c r="J18" s="18"/>
      <c r="K18" s="18"/>
      <c r="L18" s="18"/>
      <c r="M18" s="18"/>
    </row>
    <row r="19" spans="1:13" ht="16.5">
      <c r="A19" s="304" t="s">
        <v>710</v>
      </c>
      <c r="B19" s="304"/>
      <c r="C19" s="241">
        <v>6</v>
      </c>
      <c r="D19" s="241"/>
      <c r="E19" s="241"/>
      <c r="F19" s="204"/>
      <c r="H19" s="12"/>
      <c r="I19" s="18"/>
      <c r="J19" s="18"/>
      <c r="K19" s="18"/>
      <c r="L19" s="18"/>
      <c r="M19" s="18"/>
    </row>
    <row r="20" spans="1:13" ht="16.5">
      <c r="A20" s="304" t="s">
        <v>711</v>
      </c>
      <c r="B20" s="304"/>
      <c r="C20" s="241">
        <v>6</v>
      </c>
      <c r="D20" s="241"/>
      <c r="E20" s="241"/>
      <c r="F20" s="204"/>
      <c r="H20" s="12"/>
      <c r="I20" s="18"/>
      <c r="J20" s="18"/>
      <c r="K20" s="18"/>
      <c r="L20" s="18"/>
      <c r="M20" s="18"/>
    </row>
    <row r="21" spans="1:13" ht="16.5">
      <c r="A21" s="304" t="s">
        <v>712</v>
      </c>
      <c r="B21" s="304"/>
      <c r="C21" s="241">
        <v>6</v>
      </c>
      <c r="D21" s="241"/>
      <c r="E21" s="241"/>
      <c r="F21" s="204"/>
      <c r="H21" s="12"/>
      <c r="I21" s="18"/>
      <c r="J21" s="18"/>
      <c r="K21" s="18"/>
      <c r="L21" s="18"/>
      <c r="M21" s="18"/>
    </row>
    <row r="22" spans="1:13" ht="16.5">
      <c r="A22" s="304" t="s">
        <v>713</v>
      </c>
      <c r="B22" s="304"/>
      <c r="C22" s="241">
        <v>6</v>
      </c>
      <c r="D22" s="241"/>
      <c r="E22" s="241"/>
      <c r="F22" s="204"/>
      <c r="H22" s="12"/>
      <c r="I22" s="18"/>
      <c r="J22" s="18"/>
      <c r="K22" s="18"/>
      <c r="L22" s="18"/>
      <c r="M22" s="18"/>
    </row>
    <row r="23" spans="1:13" s="1" customFormat="1" ht="16.5">
      <c r="A23" s="304" t="s">
        <v>714</v>
      </c>
      <c r="B23" s="304"/>
      <c r="C23" s="241">
        <v>6</v>
      </c>
      <c r="D23" s="241"/>
      <c r="E23" s="241"/>
      <c r="F23" s="204"/>
      <c r="G23" s="14"/>
      <c r="H23" s="12"/>
      <c r="I23" s="18"/>
      <c r="J23" s="18"/>
      <c r="K23" s="18"/>
      <c r="L23" s="18"/>
      <c r="M23" s="18"/>
    </row>
    <row r="24" spans="1:13" ht="16.5">
      <c r="A24" s="304" t="s">
        <v>715</v>
      </c>
      <c r="B24" s="304"/>
      <c r="C24" s="241">
        <v>6</v>
      </c>
      <c r="D24" s="241"/>
      <c r="E24" s="241"/>
      <c r="F24" s="204"/>
      <c r="H24" s="12"/>
      <c r="I24" s="18"/>
      <c r="J24" s="18"/>
      <c r="K24" s="18"/>
      <c r="L24" s="18"/>
      <c r="M24" s="18"/>
    </row>
    <row r="25" spans="1:13" ht="16.5">
      <c r="A25" s="304" t="s">
        <v>716</v>
      </c>
      <c r="B25" s="304"/>
      <c r="C25" s="241">
        <v>6</v>
      </c>
      <c r="D25" s="241"/>
      <c r="E25" s="241"/>
      <c r="F25" s="204"/>
      <c r="H25" s="12"/>
      <c r="I25" s="18"/>
      <c r="J25" s="18"/>
      <c r="K25" s="18"/>
      <c r="L25" s="18"/>
      <c r="M25" s="18"/>
    </row>
    <row r="26" spans="1:13" ht="16.5">
      <c r="A26" s="304" t="s">
        <v>717</v>
      </c>
      <c r="B26" s="304"/>
      <c r="C26" s="241">
        <v>6</v>
      </c>
      <c r="D26" s="241"/>
      <c r="E26" s="241"/>
      <c r="F26" s="204"/>
      <c r="H26" s="12"/>
      <c r="I26" s="18"/>
      <c r="J26" s="18"/>
      <c r="K26" s="18"/>
      <c r="L26" s="18"/>
      <c r="M26" s="18"/>
    </row>
    <row r="27" spans="1:13" ht="16.5">
      <c r="A27" s="304" t="s">
        <v>718</v>
      </c>
      <c r="B27" s="304"/>
      <c r="C27" s="241">
        <v>6</v>
      </c>
      <c r="D27" s="241"/>
      <c r="E27" s="241"/>
      <c r="F27" s="204"/>
      <c r="H27" s="12"/>
      <c r="I27" s="18"/>
      <c r="J27" s="18"/>
      <c r="K27" s="18"/>
      <c r="L27" s="18"/>
      <c r="M27" s="18"/>
    </row>
    <row r="28" spans="1:13" ht="16.5">
      <c r="A28" s="304" t="s">
        <v>719</v>
      </c>
      <c r="B28" s="304"/>
      <c r="C28" s="241">
        <v>6</v>
      </c>
      <c r="D28" s="241"/>
      <c r="E28" s="241"/>
      <c r="F28" s="204"/>
      <c r="H28" s="12"/>
      <c r="I28" s="18"/>
      <c r="J28" s="18"/>
      <c r="K28" s="18"/>
      <c r="L28" s="18"/>
      <c r="M28" s="18"/>
    </row>
    <row r="29" spans="1:13" ht="16.5">
      <c r="A29" s="304" t="s">
        <v>720</v>
      </c>
      <c r="B29" s="304"/>
      <c r="C29" s="241">
        <v>6</v>
      </c>
      <c r="D29" s="241"/>
      <c r="E29" s="241"/>
      <c r="F29" s="204"/>
      <c r="H29" s="12"/>
      <c r="I29" s="18"/>
      <c r="J29" s="18"/>
      <c r="K29" s="18"/>
      <c r="L29" s="18"/>
      <c r="M29" s="18"/>
    </row>
    <row r="30" spans="1:13" ht="16.5">
      <c r="A30" s="304" t="s">
        <v>721</v>
      </c>
      <c r="B30" s="304"/>
      <c r="C30" s="241">
        <v>6</v>
      </c>
      <c r="D30" s="241"/>
      <c r="E30" s="241"/>
      <c r="F30" s="204"/>
      <c r="H30" s="12"/>
      <c r="I30" s="18"/>
      <c r="J30" s="18"/>
      <c r="K30" s="18"/>
      <c r="L30" s="18"/>
      <c r="M30" s="18"/>
    </row>
    <row r="31" spans="1:13" ht="16.5">
      <c r="A31" s="304" t="s">
        <v>722</v>
      </c>
      <c r="B31" s="304"/>
      <c r="C31" s="241">
        <v>6</v>
      </c>
      <c r="D31" s="241"/>
      <c r="E31" s="241"/>
      <c r="F31" s="204"/>
      <c r="H31" s="12"/>
      <c r="I31" s="18"/>
      <c r="J31" s="18"/>
      <c r="K31" s="18"/>
      <c r="L31" s="18"/>
      <c r="M31" s="18"/>
    </row>
    <row r="32" spans="1:13" ht="16.5">
      <c r="A32" s="304" t="s">
        <v>723</v>
      </c>
      <c r="B32" s="304"/>
      <c r="C32" s="241">
        <v>6</v>
      </c>
      <c r="D32" s="241"/>
      <c r="E32" s="241"/>
      <c r="F32" s="204"/>
      <c r="H32" s="12"/>
      <c r="I32" s="18"/>
      <c r="J32" s="18"/>
      <c r="K32" s="18"/>
      <c r="L32" s="18"/>
      <c r="M32" s="18"/>
    </row>
    <row r="33" spans="1:13" ht="16.5">
      <c r="A33" s="223"/>
      <c r="B33" s="223"/>
      <c r="C33" s="129"/>
      <c r="D33" s="129"/>
      <c r="E33" s="129"/>
      <c r="F33" s="161"/>
      <c r="H33" s="12"/>
      <c r="I33" s="18"/>
      <c r="J33" s="18"/>
      <c r="K33" s="18"/>
      <c r="L33" s="18"/>
      <c r="M33" s="18"/>
    </row>
    <row r="34" spans="1:13" ht="16.5">
      <c r="A34" s="223"/>
      <c r="B34" s="223"/>
      <c r="C34" s="129"/>
      <c r="D34" s="129"/>
      <c r="E34" s="129"/>
      <c r="F34" s="161"/>
      <c r="H34" s="12"/>
      <c r="I34" s="18"/>
      <c r="J34" s="18"/>
      <c r="K34" s="18"/>
      <c r="L34" s="18"/>
      <c r="M34" s="18"/>
    </row>
    <row r="35" spans="1:13" ht="14.25">
      <c r="A35" s="223"/>
      <c r="B35" s="223"/>
      <c r="C35" s="129"/>
      <c r="D35" s="129"/>
      <c r="E35" s="129"/>
      <c r="F35" s="161"/>
    </row>
    <row r="36" spans="1:13" s="1" customFormat="1" ht="16.5">
      <c r="A36" s="223"/>
      <c r="B36" s="223"/>
      <c r="C36" s="129"/>
      <c r="D36" s="129"/>
      <c r="E36" s="129"/>
      <c r="F36" s="161"/>
      <c r="G36" s="14"/>
      <c r="H36" s="12"/>
      <c r="I36" s="29"/>
      <c r="J36" s="17"/>
      <c r="K36" s="17"/>
      <c r="L36" s="17"/>
      <c r="M36" s="17"/>
    </row>
    <row r="37" spans="1:13" s="1" customFormat="1" ht="16.5">
      <c r="A37" s="223"/>
      <c r="B37" s="223"/>
      <c r="C37" s="129"/>
      <c r="D37" s="129"/>
      <c r="E37" s="129"/>
      <c r="F37" s="161"/>
      <c r="G37" s="14"/>
      <c r="H37" s="12"/>
      <c r="I37" s="29"/>
      <c r="J37" s="17"/>
      <c r="K37" s="17"/>
      <c r="L37" s="17"/>
      <c r="M37" s="17"/>
    </row>
    <row r="38" spans="1:13" s="1" customFormat="1" ht="16.5">
      <c r="A38" s="223"/>
      <c r="B38" s="223"/>
      <c r="C38" s="129"/>
      <c r="D38" s="129"/>
      <c r="E38" s="129"/>
      <c r="F38" s="161"/>
      <c r="G38" s="14"/>
      <c r="H38" s="12"/>
      <c r="I38" s="29"/>
      <c r="J38" s="17"/>
      <c r="K38" s="17"/>
      <c r="L38" s="17"/>
      <c r="M38" s="17"/>
    </row>
    <row r="39" spans="1:13" s="1" customFormat="1" ht="16.5">
      <c r="A39" s="223"/>
      <c r="B39" s="223"/>
      <c r="C39" s="129"/>
      <c r="D39" s="129"/>
      <c r="E39" s="129"/>
      <c r="F39" s="161"/>
      <c r="G39" s="14"/>
      <c r="H39" s="12"/>
      <c r="I39" s="29"/>
      <c r="J39" s="17"/>
      <c r="K39" s="17"/>
      <c r="L39" s="17"/>
      <c r="M39" s="17"/>
    </row>
    <row r="40" spans="1:13" ht="16.5">
      <c r="A40" s="223"/>
      <c r="B40" s="223"/>
      <c r="C40" s="129"/>
      <c r="D40" s="129"/>
      <c r="E40" s="129"/>
      <c r="F40" s="161"/>
      <c r="H40" s="12"/>
      <c r="I40" s="18"/>
      <c r="J40" s="18"/>
      <c r="K40" s="18"/>
      <c r="L40" s="18"/>
      <c r="M40" s="18"/>
    </row>
    <row r="41" spans="1:13" ht="16.5">
      <c r="A41" s="223"/>
      <c r="B41" s="223"/>
      <c r="C41" s="129"/>
      <c r="D41" s="129"/>
      <c r="E41" s="129"/>
      <c r="F41" s="161"/>
      <c r="H41" s="12"/>
      <c r="I41" s="18"/>
      <c r="J41" s="18"/>
      <c r="K41" s="18"/>
      <c r="L41" s="18"/>
      <c r="M41" s="18"/>
    </row>
    <row r="42" spans="1:13" ht="16.5">
      <c r="A42" s="223"/>
      <c r="B42" s="223"/>
      <c r="C42" s="129"/>
      <c r="D42" s="129"/>
      <c r="E42" s="129"/>
      <c r="F42" s="161"/>
      <c r="H42" s="12"/>
      <c r="I42" s="18"/>
      <c r="J42" s="18"/>
      <c r="K42" s="18"/>
      <c r="L42" s="18"/>
      <c r="M42" s="18"/>
    </row>
    <row r="43" spans="1:13" ht="16.5">
      <c r="A43" s="162"/>
      <c r="B43" s="163"/>
      <c r="C43" s="164"/>
      <c r="D43" s="165"/>
      <c r="E43" s="164"/>
      <c r="F43" s="174"/>
      <c r="H43" s="12"/>
      <c r="I43" s="18"/>
      <c r="J43" s="18"/>
      <c r="K43" s="18"/>
      <c r="L43" s="18"/>
      <c r="M43" s="18"/>
    </row>
    <row r="44" spans="1:13" ht="16.5">
      <c r="A44" s="162"/>
      <c r="B44" s="167"/>
      <c r="C44" s="164"/>
      <c r="D44" s="165"/>
      <c r="E44" s="164"/>
      <c r="F44" s="174"/>
      <c r="H44" s="12"/>
      <c r="I44" s="18"/>
      <c r="J44" s="18"/>
      <c r="K44" s="18"/>
      <c r="L44" s="18"/>
      <c r="M44" s="18"/>
    </row>
    <row r="45" spans="1:13" ht="16.5">
      <c r="A45" s="162"/>
      <c r="B45" s="167"/>
      <c r="C45" s="164"/>
      <c r="D45" s="165"/>
      <c r="E45" s="164"/>
      <c r="F45" s="174"/>
      <c r="H45" s="12"/>
      <c r="I45" s="18"/>
      <c r="J45" s="18"/>
      <c r="K45" s="18"/>
      <c r="L45" s="18"/>
      <c r="M45" s="18"/>
    </row>
    <row r="46" spans="1:13" ht="16.5">
      <c r="A46" s="162"/>
      <c r="B46" s="167"/>
      <c r="C46" s="164"/>
      <c r="D46" s="165"/>
      <c r="E46" s="164"/>
      <c r="F46" s="174"/>
      <c r="H46" s="12"/>
      <c r="I46" s="18"/>
      <c r="J46" s="18"/>
      <c r="K46" s="18"/>
      <c r="L46" s="18"/>
      <c r="M46" s="18"/>
    </row>
    <row r="47" spans="1:13" ht="16.5">
      <c r="A47" s="162"/>
      <c r="B47" s="167"/>
      <c r="C47" s="164"/>
      <c r="D47" s="165"/>
      <c r="E47" s="164"/>
      <c r="F47" s="174"/>
      <c r="H47" s="12"/>
      <c r="I47" s="18"/>
      <c r="J47" s="18"/>
      <c r="K47" s="18"/>
      <c r="L47" s="18"/>
      <c r="M47" s="18"/>
    </row>
    <row r="48" spans="1:13" ht="16.5">
      <c r="A48" s="162"/>
      <c r="B48" s="167"/>
      <c r="C48" s="164"/>
      <c r="D48" s="165"/>
      <c r="E48" s="164"/>
      <c r="F48" s="174"/>
      <c r="H48" s="12"/>
      <c r="I48" s="18"/>
      <c r="J48" s="18"/>
      <c r="K48" s="18"/>
      <c r="L48" s="18"/>
      <c r="M48" s="18"/>
    </row>
    <row r="49" spans="1:13" ht="16.5">
      <c r="A49" s="162"/>
      <c r="B49" s="167"/>
      <c r="C49" s="164"/>
      <c r="D49" s="165"/>
      <c r="E49" s="164"/>
      <c r="F49" s="174"/>
      <c r="H49" s="12"/>
      <c r="I49" s="18"/>
      <c r="J49" s="18"/>
      <c r="K49" s="18"/>
      <c r="L49" s="18"/>
      <c r="M49" s="18"/>
    </row>
    <row r="50" spans="1:13" ht="16.5">
      <c r="A50" s="162"/>
      <c r="B50" s="167"/>
      <c r="C50" s="164"/>
      <c r="D50" s="165"/>
      <c r="E50" s="164"/>
      <c r="F50" s="174"/>
      <c r="H50" s="12"/>
      <c r="I50" s="18"/>
      <c r="J50" s="18"/>
      <c r="K50" s="18"/>
      <c r="L50" s="18"/>
      <c r="M50" s="18"/>
    </row>
    <row r="51" spans="1:13" ht="16.5">
      <c r="A51" s="162"/>
      <c r="B51" s="167"/>
      <c r="C51" s="164"/>
      <c r="D51" s="165"/>
      <c r="E51" s="164"/>
      <c r="F51" s="174"/>
      <c r="H51" s="12"/>
      <c r="I51" s="18"/>
      <c r="J51" s="18"/>
      <c r="K51" s="18"/>
      <c r="L51" s="18"/>
      <c r="M51" s="18"/>
    </row>
    <row r="52" spans="1:13" ht="16.5">
      <c r="A52" s="162"/>
      <c r="B52" s="167"/>
      <c r="C52" s="164"/>
      <c r="D52" s="165"/>
      <c r="E52" s="164"/>
      <c r="F52" s="174"/>
      <c r="H52" s="12"/>
      <c r="I52" s="18"/>
      <c r="J52" s="18"/>
      <c r="K52" s="18"/>
      <c r="L52" s="18"/>
      <c r="M52" s="18"/>
    </row>
    <row r="53" spans="1:13" ht="16.5">
      <c r="A53" s="162"/>
      <c r="B53" s="167"/>
      <c r="C53" s="164"/>
      <c r="D53" s="165"/>
      <c r="E53" s="164"/>
      <c r="F53" s="174"/>
      <c r="H53" s="12"/>
      <c r="I53" s="18"/>
      <c r="J53" s="18"/>
      <c r="K53" s="18"/>
      <c r="L53" s="18"/>
      <c r="M53" s="18"/>
    </row>
    <row r="54" spans="1:13" ht="16.5">
      <c r="A54" s="162"/>
      <c r="B54" s="167"/>
      <c r="C54" s="164"/>
      <c r="D54" s="165"/>
      <c r="E54" s="164"/>
      <c r="F54" s="174"/>
      <c r="H54" s="12"/>
      <c r="I54" s="18"/>
      <c r="J54" s="18"/>
      <c r="K54" s="18"/>
      <c r="L54" s="18"/>
      <c r="M54" s="18"/>
    </row>
    <row r="55" spans="1:13" ht="16.5">
      <c r="A55" s="162"/>
      <c r="B55" s="167"/>
      <c r="C55" s="164"/>
      <c r="D55" s="165"/>
      <c r="E55" s="164"/>
      <c r="F55" s="174"/>
      <c r="H55" s="12"/>
      <c r="I55" s="18"/>
      <c r="J55" s="18"/>
      <c r="K55" s="18"/>
      <c r="L55" s="18"/>
      <c r="M55" s="18"/>
    </row>
    <row r="56" spans="1:13" ht="16.5">
      <c r="A56" s="162"/>
      <c r="B56" s="167"/>
      <c r="C56" s="164"/>
      <c r="D56" s="165"/>
      <c r="E56" s="164"/>
      <c r="F56" s="174"/>
      <c r="H56" s="12"/>
      <c r="I56" s="18"/>
      <c r="J56" s="18"/>
      <c r="K56" s="18"/>
      <c r="L56" s="18"/>
      <c r="M56" s="18"/>
    </row>
    <row r="57" spans="1:13" s="1" customFormat="1" ht="16.5">
      <c r="A57" s="162"/>
      <c r="B57" s="163"/>
      <c r="C57" s="164"/>
      <c r="D57" s="165"/>
      <c r="E57" s="164"/>
      <c r="F57" s="174"/>
      <c r="G57" s="28"/>
      <c r="H57" s="12"/>
    </row>
    <row r="58" spans="1:13">
      <c r="A58" s="13"/>
      <c r="B58" s="13"/>
    </row>
    <row r="59" spans="1:13">
      <c r="A59" s="13"/>
      <c r="B59" s="13"/>
    </row>
    <row r="60" spans="1:13">
      <c r="A60" s="13"/>
      <c r="B60" s="13"/>
    </row>
    <row r="61" spans="1:13">
      <c r="A61" s="13"/>
      <c r="B61" s="13"/>
    </row>
    <row r="62" spans="1:13">
      <c r="A62" s="13"/>
      <c r="B62" s="13"/>
    </row>
    <row r="63" spans="1:13">
      <c r="A63" s="13"/>
      <c r="B63" s="13"/>
    </row>
    <row r="64" spans="1:13">
      <c r="A64" s="13"/>
      <c r="B64" s="13"/>
    </row>
    <row r="65" spans="1:13">
      <c r="A65" s="13"/>
      <c r="B65" s="13"/>
    </row>
    <row r="66" spans="1:13" ht="14.25">
      <c r="A66" s="13"/>
      <c r="B66" s="13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ht="14.25">
      <c r="A67" s="13"/>
      <c r="B67" s="13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3" ht="14.25">
      <c r="A68" s="13"/>
      <c r="B68" s="13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1:13" ht="14.25">
      <c r="A69" s="13"/>
      <c r="B69" s="13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1:13" ht="14.25">
      <c r="A70" s="13"/>
      <c r="B70" s="13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</row>
    <row r="71" spans="1:13" ht="14.25">
      <c r="A71" s="13"/>
      <c r="B71" s="13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1:13" ht="14.25">
      <c r="A72" s="13"/>
      <c r="B72" s="13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ht="14.25">
      <c r="A73" s="13"/>
      <c r="B73" s="13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1:13" ht="14.25">
      <c r="A74" s="13"/>
      <c r="B74" s="13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1:13" ht="14.25">
      <c r="A75" s="13"/>
      <c r="B75" s="13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</row>
    <row r="76" spans="1:13" ht="14.25">
      <c r="A76" s="13"/>
      <c r="B76" s="13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</row>
    <row r="77" spans="1:13" ht="14.25">
      <c r="A77" s="13"/>
      <c r="B77" s="13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</row>
    <row r="78" spans="1:13" ht="14.25">
      <c r="A78" s="13"/>
      <c r="B78" s="13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1:13" ht="14.25">
      <c r="A79" s="13"/>
      <c r="B79" s="13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</row>
    <row r="80" spans="1:13" ht="14.25">
      <c r="A80" s="13"/>
      <c r="B80" s="13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</row>
    <row r="81" spans="1:13" ht="14.25">
      <c r="A81" s="13"/>
      <c r="B81" s="13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1:13" ht="14.25">
      <c r="A82" s="13"/>
      <c r="B82" s="13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</row>
    <row r="83" spans="1:13" ht="14.25">
      <c r="A83" s="13"/>
      <c r="B83" s="13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</row>
    <row r="84" spans="1:13" ht="14.25">
      <c r="A84" s="13"/>
      <c r="B84" s="13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</row>
    <row r="85" spans="1:13" ht="14.25">
      <c r="A85" s="13"/>
      <c r="B85" s="13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3" ht="14.25">
      <c r="A86" s="13"/>
      <c r="B86" s="13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13" ht="14.25">
      <c r="A87" s="13"/>
      <c r="B87" s="13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3" ht="14.25">
      <c r="A88" s="13"/>
      <c r="B88" s="13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3" ht="14.25">
      <c r="A89" s="13"/>
      <c r="B89" s="13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3" ht="14.25">
      <c r="A90" s="13"/>
      <c r="B90" s="13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</row>
    <row r="91" spans="1:13" ht="14.25">
      <c r="A91" s="13"/>
      <c r="B91" s="13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1:13" ht="14.25">
      <c r="A92" s="13"/>
      <c r="B92" s="13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1:13" ht="14.25">
      <c r="A93" s="13"/>
      <c r="B93" s="13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</row>
    <row r="94" spans="1:13" ht="14.25">
      <c r="A94" s="13"/>
      <c r="B94" s="13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</row>
    <row r="95" spans="1:13" ht="14.25">
      <c r="A95" s="13"/>
      <c r="B95" s="13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1:13" ht="14.25">
      <c r="A96" s="13"/>
      <c r="B96" s="13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</row>
    <row r="97" spans="1:13" ht="14.25">
      <c r="A97" s="13"/>
      <c r="B97" s="13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</row>
    <row r="98" spans="1:13" ht="14.25">
      <c r="A98" s="13"/>
      <c r="B98" s="13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</row>
    <row r="99" spans="1:13" ht="14.25">
      <c r="A99" s="13"/>
      <c r="B99" s="13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1:13" ht="14.25">
      <c r="A100" s="13"/>
      <c r="B100" s="13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1:13" ht="14.25">
      <c r="A101" s="13"/>
      <c r="B101" s="13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1:13" ht="14.25">
      <c r="A102" s="13"/>
      <c r="B102" s="13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1:13" ht="14.25">
      <c r="A103" s="13"/>
      <c r="B103" s="13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1:13" ht="14.25">
      <c r="A104" s="13"/>
      <c r="B104" s="13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1:13" ht="14.25">
      <c r="A105" s="13"/>
      <c r="B105" s="13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1:13" ht="14.25">
      <c r="A106" s="13"/>
      <c r="B106" s="13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1:13" ht="14.25">
      <c r="A107" s="13"/>
      <c r="B107" s="13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</row>
    <row r="108" spans="1:13" ht="14.25">
      <c r="A108" s="13"/>
      <c r="B108" s="13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</row>
    <row r="109" spans="1:13" ht="14.25">
      <c r="A109" s="13"/>
      <c r="B109" s="13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1:13" ht="14.25">
      <c r="A110" s="13"/>
      <c r="B110" s="13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1:13" ht="14.25">
      <c r="A111" s="13"/>
      <c r="B111" s="13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1:13" ht="14.25">
      <c r="A112" s="13"/>
      <c r="B112" s="13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1:13" ht="14.25">
      <c r="A113" s="13"/>
      <c r="B113" s="13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1:13" ht="14.25">
      <c r="A114" s="13"/>
      <c r="B114" s="13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1:13" ht="14.25">
      <c r="A115" s="13"/>
      <c r="B115" s="13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1:13" ht="14.25">
      <c r="A116" s="13"/>
      <c r="B116" s="13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1:13" ht="14.25">
      <c r="A117" s="13"/>
      <c r="B117" s="13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1:13" ht="14.25">
      <c r="A118" s="13"/>
      <c r="B118" s="13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1:13" ht="14.25">
      <c r="A119" s="13"/>
      <c r="B119" s="13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1:13" ht="14.25">
      <c r="A120" s="13"/>
      <c r="B120" s="13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1:13" ht="14.25">
      <c r="A121" s="13"/>
      <c r="B121" s="13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</row>
  </sheetData>
  <mergeCells count="30"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8:B8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4" tint="0.59999389629810485"/>
  </sheetPr>
  <dimension ref="A1:N135"/>
  <sheetViews>
    <sheetView topLeftCell="A32" zoomScale="130" zoomScaleNormal="130" workbookViewId="0">
      <selection activeCell="C52" sqref="C52"/>
    </sheetView>
  </sheetViews>
  <sheetFormatPr defaultRowHeight="18.75"/>
  <cols>
    <col min="1" max="1" width="36.42578125" style="20" customWidth="1"/>
    <col min="2" max="2" width="14.85546875" style="14" customWidth="1"/>
    <col min="3" max="3" width="5.7109375" style="2" customWidth="1"/>
    <col min="4" max="4" width="5.5703125" style="14" customWidth="1"/>
    <col min="5" max="5" width="5.85546875" style="14" customWidth="1"/>
    <col min="6" max="6" width="6.28515625" style="14" customWidth="1"/>
    <col min="7" max="7" width="6.42578125" style="15" customWidth="1"/>
    <col min="8" max="8" width="5.140625" style="14" customWidth="1"/>
    <col min="9" max="9" width="3.42578125" style="16" customWidth="1"/>
    <col min="10" max="10" width="3.42578125" style="29" customWidth="1"/>
    <col min="11" max="11" width="6.140625" style="17" customWidth="1"/>
    <col min="12" max="14" width="3.42578125" style="17" customWidth="1"/>
    <col min="15" max="16" width="3.42578125" style="18" customWidth="1"/>
    <col min="17" max="16384" width="9.140625" style="18"/>
  </cols>
  <sheetData>
    <row r="1" spans="1:14" ht="300.75" hidden="1" customHeight="1"/>
    <row r="2" spans="1:14" ht="15" customHeight="1" thickBot="1">
      <c r="A2" s="21"/>
      <c r="B2" s="23"/>
      <c r="C2" s="20">
        <f>C4*G2</f>
        <v>0</v>
      </c>
      <c r="D2" s="20"/>
      <c r="E2" s="20"/>
      <c r="F2" s="20"/>
      <c r="G2" s="22"/>
      <c r="H2" s="15"/>
    </row>
    <row r="3" spans="1:14" ht="24" customHeight="1" thickBot="1">
      <c r="A3" s="244"/>
      <c r="B3" s="248"/>
      <c r="C3" s="246" t="s">
        <v>1003</v>
      </c>
      <c r="D3" s="246"/>
      <c r="E3" s="246"/>
      <c r="F3" s="246"/>
      <c r="G3" s="247"/>
    </row>
    <row r="4" spans="1:14" s="1" customFormat="1" ht="15" customHeight="1">
      <c r="A4" s="242" t="s">
        <v>295</v>
      </c>
      <c r="B4" s="242"/>
      <c r="C4" s="241">
        <v>16</v>
      </c>
      <c r="D4" s="241"/>
      <c r="E4" s="241"/>
      <c r="F4" s="241"/>
      <c r="G4" s="243"/>
      <c r="H4" s="14"/>
      <c r="I4" s="12"/>
      <c r="J4" s="29"/>
      <c r="K4" s="17"/>
      <c r="L4" s="17"/>
      <c r="M4" s="17"/>
      <c r="N4" s="17"/>
    </row>
    <row r="5" spans="1:14" s="1" customFormat="1" ht="15" customHeight="1">
      <c r="A5" s="240" t="s">
        <v>241</v>
      </c>
      <c r="B5" s="240"/>
      <c r="C5" s="203">
        <v>16</v>
      </c>
      <c r="D5" s="203"/>
      <c r="E5" s="203"/>
      <c r="F5" s="203"/>
      <c r="G5" s="204"/>
      <c r="H5" s="14"/>
      <c r="I5" s="12"/>
      <c r="J5" s="18"/>
      <c r="K5" s="18"/>
      <c r="L5" s="18"/>
      <c r="M5" s="18"/>
      <c r="N5" s="18"/>
    </row>
    <row r="6" spans="1:14" s="1" customFormat="1" ht="15" customHeight="1">
      <c r="A6" s="240" t="s">
        <v>242</v>
      </c>
      <c r="B6" s="240"/>
      <c r="C6" s="203">
        <v>16</v>
      </c>
      <c r="D6" s="203"/>
      <c r="E6" s="203"/>
      <c r="F6" s="203"/>
      <c r="G6" s="204"/>
      <c r="H6" s="14"/>
      <c r="I6" s="12"/>
      <c r="J6" s="18"/>
      <c r="K6" s="18"/>
      <c r="L6" s="18"/>
      <c r="M6" s="18"/>
      <c r="N6" s="18"/>
    </row>
    <row r="7" spans="1:14" ht="15" customHeight="1">
      <c r="A7" s="240" t="s">
        <v>243</v>
      </c>
      <c r="B7" s="240"/>
      <c r="C7" s="203">
        <v>16</v>
      </c>
      <c r="D7" s="203"/>
      <c r="E7" s="203"/>
      <c r="F7" s="203"/>
      <c r="G7" s="204"/>
      <c r="I7" s="12"/>
      <c r="J7" s="18"/>
      <c r="K7" s="18"/>
      <c r="L7" s="18"/>
      <c r="M7" s="18"/>
      <c r="N7" s="18"/>
    </row>
    <row r="8" spans="1:14" ht="15" customHeight="1">
      <c r="A8" s="240" t="s">
        <v>244</v>
      </c>
      <c r="B8" s="240"/>
      <c r="C8" s="203">
        <v>5.9</v>
      </c>
      <c r="D8" s="203"/>
      <c r="E8" s="203"/>
      <c r="F8" s="203"/>
      <c r="G8" s="204"/>
      <c r="I8" s="12"/>
      <c r="J8" s="18"/>
      <c r="K8" s="18"/>
      <c r="L8" s="18"/>
      <c r="M8" s="18"/>
      <c r="N8" s="18"/>
    </row>
    <row r="9" spans="1:14" ht="15" customHeight="1">
      <c r="A9" s="240" t="s">
        <v>245</v>
      </c>
      <c r="B9" s="240"/>
      <c r="C9" s="203">
        <v>5.9</v>
      </c>
      <c r="D9" s="203"/>
      <c r="E9" s="203"/>
      <c r="F9" s="203"/>
      <c r="G9" s="204"/>
      <c r="I9" s="12"/>
      <c r="J9" s="18"/>
      <c r="K9" s="18"/>
      <c r="L9" s="18"/>
      <c r="M9" s="18"/>
      <c r="N9" s="18"/>
    </row>
    <row r="10" spans="1:14" ht="15" customHeight="1">
      <c r="A10" s="240" t="s">
        <v>246</v>
      </c>
      <c r="B10" s="240"/>
      <c r="C10" s="203">
        <v>5.9</v>
      </c>
      <c r="D10" s="203"/>
      <c r="E10" s="203"/>
      <c r="F10" s="203"/>
      <c r="G10" s="204"/>
      <c r="I10" s="12"/>
      <c r="J10" s="18"/>
      <c r="K10" s="18"/>
      <c r="L10" s="18"/>
      <c r="M10" s="18"/>
      <c r="N10" s="18"/>
    </row>
    <row r="11" spans="1:14" ht="15" customHeight="1">
      <c r="A11" s="240" t="s">
        <v>247</v>
      </c>
      <c r="B11" s="240"/>
      <c r="C11" s="203">
        <v>5.9</v>
      </c>
      <c r="D11" s="203"/>
      <c r="E11" s="203"/>
      <c r="F11" s="203"/>
      <c r="G11" s="204"/>
      <c r="I11" s="12"/>
      <c r="J11" s="18"/>
      <c r="K11" s="18"/>
      <c r="L11" s="18"/>
      <c r="M11" s="18"/>
      <c r="N11" s="18"/>
    </row>
    <row r="12" spans="1:14" ht="15" customHeight="1">
      <c r="A12" s="240" t="s">
        <v>248</v>
      </c>
      <c r="B12" s="240"/>
      <c r="C12" s="203">
        <v>5.9</v>
      </c>
      <c r="D12" s="203"/>
      <c r="E12" s="203"/>
      <c r="F12" s="203"/>
      <c r="G12" s="204"/>
      <c r="I12" s="12"/>
      <c r="J12" s="18"/>
      <c r="K12" s="18"/>
      <c r="L12" s="18"/>
      <c r="M12" s="18"/>
      <c r="N12" s="18"/>
    </row>
    <row r="13" spans="1:14" ht="15" customHeight="1">
      <c r="A13" s="240" t="s">
        <v>249</v>
      </c>
      <c r="B13" s="240"/>
      <c r="C13" s="203">
        <v>5.9</v>
      </c>
      <c r="D13" s="203"/>
      <c r="E13" s="203"/>
      <c r="F13" s="203"/>
      <c r="G13" s="204"/>
      <c r="I13" s="12"/>
      <c r="J13" s="18"/>
      <c r="K13" s="18"/>
      <c r="L13" s="18"/>
      <c r="M13" s="18"/>
      <c r="N13" s="18"/>
    </row>
    <row r="14" spans="1:14" ht="15" customHeight="1">
      <c r="A14" s="240" t="s">
        <v>250</v>
      </c>
      <c r="B14" s="240"/>
      <c r="C14" s="203">
        <v>5.9</v>
      </c>
      <c r="D14" s="203"/>
      <c r="E14" s="203"/>
      <c r="F14" s="203"/>
      <c r="G14" s="204"/>
      <c r="I14" s="12"/>
      <c r="J14" s="18"/>
      <c r="K14" s="18"/>
      <c r="L14" s="18"/>
      <c r="M14" s="18"/>
      <c r="N14" s="18"/>
    </row>
    <row r="15" spans="1:14" ht="15" customHeight="1">
      <c r="A15" s="240" t="s">
        <v>549</v>
      </c>
      <c r="B15" s="240"/>
      <c r="C15" s="203">
        <v>5.9</v>
      </c>
      <c r="D15" s="203"/>
      <c r="E15" s="203"/>
      <c r="F15" s="203"/>
      <c r="G15" s="204"/>
      <c r="I15" s="12"/>
      <c r="J15" s="18"/>
      <c r="K15" s="18"/>
      <c r="L15" s="18"/>
      <c r="M15" s="18"/>
      <c r="N15" s="18"/>
    </row>
    <row r="16" spans="1:14" ht="15" customHeight="1">
      <c r="A16" s="240" t="s">
        <v>550</v>
      </c>
      <c r="B16" s="240"/>
      <c r="C16" s="203">
        <v>5.9</v>
      </c>
      <c r="D16" s="203"/>
      <c r="E16" s="203"/>
      <c r="F16" s="203"/>
      <c r="G16" s="204"/>
      <c r="I16" s="12"/>
      <c r="J16" s="18"/>
      <c r="K16" s="18"/>
      <c r="L16" s="18"/>
      <c r="M16" s="18"/>
      <c r="N16" s="18"/>
    </row>
    <row r="17" spans="1:14" ht="15" customHeight="1">
      <c r="A17" s="240" t="s">
        <v>551</v>
      </c>
      <c r="B17" s="240"/>
      <c r="C17" s="203">
        <v>5.9</v>
      </c>
      <c r="D17" s="203"/>
      <c r="E17" s="203"/>
      <c r="F17" s="203"/>
      <c r="G17" s="204"/>
      <c r="I17" s="12"/>
      <c r="J17" s="18"/>
      <c r="K17" s="18"/>
      <c r="L17" s="18"/>
      <c r="M17" s="18"/>
      <c r="N17" s="18"/>
    </row>
    <row r="18" spans="1:14" ht="15" customHeight="1">
      <c r="A18" s="240" t="s">
        <v>552</v>
      </c>
      <c r="B18" s="240"/>
      <c r="C18" s="203">
        <v>5.9</v>
      </c>
      <c r="D18" s="203"/>
      <c r="E18" s="203"/>
      <c r="F18" s="203"/>
      <c r="G18" s="204"/>
      <c r="I18" s="12"/>
      <c r="J18" s="18"/>
      <c r="K18" s="18"/>
      <c r="L18" s="18"/>
      <c r="M18" s="18"/>
      <c r="N18" s="18"/>
    </row>
    <row r="19" spans="1:14" ht="15" customHeight="1">
      <c r="A19" s="240" t="s">
        <v>553</v>
      </c>
      <c r="B19" s="240"/>
      <c r="C19" s="203">
        <v>5.9</v>
      </c>
      <c r="D19" s="203"/>
      <c r="E19" s="203"/>
      <c r="F19" s="203"/>
      <c r="G19" s="204"/>
      <c r="I19" s="12"/>
      <c r="J19" s="18"/>
      <c r="K19" s="18"/>
      <c r="L19" s="18"/>
      <c r="M19" s="18"/>
      <c r="N19" s="18"/>
    </row>
    <row r="20" spans="1:14" ht="15" customHeight="1">
      <c r="A20" s="240" t="s">
        <v>251</v>
      </c>
      <c r="B20" s="240"/>
      <c r="C20" s="203">
        <v>5.9</v>
      </c>
      <c r="D20" s="203"/>
      <c r="E20" s="203"/>
      <c r="F20" s="203"/>
      <c r="G20" s="204"/>
      <c r="I20" s="12"/>
      <c r="J20" s="18"/>
      <c r="K20" s="18"/>
      <c r="L20" s="18"/>
      <c r="M20" s="18"/>
      <c r="N20" s="18"/>
    </row>
    <row r="21" spans="1:14" ht="15" customHeight="1">
      <c r="A21" s="240" t="s">
        <v>252</v>
      </c>
      <c r="B21" s="240"/>
      <c r="C21" s="203">
        <v>5.9</v>
      </c>
      <c r="D21" s="203"/>
      <c r="E21" s="203"/>
      <c r="F21" s="203"/>
      <c r="G21" s="204"/>
      <c r="I21" s="12"/>
      <c r="J21" s="18"/>
      <c r="K21" s="18"/>
      <c r="L21" s="18"/>
      <c r="M21" s="18"/>
      <c r="N21" s="18"/>
    </row>
    <row r="22" spans="1:14" s="1" customFormat="1" ht="15" customHeight="1">
      <c r="A22" s="240" t="s">
        <v>253</v>
      </c>
      <c r="B22" s="240"/>
      <c r="C22" s="203">
        <v>5.9</v>
      </c>
      <c r="D22" s="203"/>
      <c r="E22" s="203"/>
      <c r="F22" s="203"/>
      <c r="G22" s="204"/>
      <c r="H22" s="14"/>
      <c r="I22" s="12"/>
      <c r="J22" s="18"/>
      <c r="K22" s="18"/>
      <c r="L22" s="18"/>
      <c r="M22" s="18"/>
      <c r="N22" s="18"/>
    </row>
    <row r="23" spans="1:14" ht="15" customHeight="1">
      <c r="A23" s="240" t="s">
        <v>254</v>
      </c>
      <c r="B23" s="240"/>
      <c r="C23" s="203">
        <v>5.9</v>
      </c>
      <c r="D23" s="203"/>
      <c r="E23" s="203"/>
      <c r="F23" s="203"/>
      <c r="G23" s="204"/>
      <c r="I23" s="12"/>
      <c r="J23" s="18"/>
      <c r="K23" s="18"/>
      <c r="L23" s="18"/>
      <c r="M23" s="18"/>
      <c r="N23" s="18"/>
    </row>
    <row r="24" spans="1:14" ht="15" customHeight="1">
      <c r="A24" s="240" t="s">
        <v>255</v>
      </c>
      <c r="B24" s="240"/>
      <c r="C24" s="203">
        <v>5.9</v>
      </c>
      <c r="D24" s="203"/>
      <c r="E24" s="203"/>
      <c r="F24" s="203"/>
      <c r="G24" s="204"/>
      <c r="I24" s="12"/>
      <c r="J24" s="18"/>
      <c r="K24" s="18"/>
      <c r="L24" s="18"/>
      <c r="M24" s="18"/>
      <c r="N24" s="18"/>
    </row>
    <row r="25" spans="1:14" ht="15" customHeight="1">
      <c r="A25" s="240" t="s">
        <v>256</v>
      </c>
      <c r="B25" s="240"/>
      <c r="C25" s="203">
        <v>5.9</v>
      </c>
      <c r="D25" s="203"/>
      <c r="E25" s="203"/>
      <c r="F25" s="203"/>
      <c r="G25" s="204"/>
      <c r="I25" s="12"/>
      <c r="J25" s="18"/>
      <c r="K25" s="18"/>
      <c r="L25" s="18"/>
      <c r="M25" s="18"/>
      <c r="N25" s="18"/>
    </row>
    <row r="26" spans="1:14" ht="15" customHeight="1">
      <c r="A26" s="240" t="s">
        <v>257</v>
      </c>
      <c r="B26" s="240"/>
      <c r="C26" s="203">
        <v>5.9</v>
      </c>
      <c r="D26" s="203"/>
      <c r="E26" s="203"/>
      <c r="F26" s="203"/>
      <c r="G26" s="204"/>
      <c r="I26" s="12"/>
      <c r="J26" s="18"/>
      <c r="K26" s="18"/>
      <c r="L26" s="18"/>
      <c r="M26" s="18"/>
      <c r="N26" s="18"/>
    </row>
    <row r="27" spans="1:14" ht="15" customHeight="1">
      <c r="A27" s="240" t="s">
        <v>258</v>
      </c>
      <c r="B27" s="240"/>
      <c r="C27" s="203">
        <v>5.9</v>
      </c>
      <c r="D27" s="203"/>
      <c r="E27" s="203"/>
      <c r="F27" s="203"/>
      <c r="G27" s="204"/>
      <c r="I27" s="12"/>
      <c r="J27" s="18"/>
      <c r="K27" s="18"/>
      <c r="L27" s="18"/>
      <c r="M27" s="18"/>
      <c r="N27" s="18"/>
    </row>
    <row r="28" spans="1:14" ht="15" customHeight="1">
      <c r="A28" s="240" t="s">
        <v>259</v>
      </c>
      <c r="B28" s="240"/>
      <c r="C28" s="203">
        <v>5.9</v>
      </c>
      <c r="D28" s="203"/>
      <c r="E28" s="203"/>
      <c r="F28" s="203"/>
      <c r="G28" s="204"/>
      <c r="I28" s="12"/>
      <c r="J28" s="18"/>
      <c r="K28" s="18"/>
      <c r="L28" s="18"/>
      <c r="M28" s="18"/>
      <c r="N28" s="18"/>
    </row>
    <row r="29" spans="1:14" ht="15" customHeight="1">
      <c r="A29" s="240" t="s">
        <v>260</v>
      </c>
      <c r="B29" s="240"/>
      <c r="C29" s="203">
        <v>5.9</v>
      </c>
      <c r="D29" s="203"/>
      <c r="E29" s="203"/>
      <c r="F29" s="203"/>
      <c r="G29" s="204"/>
      <c r="I29" s="12"/>
      <c r="J29" s="18"/>
      <c r="K29" s="18"/>
      <c r="L29" s="18"/>
      <c r="M29" s="18"/>
      <c r="N29" s="18"/>
    </row>
    <row r="30" spans="1:14" ht="15" customHeight="1">
      <c r="A30" s="240" t="s">
        <v>261</v>
      </c>
      <c r="B30" s="240"/>
      <c r="C30" s="203">
        <v>5.9</v>
      </c>
      <c r="D30" s="203"/>
      <c r="E30" s="203"/>
      <c r="F30" s="203"/>
      <c r="G30" s="204"/>
      <c r="I30" s="12"/>
      <c r="J30" s="18"/>
      <c r="K30" s="18"/>
      <c r="L30" s="18"/>
      <c r="M30" s="18"/>
      <c r="N30" s="18"/>
    </row>
    <row r="31" spans="1:14" ht="15" customHeight="1">
      <c r="A31" s="240" t="s">
        <v>262</v>
      </c>
      <c r="B31" s="240"/>
      <c r="C31" s="203">
        <v>5.9</v>
      </c>
      <c r="D31" s="203"/>
      <c r="E31" s="203"/>
      <c r="F31" s="203"/>
      <c r="G31" s="204"/>
      <c r="I31" s="12"/>
      <c r="J31" s="18"/>
      <c r="K31" s="18"/>
      <c r="L31" s="18"/>
      <c r="M31" s="18"/>
      <c r="N31" s="18"/>
    </row>
    <row r="32" spans="1:14" ht="15" customHeight="1">
      <c r="A32" s="240" t="s">
        <v>263</v>
      </c>
      <c r="B32" s="240"/>
      <c r="C32" s="203">
        <v>5.9</v>
      </c>
      <c r="D32" s="203"/>
      <c r="E32" s="203"/>
      <c r="F32" s="203"/>
      <c r="G32" s="204"/>
      <c r="I32" s="12"/>
      <c r="J32" s="18"/>
      <c r="K32" s="18"/>
      <c r="L32" s="18"/>
      <c r="M32" s="18"/>
      <c r="N32" s="18"/>
    </row>
    <row r="33" spans="1:14" ht="15" customHeight="1">
      <c r="A33" s="240" t="s">
        <v>264</v>
      </c>
      <c r="B33" s="240"/>
      <c r="C33" s="203">
        <v>5.9</v>
      </c>
      <c r="D33" s="203"/>
      <c r="E33" s="203"/>
      <c r="F33" s="203"/>
      <c r="G33" s="204"/>
      <c r="I33" s="12"/>
      <c r="J33" s="18"/>
      <c r="K33" s="18"/>
      <c r="L33" s="18"/>
      <c r="M33" s="18"/>
      <c r="N33" s="18"/>
    </row>
    <row r="34" spans="1:14" ht="15" customHeight="1">
      <c r="A34" s="240" t="s">
        <v>265</v>
      </c>
      <c r="B34" s="240"/>
      <c r="C34" s="203">
        <v>5.9</v>
      </c>
      <c r="D34" s="203"/>
      <c r="E34" s="203"/>
      <c r="F34" s="203"/>
      <c r="G34" s="204"/>
      <c r="I34" s="12"/>
      <c r="J34" s="18"/>
      <c r="K34" s="18"/>
      <c r="L34" s="18"/>
      <c r="M34" s="18"/>
      <c r="N34" s="18"/>
    </row>
    <row r="35" spans="1:14" ht="15" customHeight="1">
      <c r="A35" s="240" t="s">
        <v>266</v>
      </c>
      <c r="B35" s="240"/>
      <c r="C35" s="203">
        <v>5.9</v>
      </c>
      <c r="D35" s="203"/>
      <c r="E35" s="203"/>
      <c r="F35" s="203"/>
      <c r="G35" s="204"/>
      <c r="I35" s="12"/>
      <c r="J35" s="18"/>
      <c r="K35" s="18"/>
      <c r="L35" s="18"/>
      <c r="M35" s="18"/>
      <c r="N35" s="18"/>
    </row>
    <row r="36" spans="1:14" s="1" customFormat="1" ht="15" customHeight="1">
      <c r="A36" s="240" t="s">
        <v>284</v>
      </c>
      <c r="B36" s="240"/>
      <c r="C36" s="203">
        <v>5.9</v>
      </c>
      <c r="D36" s="203"/>
      <c r="E36" s="203"/>
      <c r="F36" s="203"/>
      <c r="G36" s="204"/>
      <c r="H36" s="28"/>
      <c r="I36" s="12"/>
    </row>
    <row r="37" spans="1:14" ht="15" customHeight="1">
      <c r="A37" s="240" t="s">
        <v>267</v>
      </c>
      <c r="B37" s="240"/>
      <c r="C37" s="203">
        <v>5.9</v>
      </c>
      <c r="D37" s="203"/>
      <c r="E37" s="203"/>
      <c r="F37" s="203"/>
      <c r="G37" s="204"/>
      <c r="H37" s="28"/>
      <c r="I37" s="12"/>
      <c r="J37" s="1"/>
      <c r="K37" s="1"/>
      <c r="L37" s="1"/>
      <c r="M37" s="1"/>
      <c r="N37" s="1"/>
    </row>
    <row r="38" spans="1:14" ht="15" customHeight="1">
      <c r="A38" s="240" t="s">
        <v>268</v>
      </c>
      <c r="B38" s="240"/>
      <c r="C38" s="203">
        <v>5.9</v>
      </c>
      <c r="D38" s="203"/>
      <c r="E38" s="203"/>
      <c r="F38" s="203"/>
      <c r="G38" s="204"/>
      <c r="H38" s="28"/>
      <c r="I38" s="12"/>
      <c r="J38" s="1"/>
      <c r="K38" s="1"/>
      <c r="L38" s="1"/>
      <c r="M38" s="1"/>
      <c r="N38" s="1"/>
    </row>
    <row r="39" spans="1:14" ht="15" customHeight="1">
      <c r="A39" s="240" t="s">
        <v>269</v>
      </c>
      <c r="B39" s="240"/>
      <c r="C39" s="203">
        <v>5.9</v>
      </c>
      <c r="D39" s="203"/>
      <c r="E39" s="203"/>
      <c r="F39" s="203"/>
      <c r="G39" s="204"/>
      <c r="H39" s="28"/>
      <c r="I39" s="12"/>
      <c r="J39" s="1"/>
      <c r="K39" s="1"/>
      <c r="L39" s="1"/>
      <c r="M39" s="1"/>
      <c r="N39" s="1"/>
    </row>
    <row r="40" spans="1:14" ht="15" customHeight="1">
      <c r="A40" s="240" t="s">
        <v>270</v>
      </c>
      <c r="B40" s="240"/>
      <c r="C40" s="203">
        <v>5.9</v>
      </c>
      <c r="D40" s="203"/>
      <c r="E40" s="203"/>
      <c r="F40" s="203"/>
      <c r="G40" s="204"/>
      <c r="H40" s="28"/>
      <c r="I40" s="12"/>
      <c r="J40" s="1"/>
      <c r="K40" s="1"/>
      <c r="L40" s="1"/>
      <c r="M40" s="1"/>
      <c r="N40" s="1"/>
    </row>
    <row r="41" spans="1:14" ht="15" customHeight="1">
      <c r="A41" s="240" t="s">
        <v>271</v>
      </c>
      <c r="B41" s="240"/>
      <c r="C41" s="203">
        <v>5.9</v>
      </c>
      <c r="D41" s="203"/>
      <c r="E41" s="203"/>
      <c r="F41" s="203"/>
      <c r="G41" s="204"/>
      <c r="H41" s="28"/>
      <c r="I41" s="12"/>
      <c r="J41" s="1"/>
      <c r="K41" s="1"/>
      <c r="L41" s="1"/>
      <c r="M41" s="1"/>
      <c r="N41" s="1"/>
    </row>
    <row r="42" spans="1:14" ht="15" customHeight="1">
      <c r="A42" s="240" t="s">
        <v>272</v>
      </c>
      <c r="B42" s="240"/>
      <c r="C42" s="203">
        <v>5.9</v>
      </c>
      <c r="D42" s="203"/>
      <c r="E42" s="203"/>
      <c r="F42" s="203"/>
      <c r="G42" s="204"/>
      <c r="I42" s="12"/>
      <c r="J42" s="18"/>
      <c r="K42" s="18"/>
      <c r="L42" s="18"/>
      <c r="M42" s="18"/>
      <c r="N42" s="18"/>
    </row>
    <row r="43" spans="1:14" s="1" customFormat="1" ht="15" customHeight="1">
      <c r="A43" s="240" t="s">
        <v>273</v>
      </c>
      <c r="B43" s="240"/>
      <c r="C43" s="203">
        <v>5.9</v>
      </c>
      <c r="D43" s="203"/>
      <c r="E43" s="203"/>
      <c r="F43" s="203"/>
      <c r="G43" s="204"/>
      <c r="H43" s="28"/>
      <c r="I43" s="12"/>
    </row>
    <row r="44" spans="1:14" ht="15" customHeight="1">
      <c r="A44" s="240" t="s">
        <v>314</v>
      </c>
      <c r="B44" s="240"/>
      <c r="C44" s="203">
        <v>5.9</v>
      </c>
      <c r="D44" s="203"/>
      <c r="E44" s="203"/>
      <c r="F44" s="203"/>
      <c r="G44" s="204"/>
      <c r="I44" s="12"/>
      <c r="J44" s="18"/>
      <c r="K44" s="18"/>
      <c r="L44" s="18"/>
      <c r="M44" s="18"/>
      <c r="N44" s="18"/>
    </row>
    <row r="45" spans="1:14" ht="15" customHeight="1">
      <c r="A45" s="240" t="s">
        <v>274</v>
      </c>
      <c r="B45" s="240"/>
      <c r="C45" s="203">
        <v>5.9</v>
      </c>
      <c r="D45" s="203"/>
      <c r="E45" s="203"/>
      <c r="F45" s="203"/>
      <c r="G45" s="204"/>
      <c r="I45" s="12"/>
      <c r="J45" s="18"/>
      <c r="K45" s="18"/>
      <c r="L45" s="18"/>
      <c r="M45" s="18"/>
      <c r="N45" s="18"/>
    </row>
    <row r="46" spans="1:14" ht="15" customHeight="1">
      <c r="A46" s="240" t="s">
        <v>275</v>
      </c>
      <c r="B46" s="240"/>
      <c r="C46" s="203">
        <v>5.9</v>
      </c>
      <c r="D46" s="203"/>
      <c r="E46" s="203"/>
      <c r="F46" s="203"/>
      <c r="G46" s="204"/>
      <c r="I46" s="12"/>
      <c r="J46" s="18"/>
      <c r="K46" s="18"/>
      <c r="L46" s="18"/>
      <c r="M46" s="18"/>
      <c r="N46" s="18"/>
    </row>
    <row r="47" spans="1:14" ht="15" customHeight="1">
      <c r="A47" s="240" t="s">
        <v>315</v>
      </c>
      <c r="B47" s="240"/>
      <c r="C47" s="203">
        <v>5.9</v>
      </c>
      <c r="D47" s="203"/>
      <c r="E47" s="203"/>
      <c r="F47" s="203"/>
      <c r="G47" s="204"/>
      <c r="I47" s="12"/>
      <c r="J47" s="18"/>
      <c r="K47" s="18"/>
      <c r="L47" s="18"/>
      <c r="M47" s="18"/>
      <c r="N47" s="18"/>
    </row>
    <row r="48" spans="1:14" ht="15" customHeight="1">
      <c r="A48" s="240" t="s">
        <v>316</v>
      </c>
      <c r="B48" s="240"/>
      <c r="C48" s="203">
        <v>5.9</v>
      </c>
      <c r="D48" s="203"/>
      <c r="E48" s="203"/>
      <c r="F48" s="203"/>
      <c r="G48" s="204"/>
      <c r="I48" s="12"/>
      <c r="J48" s="18"/>
      <c r="K48" s="18"/>
      <c r="L48" s="18"/>
      <c r="M48" s="18"/>
      <c r="N48" s="18"/>
    </row>
    <row r="49" spans="1:14" ht="15" customHeight="1">
      <c r="A49" s="240" t="s">
        <v>276</v>
      </c>
      <c r="B49" s="240"/>
      <c r="C49" s="203">
        <v>5.9</v>
      </c>
      <c r="D49" s="203"/>
      <c r="E49" s="203"/>
      <c r="F49" s="203"/>
      <c r="G49" s="204"/>
      <c r="H49" s="7"/>
      <c r="I49" s="12"/>
      <c r="J49" s="1"/>
      <c r="K49" s="1"/>
      <c r="L49" s="1"/>
      <c r="M49" s="1"/>
      <c r="N49" s="1"/>
    </row>
    <row r="50" spans="1:14" ht="15" customHeight="1">
      <c r="A50" s="240" t="s">
        <v>277</v>
      </c>
      <c r="B50" s="240"/>
      <c r="C50" s="203">
        <v>5.9</v>
      </c>
      <c r="D50" s="203"/>
      <c r="E50" s="203"/>
      <c r="F50" s="203"/>
      <c r="G50" s="204"/>
      <c r="H50" s="7"/>
      <c r="I50" s="12"/>
      <c r="J50" s="1"/>
      <c r="K50" s="1"/>
      <c r="L50" s="1"/>
      <c r="M50" s="1"/>
      <c r="N50" s="1"/>
    </row>
    <row r="51" spans="1:14" ht="15" customHeight="1">
      <c r="A51" s="240" t="s">
        <v>278</v>
      </c>
      <c r="B51" s="240"/>
      <c r="C51" s="203">
        <v>5.9</v>
      </c>
      <c r="D51" s="203"/>
      <c r="E51" s="203"/>
      <c r="F51" s="203"/>
      <c r="G51" s="204"/>
      <c r="H51" s="7"/>
      <c r="I51" s="12"/>
      <c r="J51" s="1"/>
      <c r="K51" s="1"/>
      <c r="L51" s="1"/>
      <c r="M51" s="1"/>
      <c r="N51" s="1"/>
    </row>
    <row r="52" spans="1:14" s="1" customFormat="1" ht="15" customHeight="1">
      <c r="H52" s="14"/>
      <c r="I52" s="12"/>
      <c r="J52" s="29"/>
      <c r="K52" s="17"/>
      <c r="L52" s="17"/>
      <c r="M52" s="17"/>
      <c r="N52" s="17"/>
    </row>
    <row r="53" spans="1:14" ht="15" customHeight="1">
      <c r="A53" s="170"/>
      <c r="B53" s="170"/>
      <c r="C53" s="129"/>
      <c r="D53" s="129"/>
      <c r="E53" s="129"/>
      <c r="F53" s="129"/>
      <c r="G53" s="161"/>
      <c r="I53" s="12"/>
      <c r="J53" s="18"/>
      <c r="K53" s="18"/>
      <c r="L53" s="18"/>
      <c r="M53" s="18"/>
      <c r="N53" s="18"/>
    </row>
    <row r="54" spans="1:14" ht="15" customHeight="1">
      <c r="A54" s="170"/>
      <c r="B54" s="170"/>
      <c r="C54" s="129"/>
      <c r="D54" s="129"/>
      <c r="E54" s="129"/>
      <c r="F54" s="129"/>
      <c r="G54" s="161"/>
      <c r="I54" s="12"/>
      <c r="J54" s="18"/>
      <c r="K54" s="18"/>
      <c r="L54" s="18"/>
      <c r="M54" s="18"/>
      <c r="N54" s="18"/>
    </row>
    <row r="55" spans="1:14" ht="15" customHeight="1">
      <c r="A55" s="170"/>
      <c r="B55" s="171"/>
      <c r="C55" s="172"/>
      <c r="D55" s="172"/>
      <c r="E55" s="172"/>
      <c r="F55" s="172"/>
      <c r="G55" s="161"/>
      <c r="I55" s="12"/>
      <c r="J55" s="18"/>
      <c r="K55" s="18"/>
      <c r="L55" s="18"/>
      <c r="M55" s="18"/>
      <c r="N55" s="18"/>
    </row>
    <row r="56" spans="1:14" ht="15" customHeight="1">
      <c r="A56" s="170"/>
      <c r="B56" s="170"/>
      <c r="C56" s="129"/>
      <c r="D56" s="129"/>
      <c r="E56" s="129"/>
      <c r="F56" s="129"/>
      <c r="G56" s="161"/>
      <c r="I56" s="12"/>
      <c r="J56" s="18"/>
      <c r="K56" s="18"/>
      <c r="L56" s="18"/>
      <c r="M56" s="18"/>
      <c r="N56" s="18"/>
    </row>
    <row r="57" spans="1:14" ht="11.25" customHeight="1">
      <c r="A57" s="162"/>
      <c r="B57" s="163"/>
      <c r="C57" s="164"/>
      <c r="D57" s="165"/>
      <c r="E57" s="164"/>
      <c r="F57" s="164"/>
      <c r="G57" s="166"/>
      <c r="I57" s="12"/>
      <c r="J57" s="18"/>
      <c r="K57" s="18"/>
      <c r="L57" s="18"/>
      <c r="M57" s="18"/>
      <c r="N57" s="18"/>
    </row>
    <row r="58" spans="1:14" ht="11.25" customHeight="1">
      <c r="A58" s="162"/>
      <c r="B58" s="167"/>
      <c r="C58" s="164"/>
      <c r="D58" s="165"/>
      <c r="E58" s="164"/>
      <c r="F58" s="164"/>
      <c r="G58" s="166"/>
      <c r="I58" s="12"/>
      <c r="J58" s="18"/>
      <c r="K58" s="18"/>
      <c r="L58" s="18"/>
      <c r="M58" s="18"/>
      <c r="N58" s="18"/>
    </row>
    <row r="59" spans="1:14" ht="11.25" customHeight="1">
      <c r="A59" s="162"/>
      <c r="B59" s="167"/>
      <c r="C59" s="164"/>
      <c r="D59" s="165"/>
      <c r="E59" s="164"/>
      <c r="F59" s="164"/>
      <c r="G59" s="166"/>
      <c r="I59" s="12"/>
      <c r="J59" s="18"/>
      <c r="K59" s="18"/>
      <c r="L59" s="18"/>
      <c r="M59" s="18"/>
      <c r="N59" s="18"/>
    </row>
    <row r="60" spans="1:14" ht="11.25" customHeight="1">
      <c r="A60" s="162"/>
      <c r="B60" s="167"/>
      <c r="C60" s="164"/>
      <c r="D60" s="165"/>
      <c r="E60" s="164"/>
      <c r="F60" s="164"/>
      <c r="G60" s="166"/>
      <c r="I60" s="12"/>
      <c r="J60" s="18"/>
      <c r="K60" s="18"/>
      <c r="L60" s="18"/>
      <c r="M60" s="18"/>
      <c r="N60" s="18"/>
    </row>
    <row r="61" spans="1:14" ht="11.25" customHeight="1">
      <c r="A61" s="162"/>
      <c r="B61" s="167"/>
      <c r="C61" s="164"/>
      <c r="D61" s="165"/>
      <c r="E61" s="164"/>
      <c r="F61" s="164"/>
      <c r="G61" s="166"/>
      <c r="I61" s="12"/>
      <c r="J61" s="18"/>
      <c r="K61" s="18"/>
      <c r="L61" s="18"/>
      <c r="M61" s="18"/>
      <c r="N61" s="18"/>
    </row>
    <row r="62" spans="1:14" ht="11.25" customHeight="1">
      <c r="A62" s="162"/>
      <c r="B62" s="167"/>
      <c r="C62" s="164"/>
      <c r="D62" s="165"/>
      <c r="E62" s="164"/>
      <c r="F62" s="164"/>
      <c r="G62" s="166"/>
      <c r="I62" s="12"/>
      <c r="J62" s="18"/>
      <c r="K62" s="18"/>
      <c r="L62" s="18"/>
      <c r="M62" s="18"/>
      <c r="N62" s="18"/>
    </row>
    <row r="63" spans="1:14" ht="11.25" customHeight="1">
      <c r="A63" s="162"/>
      <c r="B63" s="167"/>
      <c r="C63" s="164"/>
      <c r="D63" s="165"/>
      <c r="E63" s="164"/>
      <c r="F63" s="164"/>
      <c r="G63" s="166"/>
      <c r="I63" s="12"/>
      <c r="J63" s="18"/>
      <c r="K63" s="18"/>
      <c r="L63" s="18"/>
      <c r="M63" s="18"/>
      <c r="N63" s="18"/>
    </row>
    <row r="64" spans="1:14" ht="11.25" customHeight="1">
      <c r="A64" s="162"/>
      <c r="B64" s="167"/>
      <c r="C64" s="164"/>
      <c r="D64" s="165"/>
      <c r="E64" s="164"/>
      <c r="F64" s="164"/>
      <c r="G64" s="166"/>
      <c r="I64" s="12"/>
      <c r="J64" s="18"/>
      <c r="K64" s="18"/>
      <c r="L64" s="18"/>
      <c r="M64" s="18"/>
      <c r="N64" s="18"/>
    </row>
    <row r="65" spans="1:14" ht="11.25" customHeight="1">
      <c r="A65" s="162"/>
      <c r="B65" s="167"/>
      <c r="C65" s="164"/>
      <c r="D65" s="165"/>
      <c r="E65" s="164"/>
      <c r="F65" s="164"/>
      <c r="G65" s="166"/>
      <c r="I65" s="12"/>
      <c r="J65" s="18"/>
      <c r="K65" s="18"/>
      <c r="L65" s="18"/>
      <c r="M65" s="18"/>
      <c r="N65" s="18"/>
    </row>
    <row r="66" spans="1:14" ht="11.25" customHeight="1">
      <c r="A66" s="162"/>
      <c r="B66" s="167"/>
      <c r="C66" s="164"/>
      <c r="D66" s="165"/>
      <c r="E66" s="164"/>
      <c r="F66" s="164"/>
      <c r="G66" s="166"/>
      <c r="I66" s="12"/>
      <c r="J66" s="18"/>
      <c r="K66" s="18"/>
      <c r="L66" s="18"/>
      <c r="M66" s="18"/>
      <c r="N66" s="18"/>
    </row>
    <row r="67" spans="1:14" ht="11.25" customHeight="1">
      <c r="A67" s="162"/>
      <c r="B67" s="167"/>
      <c r="C67" s="164"/>
      <c r="D67" s="165"/>
      <c r="E67" s="164"/>
      <c r="F67" s="164"/>
      <c r="G67" s="166"/>
      <c r="I67" s="12"/>
      <c r="J67" s="18"/>
      <c r="K67" s="18"/>
      <c r="L67" s="18"/>
      <c r="M67" s="18"/>
      <c r="N67" s="18"/>
    </row>
    <row r="68" spans="1:14" ht="11.25" customHeight="1">
      <c r="A68" s="162"/>
      <c r="B68" s="167"/>
      <c r="C68" s="164"/>
      <c r="D68" s="165"/>
      <c r="E68" s="164"/>
      <c r="F68" s="164"/>
      <c r="G68" s="166"/>
      <c r="I68" s="12"/>
      <c r="J68" s="18"/>
      <c r="K68" s="18"/>
      <c r="L68" s="18"/>
      <c r="M68" s="18"/>
      <c r="N68" s="18"/>
    </row>
    <row r="69" spans="1:14" ht="11.25" customHeight="1">
      <c r="A69" s="162"/>
      <c r="B69" s="167"/>
      <c r="C69" s="164"/>
      <c r="D69" s="165"/>
      <c r="E69" s="164"/>
      <c r="F69" s="164"/>
      <c r="G69" s="166"/>
      <c r="I69" s="12"/>
      <c r="J69" s="18"/>
      <c r="K69" s="18"/>
      <c r="L69" s="18"/>
      <c r="M69" s="18"/>
      <c r="N69" s="18"/>
    </row>
    <row r="70" spans="1:14" ht="11.25" customHeight="1">
      <c r="A70" s="162"/>
      <c r="B70" s="167"/>
      <c r="C70" s="164"/>
      <c r="D70" s="165"/>
      <c r="E70" s="164"/>
      <c r="F70" s="164"/>
      <c r="G70" s="166"/>
      <c r="I70" s="12"/>
      <c r="J70" s="18"/>
      <c r="K70" s="18"/>
      <c r="L70" s="18"/>
      <c r="M70" s="18"/>
      <c r="N70" s="18"/>
    </row>
    <row r="71" spans="1:14" s="1" customFormat="1" ht="11.25" customHeight="1">
      <c r="A71" s="162"/>
      <c r="B71" s="163"/>
      <c r="C71" s="164"/>
      <c r="D71" s="165"/>
      <c r="E71" s="164"/>
      <c r="F71" s="164"/>
      <c r="G71" s="166"/>
      <c r="H71" s="28"/>
      <c r="I71" s="12"/>
    </row>
    <row r="72" spans="1:14" ht="16.5" customHeight="1">
      <c r="A72" s="13"/>
      <c r="B72" s="13"/>
    </row>
    <row r="73" spans="1:14" ht="16.5" customHeight="1">
      <c r="A73" s="13"/>
      <c r="B73" s="13"/>
    </row>
    <row r="74" spans="1:14" ht="16.5" customHeight="1">
      <c r="A74" s="13"/>
      <c r="B74" s="13"/>
    </row>
    <row r="75" spans="1:14" ht="16.5" customHeight="1">
      <c r="A75" s="13"/>
      <c r="B75" s="13"/>
    </row>
    <row r="76" spans="1:14" ht="16.5" customHeight="1">
      <c r="A76" s="13"/>
      <c r="B76" s="13"/>
    </row>
    <row r="77" spans="1:14" ht="16.5" customHeight="1">
      <c r="A77" s="13"/>
      <c r="B77" s="13"/>
    </row>
    <row r="78" spans="1:14" ht="16.5" customHeight="1">
      <c r="A78" s="13"/>
      <c r="B78" s="13"/>
    </row>
    <row r="79" spans="1:14" ht="16.5" customHeight="1">
      <c r="A79" s="13"/>
      <c r="B79" s="13"/>
    </row>
    <row r="80" spans="1:14" ht="16.5" customHeight="1">
      <c r="A80" s="13"/>
      <c r="B80" s="13"/>
    </row>
    <row r="81" spans="1:2" ht="16.5" customHeight="1">
      <c r="A81" s="13"/>
      <c r="B81" s="13"/>
    </row>
    <row r="82" spans="1:2" ht="16.5" customHeight="1">
      <c r="A82" s="13"/>
      <c r="B82" s="13"/>
    </row>
    <row r="83" spans="1:2" ht="16.5" customHeight="1">
      <c r="A83" s="13"/>
      <c r="B83" s="13"/>
    </row>
    <row r="84" spans="1:2" ht="16.5" customHeight="1">
      <c r="A84" s="13"/>
      <c r="B84" s="13"/>
    </row>
    <row r="85" spans="1:2" ht="16.5" customHeight="1">
      <c r="A85" s="13"/>
      <c r="B85" s="13"/>
    </row>
    <row r="86" spans="1:2" ht="16.5" customHeight="1">
      <c r="A86" s="13"/>
      <c r="B86" s="13"/>
    </row>
    <row r="87" spans="1:2" ht="16.5" customHeight="1">
      <c r="A87" s="13"/>
      <c r="B87" s="13"/>
    </row>
    <row r="88" spans="1:2" ht="16.5" customHeight="1">
      <c r="A88" s="13"/>
      <c r="B88" s="13"/>
    </row>
    <row r="89" spans="1:2" ht="16.5" customHeight="1">
      <c r="A89" s="13"/>
      <c r="B89" s="13"/>
    </row>
    <row r="90" spans="1:2" ht="16.5" customHeight="1">
      <c r="A90" s="13"/>
      <c r="B90" s="13"/>
    </row>
    <row r="91" spans="1:2" ht="16.5" customHeight="1">
      <c r="A91" s="13"/>
      <c r="B91" s="13"/>
    </row>
    <row r="92" spans="1:2" ht="16.5" customHeight="1">
      <c r="A92" s="13"/>
      <c r="B92" s="13"/>
    </row>
    <row r="93" spans="1:2" ht="16.5" customHeight="1">
      <c r="A93" s="13"/>
      <c r="B93" s="13"/>
    </row>
    <row r="94" spans="1:2" ht="16.5" customHeight="1">
      <c r="A94" s="13"/>
      <c r="B94" s="13"/>
    </row>
    <row r="95" spans="1:2" ht="16.5" customHeight="1">
      <c r="A95" s="13"/>
      <c r="B95" s="13"/>
    </row>
    <row r="96" spans="1:2" ht="16.5" customHeight="1">
      <c r="A96" s="13"/>
      <c r="B96" s="13"/>
    </row>
    <row r="97" spans="1:2" ht="16.5" customHeight="1">
      <c r="A97" s="13"/>
      <c r="B97" s="13"/>
    </row>
    <row r="98" spans="1:2" ht="16.5" customHeight="1">
      <c r="A98" s="13"/>
      <c r="B98" s="13"/>
    </row>
    <row r="99" spans="1:2" ht="16.5" customHeight="1">
      <c r="A99" s="13"/>
      <c r="B99" s="13"/>
    </row>
    <row r="100" spans="1:2" ht="16.5" customHeight="1">
      <c r="A100" s="13"/>
      <c r="B100" s="13"/>
    </row>
    <row r="101" spans="1:2" ht="16.5" customHeight="1">
      <c r="A101" s="13"/>
      <c r="B101" s="13"/>
    </row>
    <row r="102" spans="1:2" ht="16.5" customHeight="1">
      <c r="A102" s="13"/>
      <c r="B102" s="13"/>
    </row>
    <row r="103" spans="1:2" ht="16.5" customHeight="1">
      <c r="A103" s="13"/>
      <c r="B103" s="13"/>
    </row>
    <row r="104" spans="1:2" ht="16.5" customHeight="1">
      <c r="A104" s="13"/>
      <c r="B104" s="13"/>
    </row>
    <row r="105" spans="1:2" ht="16.5" customHeight="1">
      <c r="A105" s="13"/>
      <c r="B105" s="13"/>
    </row>
    <row r="106" spans="1:2" ht="16.5" customHeight="1">
      <c r="A106" s="13"/>
      <c r="B106" s="13"/>
    </row>
    <row r="107" spans="1:2" ht="16.5" customHeight="1">
      <c r="A107" s="13"/>
      <c r="B107" s="13"/>
    </row>
    <row r="108" spans="1:2" ht="16.5" customHeight="1">
      <c r="A108" s="13"/>
      <c r="B108" s="13"/>
    </row>
    <row r="109" spans="1:2" ht="16.5" customHeight="1">
      <c r="A109" s="13"/>
      <c r="B109" s="13"/>
    </row>
    <row r="110" spans="1:2" ht="16.5" customHeight="1">
      <c r="A110" s="13"/>
      <c r="B110" s="13"/>
    </row>
    <row r="111" spans="1:2" ht="16.5" customHeight="1">
      <c r="A111" s="13"/>
      <c r="B111" s="13"/>
    </row>
    <row r="112" spans="1:2" ht="16.5" customHeight="1">
      <c r="A112" s="13"/>
      <c r="B112" s="13"/>
    </row>
    <row r="113" spans="1:2" ht="16.5" customHeight="1">
      <c r="A113" s="13"/>
      <c r="B113" s="13"/>
    </row>
    <row r="114" spans="1:2" ht="16.5" customHeight="1">
      <c r="A114" s="13"/>
      <c r="B114" s="13"/>
    </row>
    <row r="115" spans="1:2" ht="16.5" customHeight="1">
      <c r="A115" s="13"/>
      <c r="B115" s="13"/>
    </row>
    <row r="116" spans="1:2" ht="16.5" customHeight="1">
      <c r="A116" s="13"/>
      <c r="B116" s="13"/>
    </row>
    <row r="117" spans="1:2" ht="16.5" customHeight="1">
      <c r="A117" s="13"/>
      <c r="B117" s="13"/>
    </row>
    <row r="118" spans="1:2" ht="16.5" customHeight="1">
      <c r="A118" s="13"/>
      <c r="B118" s="13"/>
    </row>
    <row r="119" spans="1:2" ht="16.5" customHeight="1">
      <c r="A119" s="13"/>
      <c r="B119" s="13"/>
    </row>
    <row r="120" spans="1:2" ht="16.5" customHeight="1">
      <c r="A120" s="13"/>
      <c r="B120" s="13"/>
    </row>
    <row r="121" spans="1:2" ht="16.5" customHeight="1">
      <c r="A121" s="13"/>
      <c r="B121" s="13"/>
    </row>
    <row r="122" spans="1:2" ht="16.5" customHeight="1">
      <c r="A122" s="13"/>
      <c r="B122" s="13"/>
    </row>
    <row r="123" spans="1:2" ht="16.5" customHeight="1">
      <c r="A123" s="13"/>
      <c r="B123" s="13"/>
    </row>
    <row r="124" spans="1:2" ht="16.5" customHeight="1">
      <c r="A124" s="13"/>
      <c r="B124" s="13"/>
    </row>
    <row r="125" spans="1:2" ht="16.5" customHeight="1">
      <c r="A125" s="13"/>
      <c r="B125" s="13"/>
    </row>
    <row r="126" spans="1:2" ht="16.5" customHeight="1">
      <c r="A126" s="13"/>
      <c r="B126" s="13"/>
    </row>
    <row r="127" spans="1:2" ht="16.5" customHeight="1">
      <c r="A127" s="13"/>
      <c r="B127" s="13"/>
    </row>
    <row r="128" spans="1:2" ht="16.5" customHeight="1">
      <c r="A128" s="13"/>
      <c r="B128" s="13"/>
    </row>
    <row r="129" spans="1:2" ht="16.5" customHeight="1">
      <c r="A129" s="13"/>
      <c r="B129" s="13"/>
    </row>
    <row r="130" spans="1:2" ht="16.5" customHeight="1">
      <c r="A130" s="13"/>
      <c r="B130" s="13"/>
    </row>
    <row r="131" spans="1:2" ht="16.5" customHeight="1">
      <c r="A131" s="13"/>
      <c r="B131" s="13"/>
    </row>
    <row r="132" spans="1:2" ht="16.5" customHeight="1">
      <c r="A132" s="13"/>
      <c r="B132" s="13"/>
    </row>
    <row r="133" spans="1:2" ht="16.5" customHeight="1">
      <c r="A133" s="13"/>
      <c r="B133" s="13"/>
    </row>
    <row r="134" spans="1:2" ht="16.5" customHeight="1">
      <c r="A134" s="13"/>
      <c r="B134" s="13"/>
    </row>
    <row r="135" spans="1:2" ht="16.5" customHeight="1">
      <c r="A135" s="13"/>
      <c r="B135" s="13"/>
    </row>
  </sheetData>
  <autoFilter ref="A3:G3"/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0">
    <tabColor theme="4" tint="0.59999389629810485"/>
  </sheetPr>
  <dimension ref="A1:O31"/>
  <sheetViews>
    <sheetView topLeftCell="A11" zoomScale="130" zoomScaleNormal="130" workbookViewId="0">
      <selection activeCell="C32" sqref="C32"/>
    </sheetView>
  </sheetViews>
  <sheetFormatPr defaultRowHeight="16.5"/>
  <cols>
    <col min="1" max="1" width="25.28515625" style="181" customWidth="1"/>
    <col min="2" max="2" width="21.85546875" style="10" customWidth="1"/>
    <col min="3" max="3" width="7.28515625" style="10" customWidth="1"/>
    <col min="4" max="4" width="7" style="182" customWidth="1"/>
    <col min="5" max="5" width="7.28515625" style="10" customWidth="1"/>
    <col min="6" max="13" width="5.7109375" style="10" customWidth="1"/>
    <col min="14" max="16384" width="9.140625" style="10"/>
  </cols>
  <sheetData>
    <row r="1" spans="1:15" ht="19.5" hidden="1" customHeight="1">
      <c r="A1" s="4"/>
      <c r="B1" s="3"/>
      <c r="D1" s="3"/>
      <c r="I1" s="179"/>
      <c r="J1" s="179"/>
      <c r="K1" s="179"/>
      <c r="L1" s="179"/>
      <c r="M1" s="179"/>
      <c r="N1" s="179"/>
      <c r="O1" s="179"/>
    </row>
    <row r="2" spans="1:15" ht="21.75" hidden="1" customHeight="1">
      <c r="A2" s="4"/>
      <c r="B2" s="3"/>
      <c r="D2" s="3"/>
    </row>
    <row r="3" spans="1:15" ht="20.25" hidden="1" customHeight="1">
      <c r="A3" s="6"/>
      <c r="B3" s="5"/>
      <c r="D3" s="5"/>
    </row>
    <row r="4" spans="1:15" ht="27.75" customHeight="1" thickBot="1">
      <c r="A4" s="194" t="s">
        <v>0</v>
      </c>
      <c r="B4" s="128"/>
      <c r="C4" s="10">
        <f>C6*E4</f>
        <v>0</v>
      </c>
      <c r="D4" s="180"/>
    </row>
    <row r="5" spans="1:15" ht="16.5" customHeight="1" thickBot="1">
      <c r="A5" s="195" t="s">
        <v>13</v>
      </c>
      <c r="B5" s="196" t="s">
        <v>14</v>
      </c>
      <c r="C5" s="197" t="s">
        <v>17</v>
      </c>
      <c r="D5" s="198"/>
      <c r="E5" s="199"/>
    </row>
    <row r="6" spans="1:15" ht="15" customHeight="1">
      <c r="A6" s="297" t="s">
        <v>498</v>
      </c>
      <c r="B6" s="297"/>
      <c r="C6" s="203">
        <v>4.75</v>
      </c>
      <c r="D6" s="203"/>
      <c r="E6" s="204"/>
    </row>
    <row r="7" spans="1:15" ht="15" customHeight="1">
      <c r="A7" s="297" t="s">
        <v>223</v>
      </c>
      <c r="B7" s="297"/>
      <c r="C7" s="203">
        <v>4.75</v>
      </c>
      <c r="D7" s="203"/>
      <c r="E7" s="204"/>
    </row>
    <row r="8" spans="1:15" ht="15" customHeight="1">
      <c r="A8" s="297" t="s">
        <v>224</v>
      </c>
      <c r="B8" s="297"/>
      <c r="C8" s="203">
        <v>4.75</v>
      </c>
      <c r="D8" s="203"/>
      <c r="E8" s="204"/>
    </row>
    <row r="9" spans="1:15" ht="15" customHeight="1">
      <c r="A9" s="297" t="s">
        <v>225</v>
      </c>
      <c r="B9" s="297"/>
      <c r="C9" s="203">
        <v>4.75</v>
      </c>
      <c r="D9" s="203"/>
      <c r="E9" s="204"/>
    </row>
    <row r="10" spans="1:15" ht="15" customHeight="1">
      <c r="A10" s="297" t="s">
        <v>361</v>
      </c>
      <c r="B10" s="297"/>
      <c r="C10" s="203">
        <v>4.75</v>
      </c>
      <c r="D10" s="203"/>
      <c r="E10" s="204"/>
    </row>
    <row r="11" spans="1:15" ht="15" customHeight="1">
      <c r="A11" s="297" t="s">
        <v>499</v>
      </c>
      <c r="B11" s="297"/>
      <c r="C11" s="203">
        <v>4.75</v>
      </c>
      <c r="D11" s="203"/>
      <c r="E11" s="204"/>
    </row>
    <row r="12" spans="1:15" ht="15" customHeight="1">
      <c r="A12" s="297" t="s">
        <v>362</v>
      </c>
      <c r="B12" s="297"/>
      <c r="C12" s="203">
        <v>4.75</v>
      </c>
      <c r="D12" s="203"/>
      <c r="E12" s="204"/>
    </row>
    <row r="13" spans="1:15" ht="15" customHeight="1">
      <c r="A13" s="297" t="s">
        <v>500</v>
      </c>
      <c r="B13" s="297"/>
      <c r="C13" s="203">
        <v>4.75</v>
      </c>
      <c r="D13" s="203"/>
      <c r="E13" s="204"/>
    </row>
    <row r="14" spans="1:15" ht="15" customHeight="1">
      <c r="A14" s="297" t="s">
        <v>501</v>
      </c>
      <c r="B14" s="297"/>
      <c r="C14" s="203">
        <v>4.75</v>
      </c>
      <c r="D14" s="203"/>
      <c r="E14" s="204"/>
    </row>
    <row r="15" spans="1:15" ht="15" customHeight="1">
      <c r="A15" s="297" t="s">
        <v>502</v>
      </c>
      <c r="B15" s="297"/>
      <c r="C15" s="203">
        <v>4.75</v>
      </c>
      <c r="D15" s="203"/>
      <c r="E15" s="204"/>
    </row>
    <row r="16" spans="1:15" ht="15" customHeight="1">
      <c r="A16" s="297" t="s">
        <v>226</v>
      </c>
      <c r="B16" s="297"/>
      <c r="C16" s="203">
        <v>4.75</v>
      </c>
      <c r="D16" s="203"/>
      <c r="E16" s="204"/>
    </row>
    <row r="17" spans="1:5" ht="15" customHeight="1">
      <c r="A17" s="297" t="s">
        <v>285</v>
      </c>
      <c r="B17" s="297"/>
      <c r="C17" s="203">
        <v>4.75</v>
      </c>
      <c r="D17" s="203"/>
      <c r="E17" s="204"/>
    </row>
    <row r="18" spans="1:5" ht="15" customHeight="1">
      <c r="A18" s="297" t="s">
        <v>363</v>
      </c>
      <c r="B18" s="297"/>
      <c r="C18" s="203">
        <v>4.75</v>
      </c>
      <c r="D18" s="203"/>
      <c r="E18" s="204"/>
    </row>
    <row r="19" spans="1:5" ht="15" customHeight="1">
      <c r="A19" s="297" t="s">
        <v>227</v>
      </c>
      <c r="B19" s="297"/>
      <c r="C19" s="203">
        <v>4.75</v>
      </c>
      <c r="D19" s="203"/>
      <c r="E19" s="204"/>
    </row>
    <row r="20" spans="1:5" ht="15" customHeight="1">
      <c r="A20" s="297" t="s">
        <v>228</v>
      </c>
      <c r="B20" s="297"/>
      <c r="C20" s="203">
        <v>4.75</v>
      </c>
      <c r="D20" s="203"/>
      <c r="E20" s="204"/>
    </row>
    <row r="21" spans="1:5" ht="15" customHeight="1">
      <c r="A21" s="297" t="s">
        <v>364</v>
      </c>
      <c r="B21" s="297"/>
      <c r="C21" s="203">
        <v>4.75</v>
      </c>
      <c r="D21" s="203"/>
      <c r="E21" s="204"/>
    </row>
    <row r="22" spans="1:5" ht="15" customHeight="1">
      <c r="A22" s="297" t="s">
        <v>229</v>
      </c>
      <c r="B22" s="297"/>
      <c r="C22" s="203">
        <v>4.75</v>
      </c>
      <c r="D22" s="203"/>
      <c r="E22" s="204"/>
    </row>
    <row r="23" spans="1:5" ht="15" customHeight="1">
      <c r="A23" s="297" t="s">
        <v>230</v>
      </c>
      <c r="B23" s="297"/>
      <c r="C23" s="203">
        <v>4.75</v>
      </c>
      <c r="D23" s="203"/>
      <c r="E23" s="204"/>
    </row>
    <row r="24" spans="1:5" ht="15" customHeight="1">
      <c r="A24" s="297" t="s">
        <v>231</v>
      </c>
      <c r="B24" s="297"/>
      <c r="C24" s="203">
        <v>4.75</v>
      </c>
      <c r="D24" s="203"/>
      <c r="E24" s="204"/>
    </row>
    <row r="25" spans="1:5" ht="15" customHeight="1">
      <c r="A25" s="297" t="s">
        <v>232</v>
      </c>
      <c r="B25" s="297"/>
      <c r="C25" s="203">
        <v>4.75</v>
      </c>
      <c r="D25" s="203"/>
      <c r="E25" s="204"/>
    </row>
    <row r="26" spans="1:5" ht="15" customHeight="1">
      <c r="A26" s="297" t="s">
        <v>233</v>
      </c>
      <c r="B26" s="297"/>
      <c r="C26" s="203">
        <v>4.75</v>
      </c>
      <c r="D26" s="203"/>
      <c r="E26" s="204"/>
    </row>
    <row r="27" spans="1:5" ht="15" customHeight="1">
      <c r="A27" s="297" t="s">
        <v>234</v>
      </c>
      <c r="B27" s="297"/>
      <c r="C27" s="203">
        <v>4.75</v>
      </c>
      <c r="D27" s="203"/>
      <c r="E27" s="204"/>
    </row>
    <row r="28" spans="1:5" ht="15" customHeight="1">
      <c r="A28" s="297" t="s">
        <v>235</v>
      </c>
      <c r="B28" s="297"/>
      <c r="C28" s="203">
        <v>4.75</v>
      </c>
      <c r="D28" s="203"/>
      <c r="E28" s="204"/>
    </row>
    <row r="29" spans="1:5" ht="15" customHeight="1">
      <c r="A29" s="297" t="s">
        <v>365</v>
      </c>
      <c r="B29" s="297"/>
      <c r="C29" s="203">
        <v>4.75</v>
      </c>
      <c r="D29" s="203"/>
      <c r="E29" s="204"/>
    </row>
    <row r="30" spans="1:5">
      <c r="A30" s="297" t="s">
        <v>236</v>
      </c>
      <c r="B30" s="297"/>
      <c r="C30" s="203">
        <v>4.75</v>
      </c>
      <c r="D30" s="203"/>
      <c r="E30" s="204"/>
    </row>
    <row r="31" spans="1:5">
      <c r="A31" s="297" t="s">
        <v>237</v>
      </c>
      <c r="B31" s="297"/>
      <c r="C31" s="203">
        <v>4.75</v>
      </c>
      <c r="D31" s="203"/>
      <c r="E31" s="204"/>
    </row>
  </sheetData>
  <autoFilter ref="A5:E29"/>
  <mergeCells count="26">
    <mergeCell ref="A31:B31"/>
    <mergeCell ref="A26:B26"/>
    <mergeCell ref="A27:B27"/>
    <mergeCell ref="A28:B28"/>
    <mergeCell ref="A29:B29"/>
    <mergeCell ref="A30:B30"/>
    <mergeCell ref="A19:B19"/>
    <mergeCell ref="A25:B25"/>
    <mergeCell ref="A20:B20"/>
    <mergeCell ref="A22:B22"/>
    <mergeCell ref="A11:B11"/>
    <mergeCell ref="A18:B18"/>
    <mergeCell ref="A13:B13"/>
    <mergeCell ref="A21:B21"/>
    <mergeCell ref="A23:B23"/>
    <mergeCell ref="A24:B24"/>
    <mergeCell ref="A14:B14"/>
    <mergeCell ref="A15:B15"/>
    <mergeCell ref="A16:B16"/>
    <mergeCell ref="A17:B17"/>
    <mergeCell ref="A12:B12"/>
    <mergeCell ref="A6:B6"/>
    <mergeCell ref="A7:B7"/>
    <mergeCell ref="A8:B8"/>
    <mergeCell ref="A9:B9"/>
    <mergeCell ref="A10:B10"/>
  </mergeCells>
  <phoneticPr fontId="0" type="noConversion"/>
  <pageMargins left="0.11811023622047245" right="0.11811023622047245" top="0.15748031496062992" bottom="0.15748031496062992" header="0.51181102362204722" footer="0.51181102362204722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M120"/>
  <sheetViews>
    <sheetView topLeftCell="A34" zoomScale="130" zoomScaleNormal="130" workbookViewId="0">
      <selection activeCell="C53" sqref="C53"/>
    </sheetView>
  </sheetViews>
  <sheetFormatPr defaultRowHeight="18.75"/>
  <cols>
    <col min="1" max="1" width="36.42578125" style="20" customWidth="1"/>
    <col min="2" max="2" width="14.85546875" style="34" customWidth="1"/>
    <col min="3" max="3" width="5.7109375" style="173" customWidth="1"/>
    <col min="4" max="4" width="5.5703125" style="34" customWidth="1"/>
    <col min="5" max="5" width="5.85546875" style="34" customWidth="1"/>
    <col min="6" max="6" width="6.42578125" style="22" customWidth="1"/>
    <col min="7" max="7" width="5.140625" style="14" customWidth="1"/>
    <col min="8" max="8" width="3.42578125" style="16" customWidth="1"/>
    <col min="9" max="9" width="3.42578125" style="29" customWidth="1"/>
    <col min="10" max="10" width="6.140625" style="17" customWidth="1"/>
    <col min="11" max="13" width="3.42578125" style="17" customWidth="1"/>
    <col min="14" max="15" width="3.42578125" style="18" customWidth="1"/>
    <col min="16" max="16384" width="9.140625" style="18"/>
  </cols>
  <sheetData>
    <row r="1" spans="1:13" ht="16.5" thickBot="1">
      <c r="A1" s="21"/>
      <c r="B1" s="23"/>
      <c r="C1" s="20">
        <f>C3*F1</f>
        <v>0</v>
      </c>
      <c r="D1" s="20"/>
      <c r="E1" s="20"/>
      <c r="G1" s="15"/>
    </row>
    <row r="2" spans="1:13" ht="15" thickBot="1">
      <c r="A2" s="244"/>
      <c r="B2" s="245"/>
      <c r="C2" s="246" t="s">
        <v>17</v>
      </c>
      <c r="D2" s="246"/>
      <c r="E2" s="246"/>
      <c r="F2" s="247"/>
    </row>
    <row r="3" spans="1:13" s="1" customFormat="1" ht="16.5">
      <c r="A3" s="304" t="s">
        <v>724</v>
      </c>
      <c r="B3" s="304"/>
      <c r="C3" s="241">
        <v>4</v>
      </c>
      <c r="D3" s="241"/>
      <c r="E3" s="241"/>
      <c r="F3" s="243"/>
      <c r="G3" s="14"/>
      <c r="H3" s="12"/>
      <c r="I3" s="29"/>
      <c r="J3" s="17"/>
      <c r="K3" s="17"/>
      <c r="L3" s="17"/>
      <c r="M3" s="17"/>
    </row>
    <row r="4" spans="1:13" s="1" customFormat="1" ht="16.5" customHeight="1">
      <c r="A4" s="304" t="s">
        <v>725</v>
      </c>
      <c r="B4" s="304"/>
      <c r="C4" s="241">
        <v>4</v>
      </c>
      <c r="D4" s="241"/>
      <c r="E4" s="241"/>
      <c r="F4" s="204"/>
      <c r="G4" s="14"/>
      <c r="H4" s="12"/>
      <c r="I4" s="18"/>
      <c r="J4" s="18"/>
      <c r="K4" s="18"/>
      <c r="L4" s="18"/>
      <c r="M4" s="18"/>
    </row>
    <row r="5" spans="1:13" s="1" customFormat="1" ht="16.5">
      <c r="A5" s="304" t="s">
        <v>726</v>
      </c>
      <c r="B5" s="304"/>
      <c r="C5" s="241">
        <v>4</v>
      </c>
      <c r="D5" s="241"/>
      <c r="E5" s="241"/>
      <c r="F5" s="204"/>
      <c r="G5" s="14"/>
      <c r="H5" s="12"/>
      <c r="I5" s="18"/>
      <c r="J5" s="18"/>
      <c r="K5" s="18"/>
      <c r="L5" s="18"/>
      <c r="M5" s="18"/>
    </row>
    <row r="6" spans="1:13" ht="16.5">
      <c r="A6" s="304" t="s">
        <v>727</v>
      </c>
      <c r="B6" s="304"/>
      <c r="C6" s="241">
        <v>4</v>
      </c>
      <c r="D6" s="241"/>
      <c r="E6" s="241"/>
      <c r="F6" s="204"/>
      <c r="H6" s="12"/>
      <c r="I6" s="18"/>
      <c r="J6" s="18"/>
      <c r="K6" s="18"/>
      <c r="L6" s="18"/>
      <c r="M6" s="18"/>
    </row>
    <row r="7" spans="1:13" ht="16.5">
      <c r="A7" s="304" t="s">
        <v>728</v>
      </c>
      <c r="B7" s="304"/>
      <c r="C7" s="241">
        <v>4</v>
      </c>
      <c r="D7" s="241"/>
      <c r="E7" s="241"/>
      <c r="F7" s="204"/>
      <c r="H7" s="12"/>
      <c r="I7" s="18"/>
      <c r="J7" s="18"/>
      <c r="K7" s="18"/>
      <c r="L7" s="18"/>
      <c r="M7" s="18"/>
    </row>
    <row r="8" spans="1:13" ht="16.5">
      <c r="A8" s="304" t="s">
        <v>729</v>
      </c>
      <c r="B8" s="304"/>
      <c r="C8" s="241">
        <v>4</v>
      </c>
      <c r="D8" s="241"/>
      <c r="E8" s="241"/>
      <c r="F8" s="204"/>
      <c r="H8" s="12"/>
      <c r="I8" s="18"/>
      <c r="J8" s="18"/>
      <c r="K8" s="18"/>
      <c r="L8" s="18"/>
      <c r="M8" s="18"/>
    </row>
    <row r="9" spans="1:13" ht="16.5">
      <c r="A9" s="304" t="s">
        <v>730</v>
      </c>
      <c r="B9" s="304"/>
      <c r="C9" s="241">
        <v>4</v>
      </c>
      <c r="D9" s="241"/>
      <c r="E9" s="241"/>
      <c r="F9" s="204"/>
      <c r="H9" s="12"/>
      <c r="I9" s="18"/>
      <c r="J9" s="18"/>
      <c r="K9" s="18"/>
      <c r="L9" s="18"/>
      <c r="M9" s="18"/>
    </row>
    <row r="10" spans="1:13" ht="16.5" customHeight="1">
      <c r="A10" s="304" t="s">
        <v>731</v>
      </c>
      <c r="B10" s="304"/>
      <c r="C10" s="241">
        <v>4</v>
      </c>
      <c r="D10" s="241"/>
      <c r="E10" s="241"/>
      <c r="F10" s="204"/>
      <c r="H10" s="12"/>
      <c r="I10" s="18"/>
      <c r="J10" s="18"/>
      <c r="K10" s="18"/>
      <c r="L10" s="18"/>
      <c r="M10" s="18"/>
    </row>
    <row r="11" spans="1:13" ht="16.5">
      <c r="A11" s="304" t="s">
        <v>732</v>
      </c>
      <c r="B11" s="304"/>
      <c r="C11" s="241">
        <v>4</v>
      </c>
      <c r="D11" s="241"/>
      <c r="E11" s="241"/>
      <c r="F11" s="204"/>
      <c r="H11" s="12"/>
      <c r="I11" s="18"/>
      <c r="J11" s="18"/>
      <c r="K11" s="18"/>
      <c r="L11" s="18"/>
      <c r="M11" s="18"/>
    </row>
    <row r="12" spans="1:13" ht="16.5" customHeight="1">
      <c r="A12" s="304" t="s">
        <v>733</v>
      </c>
      <c r="B12" s="304"/>
      <c r="C12" s="241">
        <v>4</v>
      </c>
      <c r="D12" s="241"/>
      <c r="E12" s="241"/>
      <c r="F12" s="204"/>
      <c r="H12" s="12"/>
      <c r="I12" s="18"/>
      <c r="J12" s="18"/>
      <c r="K12" s="18"/>
      <c r="L12" s="18"/>
      <c r="M12" s="18"/>
    </row>
    <row r="13" spans="1:13" ht="16.5" customHeight="1">
      <c r="A13" s="304" t="s">
        <v>734</v>
      </c>
      <c r="B13" s="304"/>
      <c r="C13" s="241">
        <v>4</v>
      </c>
      <c r="D13" s="241"/>
      <c r="E13" s="241"/>
      <c r="F13" s="204"/>
      <c r="H13" s="12"/>
      <c r="I13" s="18"/>
      <c r="J13" s="18"/>
      <c r="K13" s="18"/>
      <c r="L13" s="18"/>
      <c r="M13" s="18"/>
    </row>
    <row r="14" spans="1:13" ht="16.5">
      <c r="A14" s="304" t="s">
        <v>735</v>
      </c>
      <c r="B14" s="304"/>
      <c r="C14" s="241">
        <v>4</v>
      </c>
      <c r="D14" s="241"/>
      <c r="E14" s="241"/>
      <c r="F14" s="204"/>
      <c r="H14" s="12"/>
      <c r="I14" s="18"/>
      <c r="J14" s="18"/>
      <c r="K14" s="18"/>
      <c r="L14" s="18"/>
      <c r="M14" s="18"/>
    </row>
    <row r="15" spans="1:13" ht="16.5">
      <c r="A15" s="304" t="s">
        <v>736</v>
      </c>
      <c r="B15" s="304"/>
      <c r="C15" s="241">
        <v>4</v>
      </c>
      <c r="D15" s="241"/>
      <c r="E15" s="241"/>
      <c r="F15" s="204"/>
      <c r="H15" s="12"/>
      <c r="I15" s="18"/>
      <c r="J15" s="18"/>
      <c r="K15" s="18"/>
      <c r="L15" s="18"/>
      <c r="M15" s="18"/>
    </row>
    <row r="16" spans="1:13" ht="16.5">
      <c r="A16" s="304" t="s">
        <v>737</v>
      </c>
      <c r="B16" s="304"/>
      <c r="C16" s="241">
        <v>4</v>
      </c>
      <c r="D16" s="241"/>
      <c r="E16" s="241"/>
      <c r="F16" s="204"/>
      <c r="H16" s="12"/>
      <c r="I16" s="18"/>
      <c r="J16" s="18"/>
      <c r="K16" s="18"/>
      <c r="L16" s="18"/>
      <c r="M16" s="18"/>
    </row>
    <row r="17" spans="1:13" ht="16.5" customHeight="1">
      <c r="A17" s="304" t="s">
        <v>738</v>
      </c>
      <c r="B17" s="304"/>
      <c r="C17" s="241">
        <v>4</v>
      </c>
      <c r="D17" s="241"/>
      <c r="E17" s="241"/>
      <c r="F17" s="204"/>
      <c r="H17" s="12"/>
      <c r="I17" s="18"/>
      <c r="J17" s="18"/>
      <c r="K17" s="18"/>
      <c r="L17" s="18"/>
      <c r="M17" s="18"/>
    </row>
    <row r="18" spans="1:13" ht="16.5">
      <c r="A18" s="304" t="s">
        <v>739</v>
      </c>
      <c r="B18" s="304"/>
      <c r="C18" s="241">
        <v>4</v>
      </c>
      <c r="D18" s="241"/>
      <c r="E18" s="241"/>
      <c r="F18" s="204"/>
      <c r="H18" s="12"/>
      <c r="I18" s="18"/>
      <c r="J18" s="18"/>
      <c r="K18" s="18"/>
      <c r="L18" s="18"/>
      <c r="M18" s="18"/>
    </row>
    <row r="19" spans="1:13" ht="16.5">
      <c r="A19" s="304" t="s">
        <v>740</v>
      </c>
      <c r="B19" s="304"/>
      <c r="C19" s="241">
        <v>4</v>
      </c>
      <c r="D19" s="241"/>
      <c r="E19" s="241"/>
      <c r="F19" s="204"/>
      <c r="H19" s="12"/>
      <c r="I19" s="18"/>
      <c r="J19" s="18"/>
      <c r="K19" s="18"/>
      <c r="L19" s="18"/>
      <c r="M19" s="18"/>
    </row>
    <row r="20" spans="1:13" ht="16.5" customHeight="1">
      <c r="A20" s="304" t="s">
        <v>741</v>
      </c>
      <c r="B20" s="304"/>
      <c r="C20" s="241">
        <v>4</v>
      </c>
      <c r="D20" s="241"/>
      <c r="E20" s="241"/>
      <c r="F20" s="204"/>
      <c r="H20" s="12"/>
      <c r="I20" s="18"/>
      <c r="J20" s="18"/>
      <c r="K20" s="18"/>
      <c r="L20" s="18"/>
      <c r="M20" s="18"/>
    </row>
    <row r="21" spans="1:13" ht="16.5">
      <c r="A21" s="304" t="s">
        <v>742</v>
      </c>
      <c r="B21" s="304"/>
      <c r="C21" s="241">
        <v>4</v>
      </c>
      <c r="D21" s="241"/>
      <c r="E21" s="241"/>
      <c r="F21" s="204"/>
      <c r="H21" s="12"/>
      <c r="I21" s="18"/>
      <c r="J21" s="18"/>
      <c r="K21" s="18"/>
      <c r="L21" s="18"/>
      <c r="M21" s="18"/>
    </row>
    <row r="22" spans="1:13" ht="16.5">
      <c r="A22" s="304" t="s">
        <v>743</v>
      </c>
      <c r="B22" s="304"/>
      <c r="C22" s="241">
        <v>4</v>
      </c>
      <c r="D22" s="241"/>
      <c r="E22" s="241"/>
      <c r="F22" s="204"/>
      <c r="H22" s="12"/>
      <c r="I22" s="18"/>
      <c r="J22" s="18"/>
      <c r="K22" s="18"/>
      <c r="L22" s="18"/>
      <c r="M22" s="18"/>
    </row>
    <row r="23" spans="1:13" s="1" customFormat="1" ht="16.5" customHeight="1">
      <c r="A23" s="304" t="s">
        <v>744</v>
      </c>
      <c r="B23" s="304"/>
      <c r="C23" s="241">
        <v>4</v>
      </c>
      <c r="D23" s="241"/>
      <c r="E23" s="241"/>
      <c r="F23" s="204"/>
      <c r="G23" s="14"/>
      <c r="H23" s="12"/>
      <c r="I23" s="18"/>
      <c r="J23" s="18"/>
      <c r="K23" s="18"/>
      <c r="L23" s="18"/>
      <c r="M23" s="18"/>
    </row>
    <row r="24" spans="1:13" ht="16.5">
      <c r="A24" s="304" t="s">
        <v>745</v>
      </c>
      <c r="B24" s="304"/>
      <c r="C24" s="241">
        <v>4</v>
      </c>
      <c r="D24" s="241"/>
      <c r="E24" s="241"/>
      <c r="F24" s="204"/>
      <c r="H24" s="12"/>
      <c r="I24" s="18"/>
      <c r="J24" s="18"/>
      <c r="K24" s="18"/>
      <c r="L24" s="18"/>
      <c r="M24" s="18"/>
    </row>
    <row r="25" spans="1:13" ht="16.5">
      <c r="A25" s="304" t="s">
        <v>746</v>
      </c>
      <c r="B25" s="304"/>
      <c r="C25" s="241">
        <v>4</v>
      </c>
      <c r="D25" s="241"/>
      <c r="E25" s="241"/>
      <c r="F25" s="204"/>
      <c r="H25" s="12"/>
      <c r="I25" s="18"/>
      <c r="J25" s="18"/>
      <c r="K25" s="18"/>
      <c r="L25" s="18"/>
      <c r="M25" s="18"/>
    </row>
    <row r="26" spans="1:13" ht="16.5">
      <c r="A26" s="304" t="s">
        <v>747</v>
      </c>
      <c r="B26" s="304"/>
      <c r="C26" s="241">
        <v>4</v>
      </c>
      <c r="D26" s="241"/>
      <c r="E26" s="241"/>
      <c r="F26" s="204"/>
      <c r="H26" s="12"/>
      <c r="I26" s="18"/>
      <c r="J26" s="18"/>
      <c r="K26" s="18"/>
      <c r="L26" s="18"/>
      <c r="M26" s="18"/>
    </row>
    <row r="27" spans="1:13" ht="16.5">
      <c r="A27" s="304" t="s">
        <v>748</v>
      </c>
      <c r="B27" s="304"/>
      <c r="C27" s="241">
        <v>4</v>
      </c>
      <c r="D27" s="241"/>
      <c r="E27" s="241"/>
      <c r="F27" s="204"/>
      <c r="H27" s="12"/>
      <c r="I27" s="18"/>
      <c r="J27" s="18"/>
      <c r="K27" s="18"/>
      <c r="L27" s="18"/>
      <c r="M27" s="18"/>
    </row>
    <row r="28" spans="1:13" ht="16.5">
      <c r="A28" s="304" t="s">
        <v>749</v>
      </c>
      <c r="B28" s="304"/>
      <c r="C28" s="241">
        <v>4</v>
      </c>
      <c r="D28" s="241"/>
      <c r="E28" s="241"/>
      <c r="F28" s="204"/>
      <c r="H28" s="12"/>
      <c r="I28" s="18"/>
      <c r="J28" s="18"/>
      <c r="K28" s="18"/>
      <c r="L28" s="18"/>
      <c r="M28" s="18"/>
    </row>
    <row r="29" spans="1:13" ht="16.5">
      <c r="A29" s="304" t="s">
        <v>750</v>
      </c>
      <c r="B29" s="304"/>
      <c r="C29" s="241">
        <v>4</v>
      </c>
      <c r="D29" s="241"/>
      <c r="E29" s="241"/>
      <c r="F29" s="204"/>
      <c r="H29" s="12"/>
      <c r="I29" s="18"/>
      <c r="J29" s="18"/>
      <c r="K29" s="18"/>
      <c r="L29" s="18"/>
      <c r="M29" s="18"/>
    </row>
    <row r="30" spans="1:13" ht="16.5">
      <c r="A30" s="304" t="s">
        <v>751</v>
      </c>
      <c r="B30" s="304"/>
      <c r="C30" s="241">
        <v>4</v>
      </c>
      <c r="D30" s="241"/>
      <c r="E30" s="241"/>
      <c r="F30" s="204"/>
      <c r="H30" s="12"/>
      <c r="I30" s="18"/>
      <c r="J30" s="18"/>
      <c r="K30" s="18"/>
      <c r="L30" s="18"/>
      <c r="M30" s="18"/>
    </row>
    <row r="31" spans="1:13" ht="16.5" customHeight="1">
      <c r="A31" s="304" t="s">
        <v>752</v>
      </c>
      <c r="B31" s="304"/>
      <c r="C31" s="241">
        <v>4</v>
      </c>
      <c r="D31" s="241"/>
      <c r="E31" s="241"/>
      <c r="F31" s="204"/>
      <c r="H31" s="12"/>
      <c r="I31" s="18"/>
      <c r="J31" s="18"/>
      <c r="K31" s="18"/>
      <c r="L31" s="18"/>
      <c r="M31" s="18"/>
    </row>
    <row r="32" spans="1:13" ht="16.5">
      <c r="A32" s="304" t="s">
        <v>753</v>
      </c>
      <c r="B32" s="304"/>
      <c r="C32" s="241">
        <v>4</v>
      </c>
      <c r="D32" s="241"/>
      <c r="E32" s="241"/>
      <c r="F32" s="204"/>
      <c r="H32" s="12"/>
      <c r="I32" s="18"/>
      <c r="J32" s="18"/>
      <c r="K32" s="18"/>
      <c r="L32" s="18"/>
      <c r="M32" s="18"/>
    </row>
    <row r="33" spans="1:13" ht="16.5">
      <c r="A33" s="304" t="s">
        <v>754</v>
      </c>
      <c r="B33" s="304"/>
      <c r="C33" s="241">
        <v>4</v>
      </c>
      <c r="D33" s="241"/>
      <c r="E33" s="241"/>
      <c r="F33" s="204"/>
      <c r="H33" s="12"/>
      <c r="I33" s="18"/>
      <c r="J33" s="18"/>
      <c r="K33" s="18"/>
      <c r="L33" s="18"/>
      <c r="M33" s="18"/>
    </row>
    <row r="34" spans="1:13" ht="16.5">
      <c r="A34" s="304" t="s">
        <v>755</v>
      </c>
      <c r="B34" s="304"/>
      <c r="C34" s="241">
        <v>4</v>
      </c>
      <c r="D34" s="241"/>
      <c r="E34" s="241"/>
      <c r="F34" s="204"/>
      <c r="H34" s="12"/>
      <c r="I34" s="18"/>
      <c r="J34" s="18"/>
      <c r="K34" s="18"/>
      <c r="L34" s="18"/>
      <c r="M34" s="18"/>
    </row>
    <row r="35" spans="1:13" ht="14.25">
      <c r="A35" s="304" t="s">
        <v>756</v>
      </c>
      <c r="B35" s="304"/>
      <c r="C35" s="241">
        <v>4</v>
      </c>
      <c r="D35" s="241"/>
      <c r="E35" s="241"/>
      <c r="F35" s="204"/>
    </row>
    <row r="36" spans="1:13" s="1" customFormat="1" ht="16.5">
      <c r="A36" s="304" t="s">
        <v>757</v>
      </c>
      <c r="B36" s="304"/>
      <c r="C36" s="241">
        <v>4</v>
      </c>
      <c r="D36" s="241"/>
      <c r="E36" s="241"/>
      <c r="F36" s="204"/>
      <c r="G36" s="14"/>
      <c r="H36" s="12"/>
      <c r="I36" s="29"/>
      <c r="J36" s="17"/>
      <c r="K36" s="17"/>
      <c r="L36" s="17"/>
      <c r="M36" s="17"/>
    </row>
    <row r="37" spans="1:13" s="1" customFormat="1" ht="16.5">
      <c r="A37" s="304" t="s">
        <v>758</v>
      </c>
      <c r="B37" s="304"/>
      <c r="C37" s="241">
        <v>4</v>
      </c>
      <c r="D37" s="241"/>
      <c r="E37" s="241"/>
      <c r="F37" s="204"/>
      <c r="G37" s="14"/>
      <c r="H37" s="12"/>
      <c r="I37" s="29"/>
      <c r="J37" s="17"/>
      <c r="K37" s="17"/>
      <c r="L37" s="17"/>
      <c r="M37" s="17"/>
    </row>
    <row r="38" spans="1:13" s="1" customFormat="1" ht="16.5">
      <c r="A38" s="304" t="s">
        <v>759</v>
      </c>
      <c r="B38" s="304"/>
      <c r="C38" s="241">
        <v>4</v>
      </c>
      <c r="D38" s="241"/>
      <c r="E38" s="241"/>
      <c r="F38" s="204"/>
      <c r="G38" s="14"/>
      <c r="H38" s="12"/>
      <c r="I38" s="29"/>
      <c r="J38" s="17"/>
      <c r="K38" s="17"/>
      <c r="L38" s="17"/>
      <c r="M38" s="17"/>
    </row>
    <row r="39" spans="1:13" s="1" customFormat="1" ht="16.5">
      <c r="A39" s="304" t="s">
        <v>760</v>
      </c>
      <c r="B39" s="304"/>
      <c r="C39" s="241">
        <v>4</v>
      </c>
      <c r="D39" s="241"/>
      <c r="E39" s="241"/>
      <c r="F39" s="204"/>
      <c r="G39" s="14"/>
      <c r="H39" s="12"/>
      <c r="I39" s="29"/>
      <c r="J39" s="17"/>
      <c r="K39" s="17"/>
      <c r="L39" s="17"/>
      <c r="M39" s="17"/>
    </row>
    <row r="40" spans="1:13" ht="16.5">
      <c r="A40" s="304" t="s">
        <v>761</v>
      </c>
      <c r="B40" s="304"/>
      <c r="C40" s="241">
        <v>4</v>
      </c>
      <c r="D40" s="241"/>
      <c r="E40" s="241"/>
      <c r="F40" s="204"/>
      <c r="H40" s="12"/>
      <c r="I40" s="18"/>
      <c r="J40" s="18"/>
      <c r="K40" s="18"/>
      <c r="L40" s="18"/>
      <c r="M40" s="18"/>
    </row>
    <row r="41" spans="1:13" ht="16.5">
      <c r="A41" s="304" t="s">
        <v>762</v>
      </c>
      <c r="B41" s="304"/>
      <c r="C41" s="241">
        <v>4</v>
      </c>
      <c r="D41" s="241"/>
      <c r="E41" s="241"/>
      <c r="F41" s="204"/>
      <c r="H41" s="12"/>
      <c r="I41" s="18"/>
      <c r="J41" s="18"/>
      <c r="K41" s="18"/>
      <c r="L41" s="18"/>
      <c r="M41" s="18"/>
    </row>
    <row r="42" spans="1:13" ht="16.5">
      <c r="A42" s="304" t="s">
        <v>763</v>
      </c>
      <c r="B42" s="304"/>
      <c r="C42" s="241">
        <v>4</v>
      </c>
      <c r="D42" s="241"/>
      <c r="E42" s="241"/>
      <c r="F42" s="204"/>
      <c r="H42" s="12"/>
      <c r="I42" s="18"/>
      <c r="J42" s="18"/>
      <c r="K42" s="18"/>
      <c r="L42" s="18"/>
      <c r="M42" s="18"/>
    </row>
    <row r="43" spans="1:13" ht="16.5">
      <c r="A43" s="304" t="s">
        <v>764</v>
      </c>
      <c r="B43" s="304"/>
      <c r="C43" s="241">
        <v>4</v>
      </c>
      <c r="D43" s="241"/>
      <c r="E43" s="241"/>
      <c r="F43" s="204"/>
      <c r="H43" s="12"/>
      <c r="I43" s="18"/>
      <c r="J43" s="18"/>
      <c r="K43" s="18"/>
      <c r="L43" s="18"/>
      <c r="M43" s="18"/>
    </row>
    <row r="44" spans="1:13" ht="16.5">
      <c r="A44" s="304" t="s">
        <v>765</v>
      </c>
      <c r="B44" s="304"/>
      <c r="C44" s="241">
        <v>4</v>
      </c>
      <c r="D44" s="241"/>
      <c r="E44" s="241"/>
      <c r="F44" s="204"/>
      <c r="H44" s="12"/>
      <c r="I44" s="18"/>
      <c r="J44" s="18"/>
      <c r="K44" s="18"/>
      <c r="L44" s="18"/>
      <c r="M44" s="18"/>
    </row>
    <row r="45" spans="1:13" ht="16.5">
      <c r="A45" s="304" t="s">
        <v>766</v>
      </c>
      <c r="B45" s="304"/>
      <c r="C45" s="241">
        <v>4</v>
      </c>
      <c r="D45" s="241"/>
      <c r="E45" s="241"/>
      <c r="F45" s="204"/>
      <c r="H45" s="12"/>
      <c r="I45" s="18"/>
      <c r="J45" s="18"/>
      <c r="K45" s="18"/>
      <c r="L45" s="18"/>
      <c r="M45" s="18"/>
    </row>
    <row r="46" spans="1:13" ht="16.5">
      <c r="A46" s="304" t="s">
        <v>767</v>
      </c>
      <c r="B46" s="304"/>
      <c r="C46" s="241">
        <v>4</v>
      </c>
      <c r="D46" s="241"/>
      <c r="E46" s="241"/>
      <c r="F46" s="204"/>
      <c r="H46" s="12"/>
      <c r="I46" s="18"/>
      <c r="J46" s="18"/>
      <c r="K46" s="18"/>
      <c r="L46" s="18"/>
      <c r="M46" s="18"/>
    </row>
    <row r="47" spans="1:13" ht="16.5">
      <c r="A47" s="304" t="s">
        <v>768</v>
      </c>
      <c r="B47" s="304"/>
      <c r="C47" s="241">
        <v>4</v>
      </c>
      <c r="D47" s="241"/>
      <c r="E47" s="241"/>
      <c r="F47" s="204"/>
      <c r="H47" s="12"/>
      <c r="I47" s="18"/>
      <c r="J47" s="18"/>
      <c r="K47" s="18"/>
      <c r="L47" s="18"/>
      <c r="M47" s="18"/>
    </row>
    <row r="48" spans="1:13" ht="16.5">
      <c r="A48" s="304" t="s">
        <v>769</v>
      </c>
      <c r="B48" s="304"/>
      <c r="C48" s="241">
        <v>4</v>
      </c>
      <c r="D48" s="241"/>
      <c r="E48" s="241"/>
      <c r="F48" s="204"/>
      <c r="H48" s="12"/>
      <c r="I48" s="18"/>
      <c r="J48" s="18"/>
      <c r="K48" s="18"/>
      <c r="L48" s="18"/>
      <c r="M48" s="18"/>
    </row>
    <row r="49" spans="1:13" ht="16.5">
      <c r="A49" s="304" t="s">
        <v>770</v>
      </c>
      <c r="B49" s="304"/>
      <c r="C49" s="241">
        <v>4</v>
      </c>
      <c r="D49" s="241"/>
      <c r="E49" s="241"/>
      <c r="F49" s="204"/>
      <c r="H49" s="12"/>
      <c r="I49" s="18"/>
      <c r="J49" s="18"/>
      <c r="K49" s="18"/>
      <c r="L49" s="18"/>
      <c r="M49" s="18"/>
    </row>
    <row r="50" spans="1:13" ht="16.5">
      <c r="A50" s="304" t="s">
        <v>771</v>
      </c>
      <c r="B50" s="304"/>
      <c r="C50" s="241">
        <v>4</v>
      </c>
      <c r="D50" s="241"/>
      <c r="E50" s="241"/>
      <c r="F50" s="204"/>
      <c r="H50" s="12"/>
      <c r="I50" s="18"/>
      <c r="J50" s="18"/>
      <c r="K50" s="18"/>
      <c r="L50" s="18"/>
      <c r="M50" s="18"/>
    </row>
    <row r="51" spans="1:13" ht="16.5">
      <c r="A51" s="304" t="s">
        <v>772</v>
      </c>
      <c r="B51" s="304"/>
      <c r="C51" s="241">
        <v>4</v>
      </c>
      <c r="D51" s="241"/>
      <c r="E51" s="241"/>
      <c r="F51" s="204"/>
      <c r="H51" s="12"/>
      <c r="I51" s="18"/>
      <c r="J51" s="18"/>
      <c r="K51" s="18"/>
      <c r="L51" s="18"/>
      <c r="M51" s="18"/>
    </row>
    <row r="52" spans="1:13" ht="16.5">
      <c r="A52" s="304" t="s">
        <v>773</v>
      </c>
      <c r="B52" s="304"/>
      <c r="C52" s="241">
        <v>4</v>
      </c>
      <c r="D52" s="241"/>
      <c r="E52" s="241"/>
      <c r="F52" s="204"/>
      <c r="H52" s="12"/>
      <c r="I52" s="18"/>
      <c r="J52" s="18"/>
      <c r="K52" s="18"/>
      <c r="L52" s="18"/>
      <c r="M52" s="18"/>
    </row>
    <row r="53" spans="1:13" ht="16.5">
      <c r="A53" s="162"/>
      <c r="B53" s="167"/>
      <c r="C53" s="164"/>
      <c r="D53" s="165"/>
      <c r="E53" s="164"/>
      <c r="F53" s="174"/>
      <c r="H53" s="12"/>
      <c r="I53" s="18"/>
      <c r="J53" s="18"/>
      <c r="K53" s="18"/>
      <c r="L53" s="18"/>
      <c r="M53" s="18"/>
    </row>
    <row r="54" spans="1:13" ht="16.5">
      <c r="A54" s="162"/>
      <c r="B54" s="167"/>
      <c r="C54" s="164"/>
      <c r="D54" s="165"/>
      <c r="E54" s="164"/>
      <c r="F54" s="174"/>
      <c r="H54" s="12"/>
      <c r="I54" s="18"/>
      <c r="J54" s="18"/>
      <c r="K54" s="18"/>
      <c r="L54" s="18"/>
      <c r="M54" s="18"/>
    </row>
    <row r="55" spans="1:13" ht="16.5">
      <c r="A55" s="162"/>
      <c r="B55" s="167"/>
      <c r="C55" s="164"/>
      <c r="D55" s="165"/>
      <c r="E55" s="164"/>
      <c r="F55" s="174"/>
      <c r="H55" s="12"/>
      <c r="I55" s="18"/>
      <c r="J55" s="18"/>
      <c r="K55" s="18"/>
      <c r="L55" s="18"/>
      <c r="M55" s="18"/>
    </row>
    <row r="56" spans="1:13" s="1" customFormat="1" ht="16.5">
      <c r="A56" s="162"/>
      <c r="B56" s="163"/>
      <c r="C56" s="164"/>
      <c r="D56" s="165"/>
      <c r="E56" s="164"/>
      <c r="F56" s="174"/>
      <c r="G56" s="28"/>
      <c r="H56" s="12"/>
    </row>
    <row r="57" spans="1:13">
      <c r="A57" s="13"/>
      <c r="B57" s="13"/>
    </row>
    <row r="58" spans="1:13">
      <c r="A58" s="13"/>
      <c r="B58" s="13"/>
    </row>
    <row r="59" spans="1:13">
      <c r="A59" s="13"/>
      <c r="B59" s="13"/>
    </row>
    <row r="60" spans="1:13">
      <c r="A60" s="13"/>
      <c r="B60" s="13"/>
    </row>
    <row r="61" spans="1:13">
      <c r="A61" s="13"/>
      <c r="B61" s="13"/>
    </row>
    <row r="62" spans="1:13">
      <c r="A62" s="13"/>
      <c r="B62" s="13"/>
    </row>
    <row r="63" spans="1:13">
      <c r="A63" s="13"/>
      <c r="B63" s="13"/>
    </row>
    <row r="64" spans="1:13">
      <c r="A64" s="13"/>
      <c r="B64" s="13"/>
    </row>
    <row r="65" spans="1:13" ht="14.25">
      <c r="A65" s="13"/>
      <c r="B65" s="13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</row>
    <row r="66" spans="1:13" ht="14.25">
      <c r="A66" s="13"/>
      <c r="B66" s="13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ht="14.25">
      <c r="A67" s="13"/>
      <c r="B67" s="13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3" ht="14.25">
      <c r="A68" s="13"/>
      <c r="B68" s="13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1:13" ht="14.25">
      <c r="A69" s="13"/>
      <c r="B69" s="13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1:13" ht="14.25">
      <c r="A70" s="13"/>
      <c r="B70" s="13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</row>
    <row r="71" spans="1:13" ht="14.25">
      <c r="A71" s="13"/>
      <c r="B71" s="13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1:13" ht="14.25">
      <c r="A72" s="13"/>
      <c r="B72" s="13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ht="14.25">
      <c r="A73" s="13"/>
      <c r="B73" s="13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1:13" ht="14.25">
      <c r="A74" s="13"/>
      <c r="B74" s="13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1:13" ht="14.25">
      <c r="A75" s="13"/>
      <c r="B75" s="13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</row>
    <row r="76" spans="1:13" ht="14.25">
      <c r="A76" s="13"/>
      <c r="B76" s="13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</row>
    <row r="77" spans="1:13" ht="14.25">
      <c r="A77" s="13"/>
      <c r="B77" s="13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</row>
    <row r="78" spans="1:13" ht="14.25">
      <c r="A78" s="13"/>
      <c r="B78" s="13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1:13" ht="14.25">
      <c r="A79" s="13"/>
      <c r="B79" s="13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</row>
    <row r="80" spans="1:13" ht="14.25">
      <c r="A80" s="13"/>
      <c r="B80" s="13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</row>
    <row r="81" spans="1:13" ht="14.25">
      <c r="A81" s="13"/>
      <c r="B81" s="13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1:13" ht="14.25">
      <c r="A82" s="13"/>
      <c r="B82" s="13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</row>
    <row r="83" spans="1:13" ht="14.25">
      <c r="A83" s="13"/>
      <c r="B83" s="13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</row>
    <row r="84" spans="1:13" ht="14.25">
      <c r="A84" s="13"/>
      <c r="B84" s="13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</row>
    <row r="85" spans="1:13" ht="14.25">
      <c r="A85" s="13"/>
      <c r="B85" s="13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3" ht="14.25">
      <c r="A86" s="13"/>
      <c r="B86" s="13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13" ht="14.25">
      <c r="A87" s="13"/>
      <c r="B87" s="13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3" ht="14.25">
      <c r="A88" s="13"/>
      <c r="B88" s="13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3" ht="14.25">
      <c r="A89" s="13"/>
      <c r="B89" s="13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3" ht="14.25">
      <c r="A90" s="13"/>
      <c r="B90" s="13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</row>
    <row r="91" spans="1:13" ht="14.25">
      <c r="A91" s="13"/>
      <c r="B91" s="13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1:13" ht="14.25">
      <c r="A92" s="13"/>
      <c r="B92" s="13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1:13" ht="14.25">
      <c r="A93" s="13"/>
      <c r="B93" s="13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</row>
    <row r="94" spans="1:13" ht="14.25">
      <c r="A94" s="13"/>
      <c r="B94" s="13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</row>
    <row r="95" spans="1:13" ht="14.25">
      <c r="A95" s="13"/>
      <c r="B95" s="13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1:13" ht="14.25">
      <c r="A96" s="13"/>
      <c r="B96" s="13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</row>
    <row r="97" spans="1:13" ht="14.25">
      <c r="A97" s="13"/>
      <c r="B97" s="13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</row>
    <row r="98" spans="1:13" ht="14.25">
      <c r="A98" s="13"/>
      <c r="B98" s="13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</row>
    <row r="99" spans="1:13" ht="14.25">
      <c r="A99" s="13"/>
      <c r="B99" s="13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1:13" ht="14.25">
      <c r="A100" s="13"/>
      <c r="B100" s="13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1:13" ht="14.25">
      <c r="A101" s="13"/>
      <c r="B101" s="13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1:13" ht="14.25">
      <c r="A102" s="13"/>
      <c r="B102" s="13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1:13" ht="14.25">
      <c r="A103" s="13"/>
      <c r="B103" s="13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1:13" ht="14.25">
      <c r="A104" s="13"/>
      <c r="B104" s="13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1:13" ht="14.25">
      <c r="A105" s="13"/>
      <c r="B105" s="13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1:13" ht="14.25">
      <c r="A106" s="13"/>
      <c r="B106" s="13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1:13" ht="14.25">
      <c r="A107" s="13"/>
      <c r="B107" s="13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</row>
    <row r="108" spans="1:13" ht="14.25">
      <c r="A108" s="13"/>
      <c r="B108" s="13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</row>
    <row r="109" spans="1:13" ht="14.25">
      <c r="A109" s="13"/>
      <c r="B109" s="13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1:13" ht="14.25">
      <c r="A110" s="13"/>
      <c r="B110" s="13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1:13" ht="14.25">
      <c r="A111" s="13"/>
      <c r="B111" s="13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1:13" ht="14.25">
      <c r="A112" s="13"/>
      <c r="B112" s="13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1:13" ht="14.25">
      <c r="A113" s="13"/>
      <c r="B113" s="13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1:13" ht="14.25">
      <c r="A114" s="13"/>
      <c r="B114" s="13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1:13" ht="14.25">
      <c r="A115" s="13"/>
      <c r="B115" s="13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1:13" ht="14.25">
      <c r="A116" s="13"/>
      <c r="B116" s="13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1:13" ht="14.25">
      <c r="A117" s="13"/>
      <c r="B117" s="13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1:13" ht="14.25">
      <c r="A118" s="13"/>
      <c r="B118" s="13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1:13" ht="14.25">
      <c r="A119" s="13"/>
      <c r="B119" s="13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1:13" ht="14.25">
      <c r="A120" s="13"/>
      <c r="B120" s="13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</row>
  </sheetData>
  <mergeCells count="50">
    <mergeCell ref="A50:B50"/>
    <mergeCell ref="A51:B51"/>
    <mergeCell ref="A52:B52"/>
    <mergeCell ref="A45:B45"/>
    <mergeCell ref="A46:B46"/>
    <mergeCell ref="A47:B47"/>
    <mergeCell ref="A48:B48"/>
    <mergeCell ref="A49:B49"/>
    <mergeCell ref="A44:B44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8:B8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6">
    <tabColor theme="4" tint="0.79998168889431442"/>
  </sheetPr>
  <dimension ref="A1:Q154"/>
  <sheetViews>
    <sheetView topLeftCell="B1" zoomScale="110" zoomScaleNormal="110" workbookViewId="0">
      <selection activeCell="G55" sqref="G55"/>
    </sheetView>
  </sheetViews>
  <sheetFormatPr defaultRowHeight="15"/>
  <cols>
    <col min="1" max="1" width="8" style="58" hidden="1" customWidth="1"/>
    <col min="2" max="2" width="16.7109375" style="71" customWidth="1"/>
    <col min="3" max="3" width="28.140625" style="72" customWidth="1"/>
    <col min="4" max="4" width="17.5703125" style="72" customWidth="1"/>
    <col min="5" max="5" width="5.7109375" style="72" customWidth="1"/>
    <col min="6" max="6" width="8.140625" style="72" customWidth="1"/>
    <col min="7" max="7" width="8.140625" style="95" customWidth="1"/>
    <col min="8" max="8" width="6.7109375" style="84" customWidth="1"/>
    <col min="9" max="9" width="8" style="68" hidden="1" customWidth="1"/>
    <col min="10" max="10" width="7.85546875" style="68" customWidth="1"/>
    <col min="11" max="11" width="8.140625" style="68" customWidth="1"/>
    <col min="12" max="12" width="8" style="74" hidden="1" customWidth="1"/>
    <col min="13" max="13" width="9.140625" style="58"/>
    <col min="14" max="17" width="9.140625" style="59"/>
    <col min="18" max="16384" width="9.140625" style="58"/>
  </cols>
  <sheetData>
    <row r="1" spans="1:12" ht="18.75">
      <c r="A1" s="75"/>
      <c r="B1" s="202" t="s">
        <v>111</v>
      </c>
      <c r="C1" s="43"/>
      <c r="D1" s="43"/>
      <c r="E1" s="43"/>
      <c r="F1" s="55"/>
      <c r="G1" s="98"/>
      <c r="H1" s="53"/>
      <c r="I1" s="9"/>
      <c r="J1" s="24"/>
      <c r="K1" s="9"/>
      <c r="L1" s="76"/>
    </row>
    <row r="2" spans="1:12" ht="15.75" thickBot="1">
      <c r="A2" s="54"/>
      <c r="B2" s="56"/>
      <c r="C2" s="43"/>
      <c r="D2" s="43"/>
      <c r="E2" s="43"/>
      <c r="F2" s="57" t="s">
        <v>12</v>
      </c>
      <c r="G2" s="99"/>
      <c r="H2" s="82">
        <f>SUM(H4:H54)</f>
        <v>0</v>
      </c>
      <c r="I2" s="77"/>
      <c r="J2" s="41"/>
      <c r="K2" s="8"/>
    </row>
    <row r="3" spans="1:12">
      <c r="A3" s="78"/>
      <c r="B3" s="200" t="s">
        <v>13</v>
      </c>
      <c r="C3" s="200" t="s">
        <v>14</v>
      </c>
      <c r="D3" s="200" t="s">
        <v>112</v>
      </c>
      <c r="E3" s="200" t="s">
        <v>15</v>
      </c>
      <c r="F3" s="200" t="s">
        <v>16</v>
      </c>
      <c r="G3" s="200" t="s">
        <v>113</v>
      </c>
      <c r="H3" s="201" t="s">
        <v>18</v>
      </c>
      <c r="J3" s="8"/>
      <c r="K3" s="8"/>
      <c r="L3" s="74">
        <f>SUM(L4:L51)</f>
        <v>0</v>
      </c>
    </row>
    <row r="4" spans="1:12">
      <c r="A4" s="79"/>
      <c r="B4" s="62" t="s">
        <v>24</v>
      </c>
      <c r="C4" s="60" t="s">
        <v>159</v>
      </c>
      <c r="D4" s="60" t="s">
        <v>114</v>
      </c>
      <c r="E4" s="64" t="s">
        <v>21</v>
      </c>
      <c r="F4" s="61" t="s">
        <v>115</v>
      </c>
      <c r="G4" s="61">
        <v>6</v>
      </c>
      <c r="H4" s="83"/>
      <c r="I4" s="25">
        <f t="shared" ref="I4:I9" si="0">H4*G4</f>
        <v>0</v>
      </c>
      <c r="J4" s="8"/>
      <c r="K4" s="8"/>
    </row>
    <row r="5" spans="1:12">
      <c r="A5" s="79"/>
      <c r="B5" s="62" t="s">
        <v>19</v>
      </c>
      <c r="C5" s="63" t="s">
        <v>139</v>
      </c>
      <c r="D5" s="60" t="s">
        <v>119</v>
      </c>
      <c r="E5" s="64" t="s">
        <v>21</v>
      </c>
      <c r="F5" s="61" t="s">
        <v>120</v>
      </c>
      <c r="G5" s="61">
        <v>7.5</v>
      </c>
      <c r="H5" s="65"/>
      <c r="I5" s="25">
        <f t="shared" si="0"/>
        <v>0</v>
      </c>
      <c r="J5" s="8"/>
      <c r="K5" s="8"/>
      <c r="L5" s="74">
        <f t="shared" ref="L5:L8" si="1">H5*G5</f>
        <v>0</v>
      </c>
    </row>
    <row r="6" spans="1:12">
      <c r="A6" s="81"/>
      <c r="B6" s="62" t="s">
        <v>42</v>
      </c>
      <c r="C6" s="63" t="s">
        <v>43</v>
      </c>
      <c r="D6" s="60" t="s">
        <v>639</v>
      </c>
      <c r="E6" s="64" t="s">
        <v>20</v>
      </c>
      <c r="F6" s="61" t="s">
        <v>117</v>
      </c>
      <c r="G6" s="61">
        <v>5</v>
      </c>
      <c r="H6" s="65"/>
      <c r="I6" s="25">
        <f>H6*G6</f>
        <v>0</v>
      </c>
      <c r="J6" s="8"/>
      <c r="K6" s="8"/>
      <c r="L6" s="74">
        <f t="shared" si="1"/>
        <v>0</v>
      </c>
    </row>
    <row r="7" spans="1:12">
      <c r="A7" s="80"/>
      <c r="B7" s="101" t="s">
        <v>7</v>
      </c>
      <c r="C7" s="63" t="s">
        <v>147</v>
      </c>
      <c r="D7" s="96" t="s">
        <v>122</v>
      </c>
      <c r="E7" s="61" t="s">
        <v>21</v>
      </c>
      <c r="F7" s="61" t="s">
        <v>117</v>
      </c>
      <c r="G7" s="64">
        <v>7.5</v>
      </c>
      <c r="H7" s="65"/>
      <c r="I7" s="25">
        <f t="shared" si="0"/>
        <v>0</v>
      </c>
      <c r="J7" s="8"/>
      <c r="K7" s="8"/>
      <c r="L7" s="74">
        <f t="shared" si="1"/>
        <v>0</v>
      </c>
    </row>
    <row r="8" spans="1:12">
      <c r="A8" s="79"/>
      <c r="B8" s="101" t="s">
        <v>22</v>
      </c>
      <c r="C8" s="97" t="s">
        <v>150</v>
      </c>
      <c r="D8" s="96" t="s">
        <v>151</v>
      </c>
      <c r="E8" s="61" t="s">
        <v>21</v>
      </c>
      <c r="F8" s="61" t="s">
        <v>117</v>
      </c>
      <c r="G8" s="64">
        <v>6.5</v>
      </c>
      <c r="H8" s="65"/>
      <c r="I8" s="25">
        <f>H8*G8</f>
        <v>0</v>
      </c>
      <c r="L8" s="74">
        <f t="shared" si="1"/>
        <v>0</v>
      </c>
    </row>
    <row r="9" spans="1:12">
      <c r="A9" s="81"/>
      <c r="B9" s="62" t="s">
        <v>25</v>
      </c>
      <c r="C9" s="67" t="s">
        <v>46</v>
      </c>
      <c r="D9" s="60" t="s">
        <v>114</v>
      </c>
      <c r="E9" s="64" t="s">
        <v>21</v>
      </c>
      <c r="F9" s="61" t="s">
        <v>117</v>
      </c>
      <c r="G9" s="61">
        <v>7.5</v>
      </c>
      <c r="H9" s="65"/>
      <c r="I9" s="25">
        <f t="shared" si="0"/>
        <v>0</v>
      </c>
    </row>
    <row r="10" spans="1:12">
      <c r="A10" s="81"/>
      <c r="B10" s="62" t="s">
        <v>48</v>
      </c>
      <c r="C10" s="67" t="s">
        <v>49</v>
      </c>
      <c r="D10" s="60" t="s">
        <v>118</v>
      </c>
      <c r="E10" s="64" t="s">
        <v>21</v>
      </c>
      <c r="F10" s="61" t="s">
        <v>117</v>
      </c>
      <c r="G10" s="61">
        <v>8</v>
      </c>
      <c r="H10" s="65"/>
      <c r="I10" s="25">
        <f>H10*G10</f>
        <v>0</v>
      </c>
      <c r="L10" s="74">
        <f t="shared" ref="L10:L15" si="2">H10*G10</f>
        <v>0</v>
      </c>
    </row>
    <row r="11" spans="1:12">
      <c r="A11" s="81"/>
      <c r="B11" s="62" t="s">
        <v>48</v>
      </c>
      <c r="C11" s="67" t="s">
        <v>121</v>
      </c>
      <c r="D11" s="60" t="s">
        <v>114</v>
      </c>
      <c r="E11" s="64" t="s">
        <v>20</v>
      </c>
      <c r="F11" s="61" t="s">
        <v>117</v>
      </c>
      <c r="G11" s="61">
        <v>7.5</v>
      </c>
      <c r="H11" s="65"/>
      <c r="I11" s="25">
        <f t="shared" ref="I11:I16" si="3">H11*G11</f>
        <v>0</v>
      </c>
      <c r="L11" s="74">
        <f t="shared" si="2"/>
        <v>0</v>
      </c>
    </row>
    <row r="12" spans="1:12">
      <c r="A12" s="79"/>
      <c r="B12" s="62" t="s">
        <v>50</v>
      </c>
      <c r="C12" s="66" t="s">
        <v>157</v>
      </c>
      <c r="D12" s="60" t="s">
        <v>116</v>
      </c>
      <c r="E12" s="61" t="s">
        <v>21</v>
      </c>
      <c r="F12" s="61" t="s">
        <v>120</v>
      </c>
      <c r="G12" s="61">
        <v>8</v>
      </c>
      <c r="H12" s="65"/>
      <c r="I12" s="25">
        <f t="shared" si="3"/>
        <v>0</v>
      </c>
      <c r="L12" s="74">
        <f t="shared" si="2"/>
        <v>0</v>
      </c>
    </row>
    <row r="13" spans="1:12">
      <c r="A13" s="81"/>
      <c r="B13" s="62" t="s">
        <v>28</v>
      </c>
      <c r="C13" s="67" t="s">
        <v>52</v>
      </c>
      <c r="D13" s="60" t="s">
        <v>119</v>
      </c>
      <c r="E13" s="61" t="s">
        <v>21</v>
      </c>
      <c r="F13" s="61" t="s">
        <v>117</v>
      </c>
      <c r="G13" s="61">
        <v>7.5</v>
      </c>
      <c r="H13" s="65"/>
      <c r="I13" s="25">
        <f t="shared" si="3"/>
        <v>0</v>
      </c>
      <c r="L13" s="74">
        <f t="shared" si="2"/>
        <v>0</v>
      </c>
    </row>
    <row r="14" spans="1:12">
      <c r="A14" s="80">
        <v>34</v>
      </c>
      <c r="B14" s="62" t="s">
        <v>28</v>
      </c>
      <c r="C14" s="67" t="s">
        <v>8</v>
      </c>
      <c r="D14" s="60" t="s">
        <v>146</v>
      </c>
      <c r="E14" s="61" t="s">
        <v>21</v>
      </c>
      <c r="F14" s="61" t="s">
        <v>117</v>
      </c>
      <c r="G14" s="61">
        <v>5</v>
      </c>
      <c r="H14" s="65"/>
      <c r="I14" s="25">
        <f t="shared" si="3"/>
        <v>0</v>
      </c>
      <c r="L14" s="74">
        <f t="shared" si="2"/>
        <v>0</v>
      </c>
    </row>
    <row r="15" spans="1:12">
      <c r="A15" s="81"/>
      <c r="B15" s="62" t="s">
        <v>53</v>
      </c>
      <c r="C15" s="67" t="s">
        <v>54</v>
      </c>
      <c r="D15" s="60" t="s">
        <v>141</v>
      </c>
      <c r="E15" s="61" t="s">
        <v>21</v>
      </c>
      <c r="F15" s="61" t="s">
        <v>117</v>
      </c>
      <c r="G15" s="61">
        <v>7.5</v>
      </c>
      <c r="H15" s="65"/>
      <c r="I15" s="25">
        <f t="shared" si="3"/>
        <v>0</v>
      </c>
      <c r="L15" s="74">
        <f t="shared" si="2"/>
        <v>0</v>
      </c>
    </row>
    <row r="16" spans="1:12">
      <c r="A16" s="79"/>
      <c r="B16" s="62" t="s">
        <v>29</v>
      </c>
      <c r="C16" s="67" t="s">
        <v>58</v>
      </c>
      <c r="D16" s="60" t="s">
        <v>118</v>
      </c>
      <c r="E16" s="61" t="s">
        <v>21</v>
      </c>
      <c r="F16" s="61" t="s">
        <v>120</v>
      </c>
      <c r="G16" s="61">
        <v>7.5</v>
      </c>
      <c r="H16" s="65"/>
      <c r="I16" s="25">
        <f t="shared" si="3"/>
        <v>0</v>
      </c>
      <c r="L16" s="74">
        <f t="shared" ref="L16:L24" si="4">H16*G16</f>
        <v>0</v>
      </c>
    </row>
    <row r="17" spans="1:12">
      <c r="A17" s="80"/>
      <c r="B17" s="62" t="s">
        <v>61</v>
      </c>
      <c r="C17" s="67" t="s">
        <v>238</v>
      </c>
      <c r="D17" s="60" t="s">
        <v>118</v>
      </c>
      <c r="E17" s="61" t="s">
        <v>21</v>
      </c>
      <c r="F17" s="61" t="s">
        <v>117</v>
      </c>
      <c r="G17" s="61">
        <v>7.5</v>
      </c>
      <c r="H17" s="65"/>
      <c r="I17" s="25">
        <f t="shared" ref="I17:I29" si="5">H17*G17</f>
        <v>0</v>
      </c>
      <c r="L17" s="74">
        <f t="shared" si="4"/>
        <v>0</v>
      </c>
    </row>
    <row r="18" spans="1:12">
      <c r="A18" s="80">
        <v>48</v>
      </c>
      <c r="B18" s="62" t="s">
        <v>62</v>
      </c>
      <c r="C18" s="11" t="s">
        <v>63</v>
      </c>
      <c r="D18" s="60" t="s">
        <v>116</v>
      </c>
      <c r="E18" s="61" t="s">
        <v>21</v>
      </c>
      <c r="F18" s="61" t="s">
        <v>120</v>
      </c>
      <c r="G18" s="61">
        <v>7.5</v>
      </c>
      <c r="H18" s="65"/>
      <c r="I18" s="25">
        <f t="shared" si="5"/>
        <v>0</v>
      </c>
      <c r="L18" s="74">
        <f t="shared" si="4"/>
        <v>0</v>
      </c>
    </row>
    <row r="19" spans="1:12">
      <c r="A19" s="79"/>
      <c r="B19" s="62" t="s">
        <v>30</v>
      </c>
      <c r="C19" s="67" t="s">
        <v>6</v>
      </c>
      <c r="D19" s="60" t="s">
        <v>116</v>
      </c>
      <c r="E19" s="61" t="s">
        <v>21</v>
      </c>
      <c r="F19" s="61" t="s">
        <v>115</v>
      </c>
      <c r="G19" s="61">
        <v>8</v>
      </c>
      <c r="H19" s="65"/>
      <c r="I19" s="25">
        <f t="shared" si="5"/>
        <v>0</v>
      </c>
      <c r="L19" s="74">
        <f t="shared" si="4"/>
        <v>0</v>
      </c>
    </row>
    <row r="20" spans="1:12">
      <c r="A20" s="79"/>
      <c r="B20" s="62" t="s">
        <v>30</v>
      </c>
      <c r="C20" s="67" t="s">
        <v>125</v>
      </c>
      <c r="D20" s="60" t="s">
        <v>116</v>
      </c>
      <c r="E20" s="61" t="s">
        <v>21</v>
      </c>
      <c r="F20" s="61" t="s">
        <v>120</v>
      </c>
      <c r="G20" s="61">
        <v>7.5</v>
      </c>
      <c r="H20" s="65"/>
      <c r="I20" s="25">
        <f t="shared" si="5"/>
        <v>0</v>
      </c>
      <c r="L20" s="74">
        <f t="shared" si="4"/>
        <v>0</v>
      </c>
    </row>
    <row r="21" spans="1:12">
      <c r="A21" s="79"/>
      <c r="B21" s="62" t="s">
        <v>30</v>
      </c>
      <c r="C21" s="67" t="s">
        <v>9</v>
      </c>
      <c r="D21" s="60" t="s">
        <v>116</v>
      </c>
      <c r="E21" s="61" t="s">
        <v>21</v>
      </c>
      <c r="F21" s="61" t="s">
        <v>120</v>
      </c>
      <c r="G21" s="61">
        <v>7.5</v>
      </c>
      <c r="H21" s="65"/>
      <c r="I21" s="25">
        <f>H21*G21</f>
        <v>0</v>
      </c>
      <c r="L21" s="74">
        <f t="shared" si="4"/>
        <v>0</v>
      </c>
    </row>
    <row r="22" spans="1:12">
      <c r="A22" s="80"/>
      <c r="B22" s="62" t="s">
        <v>31</v>
      </c>
      <c r="C22" s="67" t="s">
        <v>68</v>
      </c>
      <c r="D22" s="60" t="s">
        <v>116</v>
      </c>
      <c r="E22" s="61" t="s">
        <v>21</v>
      </c>
      <c r="F22" s="61" t="s">
        <v>117</v>
      </c>
      <c r="G22" s="61">
        <v>8</v>
      </c>
      <c r="H22" s="65"/>
      <c r="I22" s="25">
        <f t="shared" si="5"/>
        <v>0</v>
      </c>
      <c r="L22" s="74">
        <f t="shared" si="4"/>
        <v>0</v>
      </c>
    </row>
    <row r="23" spans="1:12">
      <c r="A23" s="80"/>
      <c r="B23" s="62" t="s">
        <v>31</v>
      </c>
      <c r="C23" s="67" t="s">
        <v>71</v>
      </c>
      <c r="D23" s="60" t="s">
        <v>119</v>
      </c>
      <c r="E23" s="61" t="s">
        <v>20</v>
      </c>
      <c r="F23" s="61" t="s">
        <v>117</v>
      </c>
      <c r="G23" s="61">
        <v>7.5</v>
      </c>
      <c r="H23" s="65"/>
      <c r="I23" s="25">
        <f t="shared" si="5"/>
        <v>0</v>
      </c>
      <c r="L23" s="74">
        <f t="shared" si="4"/>
        <v>0</v>
      </c>
    </row>
    <row r="24" spans="1:12" ht="15" customHeight="1">
      <c r="A24" s="80"/>
      <c r="B24" s="62" t="s">
        <v>31</v>
      </c>
      <c r="C24" s="67" t="s">
        <v>69</v>
      </c>
      <c r="D24" s="60" t="s">
        <v>119</v>
      </c>
      <c r="E24" s="61" t="s">
        <v>21</v>
      </c>
      <c r="F24" s="61" t="s">
        <v>117</v>
      </c>
      <c r="G24" s="61">
        <v>7.5</v>
      </c>
      <c r="H24" s="65"/>
      <c r="I24" s="25">
        <f t="shared" si="5"/>
        <v>0</v>
      </c>
      <c r="L24" s="74">
        <f t="shared" si="4"/>
        <v>0</v>
      </c>
    </row>
    <row r="25" spans="1:12" ht="15" customHeight="1">
      <c r="A25" s="81"/>
      <c r="B25" s="62" t="s">
        <v>31</v>
      </c>
      <c r="C25" s="67" t="s">
        <v>70</v>
      </c>
      <c r="D25" s="60" t="s">
        <v>142</v>
      </c>
      <c r="E25" s="64" t="s">
        <v>21</v>
      </c>
      <c r="F25" s="61" t="s">
        <v>120</v>
      </c>
      <c r="G25" s="61">
        <v>7.5</v>
      </c>
      <c r="H25" s="65"/>
      <c r="I25" s="25">
        <f>H25*G25</f>
        <v>0</v>
      </c>
    </row>
    <row r="26" spans="1:12" ht="15" customHeight="1">
      <c r="A26" s="79"/>
      <c r="B26" s="62" t="s">
        <v>32</v>
      </c>
      <c r="C26" s="67" t="s">
        <v>72</v>
      </c>
      <c r="D26" s="60" t="s">
        <v>116</v>
      </c>
      <c r="E26" s="61" t="s">
        <v>21</v>
      </c>
      <c r="F26" s="61" t="s">
        <v>117</v>
      </c>
      <c r="G26" s="61">
        <v>8</v>
      </c>
      <c r="H26" s="65"/>
      <c r="I26" s="25">
        <f>H26*G26</f>
        <v>0</v>
      </c>
      <c r="L26" s="74">
        <f t="shared" ref="L26:L32" si="6">H26*G26</f>
        <v>0</v>
      </c>
    </row>
    <row r="27" spans="1:12" ht="15" customHeight="1">
      <c r="A27" s="79"/>
      <c r="B27" s="62" t="s">
        <v>32</v>
      </c>
      <c r="C27" s="67" t="s">
        <v>5</v>
      </c>
      <c r="D27" s="60" t="s">
        <v>116</v>
      </c>
      <c r="E27" s="61" t="s">
        <v>21</v>
      </c>
      <c r="F27" s="61" t="s">
        <v>120</v>
      </c>
      <c r="G27" s="61">
        <v>7.5</v>
      </c>
      <c r="H27" s="65"/>
      <c r="I27" s="25">
        <f t="shared" si="5"/>
        <v>0</v>
      </c>
      <c r="L27" s="74">
        <f t="shared" si="6"/>
        <v>0</v>
      </c>
    </row>
    <row r="28" spans="1:12" ht="15" customHeight="1">
      <c r="A28" s="80">
        <v>75</v>
      </c>
      <c r="B28" s="62" t="s">
        <v>32</v>
      </c>
      <c r="C28" s="67" t="s">
        <v>73</v>
      </c>
      <c r="D28" s="60" t="s">
        <v>122</v>
      </c>
      <c r="E28" s="61" t="s">
        <v>21</v>
      </c>
      <c r="F28" s="61" t="s">
        <v>120</v>
      </c>
      <c r="G28" s="61">
        <v>7.5</v>
      </c>
      <c r="H28" s="65"/>
      <c r="I28" s="25">
        <f>H28*G28</f>
        <v>0</v>
      </c>
      <c r="L28" s="74">
        <f t="shared" si="6"/>
        <v>0</v>
      </c>
    </row>
    <row r="29" spans="1:12" ht="15" customHeight="1">
      <c r="A29" s="80"/>
      <c r="B29" s="101" t="s">
        <v>32</v>
      </c>
      <c r="C29" s="63" t="s">
        <v>144</v>
      </c>
      <c r="D29" s="96" t="s">
        <v>152</v>
      </c>
      <c r="E29" s="61" t="s">
        <v>20</v>
      </c>
      <c r="F29" s="64" t="s">
        <v>123</v>
      </c>
      <c r="G29" s="64">
        <v>8</v>
      </c>
      <c r="H29" s="65"/>
      <c r="I29" s="25">
        <f t="shared" si="5"/>
        <v>0</v>
      </c>
      <c r="L29" s="74">
        <f t="shared" si="6"/>
        <v>0</v>
      </c>
    </row>
    <row r="30" spans="1:12" ht="15" customHeight="1">
      <c r="A30" s="80">
        <v>63</v>
      </c>
      <c r="B30" s="101" t="s">
        <v>32</v>
      </c>
      <c r="C30" s="63" t="s">
        <v>155</v>
      </c>
      <c r="D30" s="96" t="s">
        <v>156</v>
      </c>
      <c r="E30" s="61" t="s">
        <v>21</v>
      </c>
      <c r="F30" s="64" t="s">
        <v>123</v>
      </c>
      <c r="G30" s="64">
        <v>7.5</v>
      </c>
      <c r="H30" s="65"/>
      <c r="I30" s="25">
        <f t="shared" ref="I30:I35" si="7">H30*G30</f>
        <v>0</v>
      </c>
      <c r="L30" s="74">
        <f t="shared" si="6"/>
        <v>0</v>
      </c>
    </row>
    <row r="31" spans="1:12" ht="15" customHeight="1">
      <c r="A31" s="80">
        <v>66</v>
      </c>
      <c r="B31" s="62" t="s">
        <v>74</v>
      </c>
      <c r="C31" s="67" t="s">
        <v>75</v>
      </c>
      <c r="D31" s="60" t="s">
        <v>118</v>
      </c>
      <c r="E31" s="61" t="s">
        <v>21</v>
      </c>
      <c r="F31" s="61" t="s">
        <v>117</v>
      </c>
      <c r="G31" s="61">
        <v>8</v>
      </c>
      <c r="H31" s="65"/>
      <c r="I31" s="25">
        <f t="shared" si="7"/>
        <v>0</v>
      </c>
      <c r="L31" s="74">
        <f t="shared" si="6"/>
        <v>0</v>
      </c>
    </row>
    <row r="32" spans="1:12" ht="15" customHeight="1">
      <c r="A32" s="80"/>
      <c r="B32" s="62" t="s">
        <v>76</v>
      </c>
      <c r="C32" s="66" t="s">
        <v>995</v>
      </c>
      <c r="D32" s="60" t="s">
        <v>116</v>
      </c>
      <c r="E32" s="61" t="s">
        <v>21</v>
      </c>
      <c r="F32" s="61" t="s">
        <v>117</v>
      </c>
      <c r="G32" s="61">
        <v>7.5</v>
      </c>
      <c r="H32" s="65"/>
      <c r="I32" s="25">
        <f>H32*G32</f>
        <v>0</v>
      </c>
      <c r="L32" s="74">
        <f t="shared" si="6"/>
        <v>0</v>
      </c>
    </row>
    <row r="33" spans="1:12" ht="15" customHeight="1">
      <c r="A33" s="81"/>
      <c r="B33" s="62" t="s">
        <v>10</v>
      </c>
      <c r="C33" s="67" t="s">
        <v>11</v>
      </c>
      <c r="D33" s="60" t="s">
        <v>116</v>
      </c>
      <c r="E33" s="61" t="s">
        <v>21</v>
      </c>
      <c r="F33" s="61" t="s">
        <v>120</v>
      </c>
      <c r="G33" s="61">
        <v>8</v>
      </c>
      <c r="H33" s="65"/>
      <c r="I33" s="25">
        <f t="shared" si="7"/>
        <v>0</v>
      </c>
      <c r="L33" s="74">
        <f>H33*G33</f>
        <v>0</v>
      </c>
    </row>
    <row r="34" spans="1:12" ht="15" customHeight="1">
      <c r="A34" s="81"/>
      <c r="B34" s="62" t="s">
        <v>10</v>
      </c>
      <c r="C34" s="67" t="s">
        <v>40</v>
      </c>
      <c r="D34" s="60" t="s">
        <v>4</v>
      </c>
      <c r="E34" s="61" t="s">
        <v>20</v>
      </c>
      <c r="F34" s="61" t="s">
        <v>117</v>
      </c>
      <c r="G34" s="61">
        <v>8</v>
      </c>
      <c r="H34" s="65"/>
      <c r="I34" s="25">
        <f>H34*G34</f>
        <v>0</v>
      </c>
      <c r="L34" s="74">
        <f>H34*G34</f>
        <v>0</v>
      </c>
    </row>
    <row r="35" spans="1:12" ht="15" customHeight="1">
      <c r="A35" s="80"/>
      <c r="B35" s="62" t="s">
        <v>35</v>
      </c>
      <c r="C35" s="66" t="s">
        <v>85</v>
      </c>
      <c r="D35" s="60" t="s">
        <v>118</v>
      </c>
      <c r="E35" s="61" t="s">
        <v>21</v>
      </c>
      <c r="F35" s="61" t="s">
        <v>117</v>
      </c>
      <c r="G35" s="61">
        <v>8</v>
      </c>
      <c r="H35" s="65"/>
      <c r="I35" s="25">
        <f t="shared" si="7"/>
        <v>0</v>
      </c>
    </row>
    <row r="36" spans="1:12" ht="15" customHeight="1">
      <c r="A36" s="80"/>
      <c r="B36" s="62" t="s">
        <v>87</v>
      </c>
      <c r="C36" s="67" t="s">
        <v>140</v>
      </c>
      <c r="D36" s="60" t="s">
        <v>142</v>
      </c>
      <c r="E36" s="61" t="s">
        <v>21</v>
      </c>
      <c r="F36" s="61" t="s">
        <v>117</v>
      </c>
      <c r="G36" s="61">
        <v>7.5</v>
      </c>
      <c r="H36" s="69"/>
      <c r="I36" s="25">
        <f>H36*G36</f>
        <v>0</v>
      </c>
      <c r="L36" s="74">
        <f t="shared" ref="L36:L41" si="8">H36*G36</f>
        <v>0</v>
      </c>
    </row>
    <row r="37" spans="1:12" ht="15" customHeight="1">
      <c r="A37" s="80"/>
      <c r="B37" s="62" t="s">
        <v>87</v>
      </c>
      <c r="C37" s="67" t="s">
        <v>88</v>
      </c>
      <c r="D37" s="60" t="s">
        <v>122</v>
      </c>
      <c r="E37" s="61" t="s">
        <v>21</v>
      </c>
      <c r="F37" s="61" t="s">
        <v>115</v>
      </c>
      <c r="G37" s="61">
        <v>7.5</v>
      </c>
      <c r="H37" s="69"/>
      <c r="I37" s="25">
        <f>H37*G37</f>
        <v>0</v>
      </c>
      <c r="L37" s="74">
        <f t="shared" si="8"/>
        <v>0</v>
      </c>
    </row>
    <row r="38" spans="1:12" ht="15" customHeight="1">
      <c r="A38" s="80"/>
      <c r="B38" s="62" t="s">
        <v>89</v>
      </c>
      <c r="C38" s="67" t="s">
        <v>90</v>
      </c>
      <c r="D38" s="60" t="s">
        <v>116</v>
      </c>
      <c r="E38" s="61" t="s">
        <v>21</v>
      </c>
      <c r="F38" s="61" t="s">
        <v>123</v>
      </c>
      <c r="G38" s="61">
        <v>7.5</v>
      </c>
      <c r="H38" s="69"/>
      <c r="I38" s="25">
        <f>H38*G38</f>
        <v>0</v>
      </c>
      <c r="L38" s="74">
        <f t="shared" si="8"/>
        <v>0</v>
      </c>
    </row>
    <row r="39" spans="1:12" ht="15" customHeight="1">
      <c r="A39" s="80"/>
      <c r="B39" s="62" t="s">
        <v>93</v>
      </c>
      <c r="C39" s="66" t="s">
        <v>127</v>
      </c>
      <c r="D39" s="60" t="s">
        <v>118</v>
      </c>
      <c r="E39" s="61" t="s">
        <v>21</v>
      </c>
      <c r="F39" s="61" t="s">
        <v>117</v>
      </c>
      <c r="G39" s="61">
        <v>8</v>
      </c>
      <c r="H39" s="65"/>
      <c r="I39" s="25">
        <f t="shared" ref="I39:I51" si="9">H39*G39</f>
        <v>0</v>
      </c>
      <c r="L39" s="74">
        <f t="shared" si="8"/>
        <v>0</v>
      </c>
    </row>
    <row r="40" spans="1:12" ht="15" customHeight="1">
      <c r="A40" s="80"/>
      <c r="B40" s="62" t="s">
        <v>93</v>
      </c>
      <c r="C40" s="66" t="s">
        <v>94</v>
      </c>
      <c r="D40" s="60" t="s">
        <v>118</v>
      </c>
      <c r="E40" s="61" t="s">
        <v>21</v>
      </c>
      <c r="F40" s="61" t="s">
        <v>117</v>
      </c>
      <c r="G40" s="61">
        <v>8</v>
      </c>
      <c r="H40" s="65"/>
      <c r="I40" s="25">
        <f>H40*G40</f>
        <v>0</v>
      </c>
      <c r="L40" s="74">
        <f t="shared" si="8"/>
        <v>0</v>
      </c>
    </row>
    <row r="41" spans="1:12" ht="15" customHeight="1">
      <c r="A41" s="81"/>
      <c r="B41" s="101" t="s">
        <v>93</v>
      </c>
      <c r="C41" s="63" t="s">
        <v>94</v>
      </c>
      <c r="D41" s="96" t="s">
        <v>148</v>
      </c>
      <c r="E41" s="61" t="s">
        <v>21</v>
      </c>
      <c r="F41" s="61" t="s">
        <v>117</v>
      </c>
      <c r="G41" s="64">
        <v>6</v>
      </c>
      <c r="H41" s="65"/>
      <c r="I41" s="25">
        <f t="shared" si="9"/>
        <v>0</v>
      </c>
      <c r="L41" s="74">
        <f t="shared" si="8"/>
        <v>0</v>
      </c>
    </row>
    <row r="42" spans="1:12" ht="15" customHeight="1">
      <c r="A42" s="81"/>
      <c r="B42" s="101" t="s">
        <v>36</v>
      </c>
      <c r="C42" s="63" t="s">
        <v>96</v>
      </c>
      <c r="D42" s="96" t="s">
        <v>160</v>
      </c>
      <c r="E42" s="61" t="s">
        <v>21</v>
      </c>
      <c r="F42" s="61" t="s">
        <v>126</v>
      </c>
      <c r="G42" s="64">
        <v>6</v>
      </c>
      <c r="H42" s="65"/>
      <c r="I42" s="25">
        <f>H42*G42</f>
        <v>0</v>
      </c>
      <c r="L42" s="74">
        <f>H42*G42</f>
        <v>0</v>
      </c>
    </row>
    <row r="43" spans="1:12" ht="15" customHeight="1">
      <c r="A43" s="81"/>
      <c r="B43" s="101" t="s">
        <v>36</v>
      </c>
      <c r="C43" s="63" t="s">
        <v>96</v>
      </c>
      <c r="D43" s="96" t="s">
        <v>146</v>
      </c>
      <c r="E43" s="61" t="s">
        <v>21</v>
      </c>
      <c r="F43" s="61" t="s">
        <v>126</v>
      </c>
      <c r="G43" s="64">
        <v>7.5</v>
      </c>
      <c r="H43" s="65"/>
      <c r="I43" s="25">
        <f>H43*G43</f>
        <v>0</v>
      </c>
      <c r="L43" s="74">
        <f>H43*G43</f>
        <v>0</v>
      </c>
    </row>
    <row r="44" spans="1:12" ht="15" customHeight="1">
      <c r="A44" s="79"/>
      <c r="B44" s="101" t="s">
        <v>37</v>
      </c>
      <c r="C44" s="63" t="s">
        <v>97</v>
      </c>
      <c r="D44" s="96" t="s">
        <v>142</v>
      </c>
      <c r="E44" s="61" t="s">
        <v>21</v>
      </c>
      <c r="F44" s="61" t="s">
        <v>117</v>
      </c>
      <c r="G44" s="64">
        <v>7.5</v>
      </c>
      <c r="H44" s="65"/>
      <c r="I44" s="25">
        <f t="shared" si="9"/>
        <v>0</v>
      </c>
      <c r="L44" s="74">
        <f t="shared" ref="L44:L49" si="10">H44*G44</f>
        <v>0</v>
      </c>
    </row>
    <row r="45" spans="1:12" ht="15" customHeight="1">
      <c r="A45" s="80"/>
      <c r="B45" s="62" t="s">
        <v>99</v>
      </c>
      <c r="C45" s="67" t="s">
        <v>3</v>
      </c>
      <c r="D45" s="60" t="s">
        <v>2</v>
      </c>
      <c r="E45" s="61" t="s">
        <v>21</v>
      </c>
      <c r="F45" s="61" t="s">
        <v>117</v>
      </c>
      <c r="G45" s="61">
        <v>6</v>
      </c>
      <c r="H45" s="65"/>
      <c r="I45" s="25">
        <f t="shared" si="9"/>
        <v>0</v>
      </c>
      <c r="L45" s="74">
        <f t="shared" si="10"/>
        <v>0</v>
      </c>
    </row>
    <row r="46" spans="1:12" ht="15" customHeight="1">
      <c r="A46" s="81"/>
      <c r="B46" s="62" t="s">
        <v>99</v>
      </c>
      <c r="C46" s="67" t="s">
        <v>679</v>
      </c>
      <c r="D46" s="60" t="s">
        <v>116</v>
      </c>
      <c r="E46" s="61" t="s">
        <v>21</v>
      </c>
      <c r="F46" s="61" t="s">
        <v>117</v>
      </c>
      <c r="G46" s="61">
        <v>8</v>
      </c>
      <c r="H46" s="65"/>
      <c r="I46" s="25">
        <f t="shared" si="9"/>
        <v>0</v>
      </c>
      <c r="L46" s="74">
        <f t="shared" si="10"/>
        <v>0</v>
      </c>
    </row>
    <row r="47" spans="1:12" ht="15" customHeight="1">
      <c r="A47" s="81"/>
      <c r="B47" s="62" t="s">
        <v>99</v>
      </c>
      <c r="C47" s="67" t="s">
        <v>679</v>
      </c>
      <c r="D47" s="96" t="s">
        <v>149</v>
      </c>
      <c r="E47" s="61" t="s">
        <v>21</v>
      </c>
      <c r="F47" s="61" t="s">
        <v>117</v>
      </c>
      <c r="G47" s="61">
        <v>6</v>
      </c>
      <c r="H47" s="65"/>
      <c r="I47" s="25">
        <f t="shared" si="9"/>
        <v>0</v>
      </c>
      <c r="L47" s="74">
        <f t="shared" si="10"/>
        <v>0</v>
      </c>
    </row>
    <row r="48" spans="1:12" ht="15" customHeight="1">
      <c r="A48" s="79"/>
      <c r="B48" s="62" t="s">
        <v>100</v>
      </c>
      <c r="C48" s="67" t="s">
        <v>101</v>
      </c>
      <c r="D48" s="60" t="s">
        <v>119</v>
      </c>
      <c r="E48" s="61" t="s">
        <v>20</v>
      </c>
      <c r="F48" s="61" t="s">
        <v>124</v>
      </c>
      <c r="G48" s="61">
        <v>7</v>
      </c>
      <c r="H48" s="65"/>
      <c r="I48" s="25">
        <f t="shared" si="9"/>
        <v>0</v>
      </c>
      <c r="L48" s="74">
        <f t="shared" si="10"/>
        <v>0</v>
      </c>
    </row>
    <row r="49" spans="1:12" ht="15" customHeight="1">
      <c r="A49" s="80"/>
      <c r="B49" s="101" t="s">
        <v>100</v>
      </c>
      <c r="C49" s="97">
        <v>3</v>
      </c>
      <c r="D49" s="96" t="s">
        <v>149</v>
      </c>
      <c r="E49" s="61" t="s">
        <v>20</v>
      </c>
      <c r="F49" s="61" t="s">
        <v>117</v>
      </c>
      <c r="G49" s="64">
        <v>7.5</v>
      </c>
      <c r="H49" s="65"/>
      <c r="I49" s="25">
        <f t="shared" si="9"/>
        <v>0</v>
      </c>
      <c r="L49" s="74">
        <f t="shared" si="10"/>
        <v>0</v>
      </c>
    </row>
    <row r="50" spans="1:12" ht="15" customHeight="1">
      <c r="A50" s="80"/>
      <c r="B50" s="62" t="s">
        <v>104</v>
      </c>
      <c r="C50" s="67" t="s">
        <v>135</v>
      </c>
      <c r="D50" s="60" t="s">
        <v>118</v>
      </c>
      <c r="E50" s="61" t="s">
        <v>21</v>
      </c>
      <c r="F50" s="61" t="s">
        <v>117</v>
      </c>
      <c r="G50" s="61">
        <v>8</v>
      </c>
      <c r="H50" s="65"/>
      <c r="I50" s="25">
        <f t="shared" si="9"/>
        <v>0</v>
      </c>
      <c r="L50" s="74">
        <f>H50*G50</f>
        <v>0</v>
      </c>
    </row>
    <row r="51" spans="1:12" ht="15" customHeight="1">
      <c r="A51" s="79"/>
      <c r="B51" s="101" t="s">
        <v>105</v>
      </c>
      <c r="C51" s="63" t="s">
        <v>153</v>
      </c>
      <c r="D51" s="96" t="s">
        <v>154</v>
      </c>
      <c r="E51" s="61" t="s">
        <v>21</v>
      </c>
      <c r="F51" s="61" t="s">
        <v>117</v>
      </c>
      <c r="G51" s="64">
        <v>6</v>
      </c>
      <c r="H51" s="65"/>
      <c r="I51" s="25">
        <f t="shared" si="9"/>
        <v>0</v>
      </c>
    </row>
    <row r="52" spans="1:12" ht="15" customHeight="1">
      <c r="B52" s="62" t="s">
        <v>38</v>
      </c>
      <c r="C52" s="67" t="s">
        <v>128</v>
      </c>
      <c r="D52" s="60" t="s">
        <v>114</v>
      </c>
      <c r="E52" s="61" t="s">
        <v>21</v>
      </c>
      <c r="F52" s="61" t="s">
        <v>117</v>
      </c>
      <c r="G52" s="61">
        <v>6</v>
      </c>
      <c r="H52" s="70"/>
      <c r="I52" s="68">
        <f>H52*G52</f>
        <v>0</v>
      </c>
    </row>
    <row r="53" spans="1:12" ht="15" customHeight="1">
      <c r="B53" s="62" t="s">
        <v>38</v>
      </c>
      <c r="C53" s="67" t="s">
        <v>289</v>
      </c>
      <c r="D53" s="60" t="s">
        <v>114</v>
      </c>
      <c r="E53" s="61" t="s">
        <v>21</v>
      </c>
      <c r="F53" s="61" t="s">
        <v>117</v>
      </c>
      <c r="G53" s="61">
        <v>6</v>
      </c>
      <c r="H53" s="70"/>
      <c r="I53" s="68">
        <f>H53*G53</f>
        <v>0</v>
      </c>
    </row>
    <row r="54" spans="1:12" ht="15" customHeight="1">
      <c r="B54" s="62" t="s">
        <v>38</v>
      </c>
      <c r="C54" s="67" t="s">
        <v>158</v>
      </c>
      <c r="D54" s="60" t="s">
        <v>114</v>
      </c>
      <c r="E54" s="61" t="s">
        <v>21</v>
      </c>
      <c r="F54" s="61" t="s">
        <v>117</v>
      </c>
      <c r="G54" s="61">
        <v>6</v>
      </c>
      <c r="H54" s="70"/>
      <c r="I54" s="68">
        <f>H54*G54</f>
        <v>0</v>
      </c>
    </row>
    <row r="55" spans="1:12" ht="15" customHeight="1">
      <c r="D55" s="73"/>
    </row>
    <row r="56" spans="1:12" ht="15" customHeight="1">
      <c r="D56" s="73"/>
    </row>
    <row r="57" spans="1:12" ht="15" customHeight="1">
      <c r="D57" s="73"/>
    </row>
    <row r="58" spans="1:12" ht="15" customHeight="1">
      <c r="D58" s="73"/>
    </row>
    <row r="59" spans="1:12" ht="15" customHeight="1">
      <c r="D59" s="73"/>
    </row>
    <row r="60" spans="1:12" ht="15" customHeight="1">
      <c r="D60" s="73"/>
    </row>
    <row r="61" spans="1:12" ht="15" customHeight="1">
      <c r="D61" s="73"/>
    </row>
    <row r="62" spans="1:12" ht="15" customHeight="1">
      <c r="D62" s="73"/>
    </row>
    <row r="63" spans="1:12" ht="15" customHeight="1">
      <c r="D63" s="73"/>
    </row>
    <row r="64" spans="1:12" ht="15" customHeight="1">
      <c r="D64" s="73"/>
    </row>
    <row r="65" spans="4:4" ht="15" customHeight="1">
      <c r="D65" s="73"/>
    </row>
    <row r="66" spans="4:4" ht="15" customHeight="1">
      <c r="D66" s="73"/>
    </row>
    <row r="67" spans="4:4" ht="15" customHeight="1">
      <c r="D67" s="73"/>
    </row>
    <row r="68" spans="4:4" ht="15" customHeight="1">
      <c r="D68" s="73"/>
    </row>
    <row r="69" spans="4:4" ht="15" customHeight="1">
      <c r="D69" s="73"/>
    </row>
    <row r="70" spans="4:4" ht="15" customHeight="1">
      <c r="D70" s="73"/>
    </row>
    <row r="71" spans="4:4" ht="15" customHeight="1">
      <c r="D71" s="73"/>
    </row>
    <row r="72" spans="4:4" ht="15" customHeight="1">
      <c r="D72" s="73"/>
    </row>
    <row r="73" spans="4:4" ht="15" customHeight="1">
      <c r="D73" s="73"/>
    </row>
    <row r="74" spans="4:4" ht="15" customHeight="1">
      <c r="D74" s="73"/>
    </row>
    <row r="75" spans="4:4" ht="15" customHeight="1">
      <c r="D75" s="73"/>
    </row>
    <row r="76" spans="4:4" ht="15" customHeight="1">
      <c r="D76" s="73"/>
    </row>
    <row r="77" spans="4:4" ht="15" customHeight="1">
      <c r="D77" s="73"/>
    </row>
    <row r="78" spans="4:4" ht="15" customHeight="1">
      <c r="D78" s="73"/>
    </row>
    <row r="79" spans="4:4" ht="15" customHeight="1">
      <c r="D79" s="73"/>
    </row>
    <row r="80" spans="4:4" ht="15" customHeight="1">
      <c r="D80" s="73"/>
    </row>
    <row r="81" spans="4:4" ht="15" customHeight="1">
      <c r="D81" s="73"/>
    </row>
    <row r="82" spans="4:4" ht="15" customHeight="1">
      <c r="D82" s="73"/>
    </row>
    <row r="83" spans="4:4" ht="15" customHeight="1">
      <c r="D83" s="73"/>
    </row>
    <row r="84" spans="4:4" ht="15" customHeight="1">
      <c r="D84" s="73"/>
    </row>
    <row r="85" spans="4:4">
      <c r="D85" s="73"/>
    </row>
    <row r="86" spans="4:4">
      <c r="D86" s="73"/>
    </row>
    <row r="87" spans="4:4">
      <c r="D87" s="73"/>
    </row>
    <row r="88" spans="4:4">
      <c r="D88" s="73"/>
    </row>
    <row r="89" spans="4:4">
      <c r="D89" s="73"/>
    </row>
    <row r="90" spans="4:4">
      <c r="D90" s="73"/>
    </row>
    <row r="91" spans="4:4">
      <c r="D91" s="73"/>
    </row>
    <row r="92" spans="4:4">
      <c r="D92" s="73"/>
    </row>
    <row r="93" spans="4:4">
      <c r="D93" s="73"/>
    </row>
    <row r="94" spans="4:4">
      <c r="D94" s="73"/>
    </row>
    <row r="95" spans="4:4">
      <c r="D95" s="73"/>
    </row>
    <row r="96" spans="4:4">
      <c r="D96" s="73"/>
    </row>
    <row r="97" spans="4:4">
      <c r="D97" s="73"/>
    </row>
    <row r="98" spans="4:4">
      <c r="D98" s="73"/>
    </row>
    <row r="99" spans="4:4">
      <c r="D99" s="73"/>
    </row>
    <row r="100" spans="4:4">
      <c r="D100" s="73"/>
    </row>
    <row r="101" spans="4:4">
      <c r="D101" s="73"/>
    </row>
    <row r="102" spans="4:4">
      <c r="D102" s="73"/>
    </row>
    <row r="103" spans="4:4">
      <c r="D103" s="73"/>
    </row>
    <row r="104" spans="4:4">
      <c r="D104" s="73"/>
    </row>
    <row r="105" spans="4:4">
      <c r="D105" s="73"/>
    </row>
    <row r="106" spans="4:4">
      <c r="D106" s="73"/>
    </row>
    <row r="107" spans="4:4">
      <c r="D107" s="73"/>
    </row>
    <row r="108" spans="4:4">
      <c r="D108" s="73"/>
    </row>
    <row r="109" spans="4:4">
      <c r="D109" s="73"/>
    </row>
    <row r="110" spans="4:4">
      <c r="D110" s="73"/>
    </row>
    <row r="111" spans="4:4">
      <c r="D111" s="73"/>
    </row>
    <row r="112" spans="4:4">
      <c r="D112" s="73"/>
    </row>
    <row r="113" spans="4:4">
      <c r="D113" s="73"/>
    </row>
    <row r="114" spans="4:4">
      <c r="D114" s="73"/>
    </row>
    <row r="115" spans="4:4">
      <c r="D115" s="73"/>
    </row>
    <row r="116" spans="4:4">
      <c r="D116" s="73"/>
    </row>
    <row r="117" spans="4:4">
      <c r="D117" s="73"/>
    </row>
    <row r="118" spans="4:4">
      <c r="D118" s="73"/>
    </row>
    <row r="119" spans="4:4">
      <c r="D119" s="73"/>
    </row>
    <row r="120" spans="4:4">
      <c r="D120" s="73"/>
    </row>
    <row r="121" spans="4:4">
      <c r="D121" s="73"/>
    </row>
    <row r="122" spans="4:4">
      <c r="D122" s="73"/>
    </row>
    <row r="123" spans="4:4">
      <c r="D123" s="73"/>
    </row>
    <row r="124" spans="4:4">
      <c r="D124" s="73"/>
    </row>
    <row r="125" spans="4:4">
      <c r="D125" s="73"/>
    </row>
    <row r="126" spans="4:4">
      <c r="D126" s="73"/>
    </row>
    <row r="127" spans="4:4">
      <c r="D127" s="73"/>
    </row>
    <row r="128" spans="4:4">
      <c r="D128" s="73"/>
    </row>
    <row r="129" spans="4:4">
      <c r="D129" s="73"/>
    </row>
    <row r="130" spans="4:4">
      <c r="D130" s="73"/>
    </row>
    <row r="131" spans="4:4">
      <c r="D131" s="73"/>
    </row>
    <row r="132" spans="4:4">
      <c r="D132" s="73"/>
    </row>
    <row r="133" spans="4:4">
      <c r="D133" s="73"/>
    </row>
    <row r="134" spans="4:4">
      <c r="D134" s="73"/>
    </row>
    <row r="135" spans="4:4">
      <c r="D135" s="73"/>
    </row>
    <row r="136" spans="4:4">
      <c r="D136" s="73"/>
    </row>
    <row r="137" spans="4:4">
      <c r="D137" s="73"/>
    </row>
    <row r="138" spans="4:4">
      <c r="D138" s="73"/>
    </row>
    <row r="139" spans="4:4">
      <c r="D139" s="73"/>
    </row>
    <row r="140" spans="4:4">
      <c r="D140" s="73"/>
    </row>
    <row r="141" spans="4:4">
      <c r="D141" s="73"/>
    </row>
    <row r="142" spans="4:4">
      <c r="D142" s="73"/>
    </row>
    <row r="143" spans="4:4">
      <c r="D143" s="73"/>
    </row>
    <row r="144" spans="4:4">
      <c r="D144" s="73"/>
    </row>
    <row r="145" spans="4:4">
      <c r="D145" s="73"/>
    </row>
    <row r="146" spans="4:4">
      <c r="D146" s="73"/>
    </row>
    <row r="147" spans="4:4">
      <c r="D147" s="73"/>
    </row>
    <row r="148" spans="4:4">
      <c r="D148" s="73"/>
    </row>
    <row r="149" spans="4:4">
      <c r="D149" s="73"/>
    </row>
    <row r="150" spans="4:4">
      <c r="D150" s="73"/>
    </row>
    <row r="151" spans="4:4">
      <c r="D151" s="73"/>
    </row>
    <row r="152" spans="4:4">
      <c r="D152" s="73"/>
    </row>
    <row r="153" spans="4:4">
      <c r="D153" s="73"/>
    </row>
    <row r="154" spans="4:4">
      <c r="D154" s="73"/>
    </row>
  </sheetData>
  <autoFilter ref="B3:H54">
    <sortState ref="B4:I411">
      <sortCondition ref="B3:B411"/>
    </sortState>
  </autoFilter>
  <phoneticPr fontId="0" type="noConversion"/>
  <pageMargins left="0.11811023622047245" right="0.11811023622047245" top="0.15748031496062992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Парфюмерия</vt:lpstr>
      <vt:lpstr>ТЕСТЕРА</vt:lpstr>
      <vt:lpstr>Косметика</vt:lpstr>
      <vt:lpstr>50ml</vt:lpstr>
      <vt:lpstr>3x15ml</vt:lpstr>
      <vt:lpstr>40ml</vt:lpstr>
      <vt:lpstr>10ml</vt:lpstr>
      <vt:lpstr>8ml</vt:lpstr>
      <vt:lpstr>Уценка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</dc:creator>
  <cp:lastModifiedBy>Oksana</cp:lastModifiedBy>
  <cp:lastPrinted>2015-05-19T08:30:53Z</cp:lastPrinted>
  <dcterms:created xsi:type="dcterms:W3CDTF">2013-01-08T18:46:02Z</dcterms:created>
  <dcterms:modified xsi:type="dcterms:W3CDTF">2015-05-28T11:03:22Z</dcterms:modified>
</cp:coreProperties>
</file>