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99"/>
  </bookViews>
  <sheets>
    <sheet name="Лист3" sheetId="1" r:id="rId1"/>
  </sheets>
  <calcPr calcId="124519"/>
</workbook>
</file>

<file path=xl/calcChain.xml><?xml version="1.0" encoding="utf-8"?>
<calcChain xmlns="http://schemas.openxmlformats.org/spreadsheetml/2006/main">
  <c r="D8" i="1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3"/>
  <c r="D4"/>
  <c r="D5"/>
  <c r="D6"/>
  <c r="D7"/>
  <c r="D2"/>
</calcChain>
</file>

<file path=xl/sharedStrings.xml><?xml version="1.0" encoding="utf-8"?>
<sst xmlns="http://schemas.openxmlformats.org/spreadsheetml/2006/main" count="752" uniqueCount="686">
  <si>
    <t>Ижмаш INDUSTRIALLINE</t>
  </si>
  <si>
    <t>Цена у.е.</t>
  </si>
  <si>
    <t>в ящ.</t>
  </si>
  <si>
    <t>Коса электрическая UT-2200 INDUSTRIALLINE</t>
  </si>
  <si>
    <t>Коса  ИЖМАШ MITSUBISHI INDUSTRIALLINE 4350 (5 ножей, 2 катушка)</t>
  </si>
  <si>
    <t>Сетевой шуруповерт INDUSTRIALLINE DS -1150 (профи)с мет. патр.</t>
  </si>
  <si>
    <t>Перфоратор ИЖМАШ бочка 1550 INDUSTRIALLINE</t>
  </si>
  <si>
    <t>4</t>
  </si>
  <si>
    <t>Перфоратор ИЖМАШ бочка 1700 INDUSTRIALLINE</t>
  </si>
  <si>
    <t>Перфоратор ИЖМАШ бочка 2100 INDUSTRIALLINE</t>
  </si>
  <si>
    <t>Пила циркулярная ИЦ -200/2600/2 дискаINDUSTRIALLINE</t>
  </si>
  <si>
    <t>Шуруповерт аккумуляторный DA-18/2 АХ</t>
  </si>
  <si>
    <t>Шуруповерт аккумуляторный DA-18/2 АМ</t>
  </si>
  <si>
    <t>Шуруповерт аккумуляторный DA-18/2 АМФ</t>
  </si>
  <si>
    <t>Шуруповерт аккумуляторный  DA-12/2 Li</t>
  </si>
  <si>
    <t>Шуруповерт аккумуляторный  DA-18/2 Li</t>
  </si>
  <si>
    <t>Гайковерт ударный Ижмаш 1450</t>
  </si>
  <si>
    <t>Машина угловая шлифовальная  SU -1000 125 мм</t>
  </si>
  <si>
    <t>Машина угловая шлифовальная  SU -1100 125 мм</t>
  </si>
  <si>
    <t>Машина угловая шлифовальная  SU -1100Е 125 мм</t>
  </si>
  <si>
    <t>Машина угловая шлифовальная  SU -1200 125 мм</t>
  </si>
  <si>
    <t>Машина угловая шлифовальная  SU -1300 125 мм</t>
  </si>
  <si>
    <t>Машина угловая шлифовальная  SU -1900 180 мм</t>
  </si>
  <si>
    <t>Машина угловая шлифовальная  SU -1950 180 мм</t>
  </si>
  <si>
    <t>Дрель Ижмаш DU - 1200 ibd.</t>
  </si>
  <si>
    <t>Машина угловая шлифовальная УШМ -1000SU 125 мм</t>
  </si>
  <si>
    <t>Машина угловая шлифовальная УШМ -1100SU 125 мм</t>
  </si>
  <si>
    <t>Машина угловая шлифовальная УШМ -1100E 125 мм</t>
  </si>
  <si>
    <t>Дрель Ижмаш DU - 1200 как макита</t>
  </si>
  <si>
    <t>Лобзик  Ижмаш 1250 ind</t>
  </si>
  <si>
    <t>Ленточка Ижмаш 1350 ind</t>
  </si>
  <si>
    <t>Ленточка Ижмаш 1550 ind</t>
  </si>
  <si>
    <t>Рубанок Ижмаш 2100 ind</t>
  </si>
  <si>
    <t>Рубанок Ижмаш 1600 ind</t>
  </si>
  <si>
    <t>Машина полировальная ind. SK-2000</t>
  </si>
  <si>
    <t>Шлиф ленточка Ижмаш SL- 1650</t>
  </si>
  <si>
    <t>Металлорез электрический MU-3200 ind.</t>
  </si>
  <si>
    <t>Точило Ижмаш Industrial Line BG- 150/1100</t>
  </si>
  <si>
    <t>Точило Ижмаш Industrial Line BG- 200/1300</t>
  </si>
  <si>
    <t>Фрейзер торцовочный FU-1200 Ижмаш Industrial Line</t>
  </si>
  <si>
    <t>Плоскошлифовальная машина SL- 450 Ижмаш Industrial Line</t>
  </si>
  <si>
    <t>Плоскошлифовальная машина SL-600 Ижмаш Industrial Line</t>
  </si>
  <si>
    <t>Роторайзер ILR-850 Ижмаш Industrial Line (универсальная мини пила) 7насадок</t>
  </si>
  <si>
    <t>Фен Ижмаш 2300Е Industrial Line</t>
  </si>
  <si>
    <t>Фен Ижмаш 2500Е Industrial Line</t>
  </si>
  <si>
    <t>Цепная пила ИЖМАШ EP-2600 (прямая) ( 1ш.1ц.)</t>
  </si>
  <si>
    <t>Цепная пила ИЖМАШ EP-2600 (прямая) ( 2ш.2ц.)</t>
  </si>
  <si>
    <t>VEGA</t>
  </si>
  <si>
    <t>Шуруповерт аккумуляторный  VEGA-12/2 Li</t>
  </si>
  <si>
    <t>Шуруповерт аккумуляторный  VEGA-18/2 Li</t>
  </si>
  <si>
    <t>Ижмаш PROFI</t>
  </si>
  <si>
    <t>Сетевой шуруповерт ИШС -720 (профи)с мет. Патр.</t>
  </si>
  <si>
    <t>Сетевой шуруповерт ИШС профи -960 (метал. патрон)</t>
  </si>
  <si>
    <t>10</t>
  </si>
  <si>
    <t>Сетевой шуруповерт ИШС профи -980 (метал. патрон), 2-х скоростной</t>
  </si>
  <si>
    <t>Сетевой шуруповерт ИШС -1030 (профи)с мет. патр.</t>
  </si>
  <si>
    <t>Сетевой шуруповерт ДШ -1150 (профи)с мет. патр.</t>
  </si>
  <si>
    <t>Шуруповерт аккумуляторный  DA-12/2 Li НОВЫЙ</t>
  </si>
  <si>
    <t>Машина угловая шлифовальная МШУ -850 115 мм</t>
  </si>
  <si>
    <t>Машина угловая шлифовальная МШУ -1020 125 мм</t>
  </si>
  <si>
    <t>Машина угловая шлифовальная МШУ -1080 125 мм</t>
  </si>
  <si>
    <t>Машина угловая шлифовальная МШУ -1170Е 125 мм</t>
  </si>
  <si>
    <t>Машина угловая шлифовальная УШМ -1000 125 мм</t>
  </si>
  <si>
    <t>Машина угловая шлифовальная ИШМ -1200  125 мм</t>
  </si>
  <si>
    <t>Машина угловая шлифовальная ИШМ -1200Е  125 мм</t>
  </si>
  <si>
    <t>Машина угловая шлифовальная УШМ -1300 125 мм новая д.р.</t>
  </si>
  <si>
    <t>Машина угловая шлифовальная УШМ -1300E 125 мм новая д.р.</t>
  </si>
  <si>
    <t>Машина угловая шлифовальная УШМ -1300 125 мм</t>
  </si>
  <si>
    <t>Машина угловая шлифовальная УШМ -1700Е 150 мм</t>
  </si>
  <si>
    <t>Машина угловая шлифовальная ИШМ -2050  180 мм пл. пуск</t>
  </si>
  <si>
    <t>Машина угловая шлифовальная ИШМ -2150  180 мм пл. пуск закрыт. Ручка</t>
  </si>
  <si>
    <t>Машина угловая шлифовальная ИШМ -2200М  180 мм пл. пуск</t>
  </si>
  <si>
    <t>Машина угловая шлифовальная ИШМ -2300М  230 мм пл. пуск /карась</t>
  </si>
  <si>
    <t>Машина угловая шлифовальная ИШМ -2500М  230 мм пл. пуск</t>
  </si>
  <si>
    <t>Машина угловая шлифовальная ИШМ -2600  230 мм пл. пуск</t>
  </si>
  <si>
    <t>Дрель ИД -600</t>
  </si>
  <si>
    <t>Дрель ИД -800</t>
  </si>
  <si>
    <t>Дрель ударная  ИД -950 (металлический редуктор)</t>
  </si>
  <si>
    <t>Дрель ударная  ИД -1050</t>
  </si>
  <si>
    <t>Дрель ударная  ИД -1200</t>
  </si>
  <si>
    <t>Дрель ударная  ИД -1250 метал./16 патрон</t>
  </si>
  <si>
    <t>Дрель ударная  ИД -1300 метал.</t>
  </si>
  <si>
    <t>Дрель ударная  ИД -1650 /16 патрон/</t>
  </si>
  <si>
    <t>Пила циркулярная ИЦ -2100/2 диска</t>
  </si>
  <si>
    <t>Пила циркулярная ИЦ -2450 (крепление к столу)</t>
  </si>
  <si>
    <t>Перфоратор ИП-1000 /гарантия 1 год/</t>
  </si>
  <si>
    <t>5</t>
  </si>
  <si>
    <t>Перфоратор ИП-1100 /гарантия 1 год/</t>
  </si>
  <si>
    <t>Перфоратор ИП-1200  /гарантия 1 год/</t>
  </si>
  <si>
    <t>Перфоратор ИП-1150 /металл /гарантия 1 год/</t>
  </si>
  <si>
    <t>Перфоратор ИП-1200 ДФР  /гарантия 1 год/</t>
  </si>
  <si>
    <t>Перфоратор ИП-1300 / металл  /гарантия 1 год/</t>
  </si>
  <si>
    <t>Перфоратор ИШМ-1350 бочка профи</t>
  </si>
  <si>
    <t>Перфоратор ИШМ-1450 бочка профи</t>
  </si>
  <si>
    <t>Перфоратор ИШМ-1550 бочка профи</t>
  </si>
  <si>
    <t>Перфоратор ИШМ-1650Е бочка профи</t>
  </si>
  <si>
    <t>Перфоратор ИШМ-1750Е бочка профи</t>
  </si>
  <si>
    <t>Лобзик Ижмаш-профи 930 (лазер )</t>
  </si>
  <si>
    <t>Лобзик Ижмаш-профи 950</t>
  </si>
  <si>
    <t>Лобзик Ижмаш-профи 1100  (подсветка, лазер )</t>
  </si>
  <si>
    <t>Лобзик Ижмаш-профи 1350  метал</t>
  </si>
  <si>
    <t>Вибро шлиф Ижмаш 750</t>
  </si>
  <si>
    <t>Шлиф ленточка Ижмаш  1050</t>
  </si>
  <si>
    <t>Шлиф ленточка Ижмаш  1150</t>
  </si>
  <si>
    <t>Гравер Ижмаш  350</t>
  </si>
  <si>
    <t>Краскопульт  ИЖМАШ 950</t>
  </si>
  <si>
    <t>Краскопульт ИЖМАШ 980</t>
  </si>
  <si>
    <t>Металлорез Ижмаш 2750</t>
  </si>
  <si>
    <t>Станок сверлильный Ижмаш ИСТ-1350/13 и 16 патрон</t>
  </si>
  <si>
    <t>Сабельная пила ИПС-1700 Ижмаш профи( 10 насадок в комплекте)</t>
  </si>
  <si>
    <t>Торцовочная пила ИПТ-2000 Ижмаш профи</t>
  </si>
  <si>
    <t>Заточка для цепи Ижмаш 750 Гарантия 1 год</t>
  </si>
  <si>
    <t>Заточка для цепи Ижмаш 900 Гарантия 1 год</t>
  </si>
  <si>
    <t>Заточка для цепи Ижмаш 950 Гарантия 1 год</t>
  </si>
  <si>
    <t>Реноватор Ижмаш 450 (37 насадок)</t>
  </si>
  <si>
    <t>Набор для компрессора Ижмаш профи</t>
  </si>
  <si>
    <t>Точило Ижмаш  550/150 /круглое/</t>
  </si>
  <si>
    <t>Точило Ижмаш  850/150 /квадратное/</t>
  </si>
  <si>
    <t>Точило Ижмаш  1150/150 /круглое/ среднее</t>
  </si>
  <si>
    <t>Точило Ижмаш  ИТПГ 200  + ГРАВЕР</t>
  </si>
  <si>
    <t>Точило Ижмаш  1200/200 /круглое/</t>
  </si>
  <si>
    <t>Точило Ижмаш  1250/200 /квадратное/</t>
  </si>
  <si>
    <t>Рубанок электрический ИР -1100 (широкий нож + 2 ножа в подарок)</t>
  </si>
  <si>
    <t>Рубанок электрический ИР -1470 /четверть/</t>
  </si>
  <si>
    <t>Рубанок электрический ИР -1500 крепление к столу</t>
  </si>
  <si>
    <t>Рубанок электрический ИР -1950(4 ножа в комп.)крепление к столу</t>
  </si>
  <si>
    <t>Полировка Ижмаш 2100</t>
  </si>
  <si>
    <t>Шлиф эксцентрик Ижмаш</t>
  </si>
  <si>
    <t>Фрезер Ижмаш  1550 с набором</t>
  </si>
  <si>
    <t>Торцовка Ижмаш 2500(2 трубы)</t>
  </si>
  <si>
    <t>Шуруповерт аккумуляторный ИША -18/2,0 (как макита)</t>
  </si>
  <si>
    <t>Шуруповерт аккумуляторный ИША -18/2,6 (как макита)</t>
  </si>
  <si>
    <t>Шуруповерт аккумуляторный ИША -18/1,5</t>
  </si>
  <si>
    <t>Шуруповерт аккумуляторный ИША 10 Li -12/2,0 /</t>
  </si>
  <si>
    <t>Шуруповерт аккумуляторный  ИША 20 Lf -12/2,0 / Ф</t>
  </si>
  <si>
    <t>Отбойник  ИЖМАШ 2400 металл. Чем.</t>
  </si>
  <si>
    <t>Отбойник  ИЖМАШ 2500 пласт. чем.</t>
  </si>
  <si>
    <t>Ижмаш</t>
  </si>
  <si>
    <t>Сетевой шуруповерт ИШС -720 (профи)с мет. патр.</t>
  </si>
  <si>
    <t>Сетевой шуруповерт ИШ -960</t>
  </si>
  <si>
    <t>Дрель ударная ДУ-800</t>
  </si>
  <si>
    <t>Машина угловая шлифовальная ИШМ -980 125 мм пл. пуск</t>
  </si>
  <si>
    <t>Машина угловая шлифовальная ИШМ -1700Е 150 мм пл. пуск</t>
  </si>
  <si>
    <t>Машина угловая шлифовальная ИШМ -1900 180 мм пл. пуск</t>
  </si>
  <si>
    <t>Машина угловая шлифовальная ИШМ -2000  180 мм пл.пуск. (как CRAFT)</t>
  </si>
  <si>
    <t>Машина угловая шлифовальная ИШМ -2100  180 мм пл.пуск.</t>
  </si>
  <si>
    <t>Машина угловая шлифовальная ИШМ -2300   230 мм  / карась/</t>
  </si>
  <si>
    <t>Машина угловая шлифовальная ИШМ -2500   230 мм</t>
  </si>
  <si>
    <t>Пила циркулярная ИЦ -1950 /2 диска</t>
  </si>
  <si>
    <t>Заточка для цепи Ижмаш 500 Гарантия 1 год</t>
  </si>
  <si>
    <t>Шлиф ленточка Ижмаш  950</t>
  </si>
  <si>
    <t>Фен промышленный ИФ -2000</t>
  </si>
  <si>
    <t>Шуруповерт аккумуляторный Фаворит -18/2,0</t>
  </si>
  <si>
    <t>Югра PROFI</t>
  </si>
  <si>
    <t>Сетевой шуруповерт Югра -750 (профи)с мет. патр.</t>
  </si>
  <si>
    <t>Сетевой шуруповерт Югра -960 (профи)с мет. патр.</t>
  </si>
  <si>
    <t>Сетевой шуруповерт Югра -950  (метал. патрон), 2-х скоростной</t>
  </si>
  <si>
    <t>Сетевой шуруповерт Югра -1030  (метал. патрон)</t>
  </si>
  <si>
    <t>Сетевой шуруповерт Югра -1150  (метал. патрон)</t>
  </si>
  <si>
    <t>Гравер Югра ГР-350</t>
  </si>
  <si>
    <t>Отбойник ЮГРА 2500</t>
  </si>
  <si>
    <t>1</t>
  </si>
  <si>
    <t>Перфоратор Югра-1000 /гарантия 1 год/</t>
  </si>
  <si>
    <t>Перфоратор Югра-1100 /гарантия 1 год/</t>
  </si>
  <si>
    <t>Перфоратор Югра-1200  /гарантия 1 год/</t>
  </si>
  <si>
    <t>Перфоратор Югра-1200 ДФР  /гарантия 1 год/</t>
  </si>
  <si>
    <t>Перфоратор Югра-1300 / металл  /гарантия 1 год/</t>
  </si>
  <si>
    <t>Перфоратор Югра-1350  бочка</t>
  </si>
  <si>
    <t>Перфоратор Югра-1450  бочка</t>
  </si>
  <si>
    <t>Перфоратор Югра-1650Е  бочка</t>
  </si>
  <si>
    <t>Шуруповерт аккумуляторный Югра - 18/1,5</t>
  </si>
  <si>
    <t>Шуруповерт аккумуляторный Югра - 18/2</t>
  </si>
  <si>
    <t>Шуруповерт аккумуляторный Югра - 18/2,6</t>
  </si>
  <si>
    <t>Шуруповерт аккумуляторный Югра 20 Li -12/2,0 /</t>
  </si>
  <si>
    <t>Шуруповерт аккумуляторный Югра 22 Lf -12/2,0 / Ф</t>
  </si>
  <si>
    <t>Полировка Югра 2100</t>
  </si>
  <si>
    <t>Машина угловая шлифовальная Югра -850  115 мм</t>
  </si>
  <si>
    <t>Машина угловая шлифовальная Югра -1000 125 мм</t>
  </si>
  <si>
    <t>Машина угловая шлифовальная Югра -1150 125 мм рег.об. дл. Ручка</t>
  </si>
  <si>
    <t>Машина угловая шлифовальная Югра -1200  125 мм</t>
  </si>
  <si>
    <t>Машина угловая шлифовальная Югра -1200Е  125 мм</t>
  </si>
  <si>
    <t>Машина угловая шлифовальная Югра -1100  125 мм</t>
  </si>
  <si>
    <t>Машина угловая шлифовальная Югра -1250  125 мм</t>
  </si>
  <si>
    <t>Машина угловая шлифовальная Югра -1300  125 мм</t>
  </si>
  <si>
    <t>Машина угловая шлифовальная Югра -1300Е  125 мм</t>
  </si>
  <si>
    <t>Машина угловая шлифовальная УШМ -1550 125 мм</t>
  </si>
  <si>
    <t>Машина угловая шлифовальная Югра -1800  150 мм</t>
  </si>
  <si>
    <t>Машина угловая шлифовальная Югра -2100  180 мм пл.пуск.</t>
  </si>
  <si>
    <t>Машина угловая шлифовальная Югра -2150  180 мм пл.пуск. Закр.ручка.</t>
  </si>
  <si>
    <t>Машина угловая шлифовальная Югра -2200  180 мм пл.пуск.</t>
  </si>
  <si>
    <t>Машина угловая шлифовальная Югра -2300М  230 мм пл. пуск /карась</t>
  </si>
  <si>
    <t>Машина угловая шлифовальная Югра -2500  230 мм пл.пуск.</t>
  </si>
  <si>
    <t>Дрель ударная  Югра -950 (металлический редуктор)</t>
  </si>
  <si>
    <t>Дрель ударная  Югра -1150</t>
  </si>
  <si>
    <t>Дрель ударная Югра  ИД -1200</t>
  </si>
  <si>
    <t>Дрель ударная Югра  ДУ -1200 профи как макита</t>
  </si>
  <si>
    <t>Дрель ударная  Югра -1250 метал./16 патрон</t>
  </si>
  <si>
    <t>Дрель ударная  Югра -1300 метал.</t>
  </si>
  <si>
    <t>Дрель ударная  Югра -1600 /16 патрон/</t>
  </si>
  <si>
    <t>Пила циркулярная Югра -2100/2 диска</t>
  </si>
  <si>
    <t>Пила циркулярная Югра -2500/2 диска</t>
  </si>
  <si>
    <t>Пила циркулярная Югра-2600 /2 диска205мм/ глубина пропила 72</t>
  </si>
  <si>
    <t>Сабельная пила ЮПС-1700( 7 пилочек в комплекте )</t>
  </si>
  <si>
    <t>Лобзик Югра 950 (лазер )</t>
  </si>
  <si>
    <t>Лобзик Югра 960</t>
  </si>
  <si>
    <t>Лобзик Югра 1100 (подсветка, лазер )</t>
  </si>
  <si>
    <t>Лобзик Югра 1300 метал.</t>
  </si>
  <si>
    <t>Шлиф ленточка Югра 1050</t>
  </si>
  <si>
    <t>Шлиф ленточка Югра 1200</t>
  </si>
  <si>
    <t>Шлиф ленточка Югра 1650</t>
  </si>
  <si>
    <t>Торцовка Югра 1950</t>
  </si>
  <si>
    <t>Рубанок электрический Югра -1150 /широкие ножи//четверть/</t>
  </si>
  <si>
    <t>Рубанок электрический Югра -1450 /четверть/</t>
  </si>
  <si>
    <t>Фрезер Югра  1500 с набором</t>
  </si>
  <si>
    <t>Пуско-зарядное устройство фотон 150</t>
  </si>
  <si>
    <t>Пуско-зарядное устройство фотон 200</t>
  </si>
  <si>
    <t>Schweis/Foton</t>
  </si>
  <si>
    <t>Сварочная маска Schweis 1190TS</t>
  </si>
  <si>
    <t>Сварочная маска Schweis 1190ST</t>
  </si>
  <si>
    <t>Сварочная маска Schweis 11060S</t>
  </si>
  <si>
    <t>Инвертор Foton 260 AL мини в чемодане</t>
  </si>
  <si>
    <t>Инвертор Foton  CT 270 пласт. мини в чемодане без дисп.</t>
  </si>
  <si>
    <t>Инвертор Foton  CT 270D пласт. мини в чемодане с дисп.</t>
  </si>
  <si>
    <t>Инвертор Foton  ПС 250  с ПЗУ мини в картоне с дисп.( пуско-зарядное)</t>
  </si>
  <si>
    <t>Инвертор Schweis ST 250K AL мини в чемодане</t>
  </si>
  <si>
    <t>Инвертор сварочный  Schweis SP 2500 мини картон</t>
  </si>
  <si>
    <t>Инвертор сварочный  Schweis 250 мини дисплей картон</t>
  </si>
  <si>
    <t>Инвертор сварочный  Schweis ST 250 мини дисплей в чемодане</t>
  </si>
  <si>
    <t>Инвертор сварочный  Schweis SP 2500 мини чемодан</t>
  </si>
  <si>
    <t>Инвертор сварочный  Schweis 280  картон</t>
  </si>
  <si>
    <t>Инвертор сварочный  Schweis 280 дисплей  картон</t>
  </si>
  <si>
    <t>Инвертор сварочный  Schweis 300  картон</t>
  </si>
  <si>
    <t>Инвертор сварочный  Schweis 300 дисплей  картон</t>
  </si>
  <si>
    <t>Инвертор Сварочный Schweis  MIG 250 (п/авт+ д.сварка+ Tig) 3 в 1</t>
  </si>
  <si>
    <t>Лодочный бензиновый мотор</t>
  </si>
  <si>
    <t>Лодочный мотор бензиновый СКИФ 2-х тактный</t>
  </si>
  <si>
    <t>Лодочный мотор бензиновый СКИФ 4-х тактный</t>
  </si>
  <si>
    <t>Мотоблоки</t>
  </si>
  <si>
    <t>СКИФ ДФН-2100 дренажно-фекальный</t>
  </si>
  <si>
    <t>Водолей 16</t>
  </si>
  <si>
    <t>Водолей 25</t>
  </si>
  <si>
    <t>Водолей 32</t>
  </si>
  <si>
    <t>Водолей 40</t>
  </si>
  <si>
    <t>Водолей 50</t>
  </si>
  <si>
    <t>Водолей 63</t>
  </si>
  <si>
    <t>Водолей 80</t>
  </si>
  <si>
    <t>Водолей 100</t>
  </si>
  <si>
    <t>Мотоблок КАЛУГА 7,5 бенз.</t>
  </si>
  <si>
    <t>Мотоблок КАЛУГА 6,0 дизель</t>
  </si>
  <si>
    <t>Мотоблок КАЛУГА 6,0 дизель электростатер</t>
  </si>
  <si>
    <t>Мотоблок КАЛУГА 9,0 дизель</t>
  </si>
  <si>
    <t>Мотоблок КАЛУГА 9,0 дизель электростатер</t>
  </si>
  <si>
    <t>Мотоблок КАЛУГА 6,0 диз. без старт.</t>
  </si>
  <si>
    <t>Мотоблок КАЛУГА 6,0 диз. старт.</t>
  </si>
  <si>
    <t>Мотоблок КАЛУГА 9,0 диз. старт.</t>
  </si>
  <si>
    <t>Двигатель на 900 модель</t>
  </si>
  <si>
    <t>Цепные Электропилы</t>
  </si>
  <si>
    <t>Цепная пила ИЖМАШ 2600 (прямая) (1ш.1ц.)</t>
  </si>
  <si>
    <t>Цепная пила ИЖМАШ 2600 (прямая) (2ш.2ц.)</t>
  </si>
  <si>
    <t>Цепная пила ИЖМАШ 2450 (боковая) (1ш.1ц.)</t>
  </si>
  <si>
    <t>Цепная пила ЮГРА 2600 (прямая) (1ш.1ц.)</t>
  </si>
  <si>
    <t>Цепная пила FELLER 2500 (прямая) (1ш.1ц.)</t>
  </si>
  <si>
    <t>Цепная пила Ритм 2400   (прямая)</t>
  </si>
  <si>
    <t>Цепная пила Урал 2400   (прямая)</t>
  </si>
  <si>
    <t>Цепная пила Тайга  1500  (боковая)</t>
  </si>
  <si>
    <t>Цепная пила Тайга  2200  (прямая)</t>
  </si>
  <si>
    <t>Цепная пила Тайга  2400  (боковая)</t>
  </si>
  <si>
    <t>Цепная пила Кедр  2500  (боковая)</t>
  </si>
  <si>
    <t>Цепная пила Кедр  2800  (прямая)</t>
  </si>
  <si>
    <t>Насос Нептун</t>
  </si>
  <si>
    <t>Насос Нептун ВН-280</t>
  </si>
  <si>
    <t>Насос Нептун ВН-400</t>
  </si>
  <si>
    <t>Насос Нептун ДН-370 Н дренаж</t>
  </si>
  <si>
    <t>Насос Нептун СН-1100 А</t>
  </si>
  <si>
    <t>Насос Нептун СН-1100 нерж.</t>
  </si>
  <si>
    <t>Насос Нептун ЦВП-158 дренаж</t>
  </si>
  <si>
    <t>Насос Нептун ЦВП-60</t>
  </si>
  <si>
    <t>Эдон</t>
  </si>
  <si>
    <t>Сварочная маска «Хамелеон» ЭДОН</t>
  </si>
  <si>
    <t>Зарядка Эдон 20</t>
  </si>
  <si>
    <t>Инвертор Сварочный  ЭДОН MIG 210 (п/авт+ д.сварка)</t>
  </si>
  <si>
    <t>Инвертор Сварочный  ЭДОН MIG 280 (п/авт+ д.сварка)</t>
  </si>
  <si>
    <t>Сварочный полуавтомат  ЭДОН  MIG 135С</t>
  </si>
  <si>
    <t>Сварочный полуавтомат  ЭДОН  MIG 150С</t>
  </si>
  <si>
    <t>Сварочный полуавтомат  ЭДОН  MIG 175С</t>
  </si>
  <si>
    <t>Сварочный полуавтомат  ЭДОН  MIG 195С</t>
  </si>
  <si>
    <t>Сварочный полуавтомат  ЭДОН  MIG 205С</t>
  </si>
  <si>
    <t>Инвертор сварочный полуавтомат Эдон 180</t>
  </si>
  <si>
    <t>Инвертор сварочный    ЭДОН    200 мини чем</t>
  </si>
  <si>
    <t>Инвертор сварочный  ЭДОН    250  мини чемодан/дисплей/</t>
  </si>
  <si>
    <t>Инвертор сварочный  ЭДОН    250  мини RUBIK</t>
  </si>
  <si>
    <t>Инвертор сварочный  ЭДОН    300  мини RUBIK</t>
  </si>
  <si>
    <t>Инвертор сварочный  ЭДОН BLUE S    250  мини картон/дисплей/</t>
  </si>
  <si>
    <t>Инвертор сварочный  ЭДОН BLUE S  300  мини картон/дисплей/</t>
  </si>
  <si>
    <t>Инвертор сварочный    ЭДОН    200 мини картон black</t>
  </si>
  <si>
    <t>Инвертор сварочный    ЭДОН    207 мини картон</t>
  </si>
  <si>
    <t>Генератор ЭДОН 3000W</t>
  </si>
  <si>
    <t>Инвертор Сварочный  ЭДОН MIG 308 (п/авт+ д.сварка)</t>
  </si>
  <si>
    <t>SHYAN</t>
  </si>
  <si>
    <t>Маска сварочная Сириус 357</t>
  </si>
  <si>
    <t>20</t>
  </si>
  <si>
    <t>16</t>
  </si>
  <si>
    <t>Зарядка SHYAN МАХ 15</t>
  </si>
  <si>
    <t>Зарядка SHYAN МАХ 20</t>
  </si>
  <si>
    <t>Зарядка SHYAN МАХ 30</t>
  </si>
  <si>
    <t>Зарядка SHYAN МАХ 50</t>
  </si>
  <si>
    <t>Пускозарядка SHYAN  320</t>
  </si>
  <si>
    <t>Пускозарядка SHYAN  420</t>
  </si>
  <si>
    <t>Пускозарядка SHYAN  520</t>
  </si>
  <si>
    <t>Инвертор Сварочный  SHYAN 250N /дисплей/</t>
  </si>
  <si>
    <t>Инвертор Сварочный  SHYAN 250М дисплей мини чемодан</t>
  </si>
  <si>
    <t>Инвертор Сварочный  SHYAN 280N мини чемодан</t>
  </si>
  <si>
    <t>Инвертор Сварочный  SHYAN MIG 210 (п/авт+ д.сварка)</t>
  </si>
  <si>
    <t>Инвертор Сварочный  SHYAN MIG 260 (п/авт+ д.сварка)</t>
  </si>
  <si>
    <t>Инвертор Сварочный  HEGEMON 201N мини IJBT</t>
  </si>
  <si>
    <t>Инвертор Сварочный  HEGEMON 251N мини IJBT</t>
  </si>
  <si>
    <t>Инвертор Сварочный  HEGEMON 301 N IJBT</t>
  </si>
  <si>
    <t>Инвертор Сварочный  Луч Профи 250 мини картон</t>
  </si>
  <si>
    <t>Инвертор Сварочный  Луч Профи 250 AL дисплей мини чемодан</t>
  </si>
  <si>
    <t>Инвертор Сварочный  Луч Профи 250 дисплей мини чемодан</t>
  </si>
  <si>
    <t>Инвертор Сварочный  Луч Профи 250F  /дисплей/</t>
  </si>
  <si>
    <t>Инвертор Сварочный  Луч Профи 300F /дисплей/</t>
  </si>
  <si>
    <t>Инвертор Сварочный  Луч Профи 225  /дисплей/</t>
  </si>
  <si>
    <t>Инвертор Сварочный  Луч Профи 250  /дисплей/</t>
  </si>
  <si>
    <t>Инвертор Сварочный  Луч Профи 250Р  /дисплей/</t>
  </si>
  <si>
    <t>Инвертор Сварочный Луч Профи 250 I мини /дисплей/</t>
  </si>
  <si>
    <t>Инвертор Сварочный  Луч Профи 300М /дисплей/</t>
  </si>
  <si>
    <t>Инвертор Сварочный  Луч Профи 300 I /дисплей/</t>
  </si>
  <si>
    <t>Инвертор Сварочный  Луч Профи MIG 220 (п/авт+ д.сварка)</t>
  </si>
  <si>
    <t>Инвертор Сварочный  Луч Профи  MIG 280 (п/авт+ д.сварка)</t>
  </si>
  <si>
    <t>Инвертор Сварочный  Луч Профи  MIG 295 (п/авт+ д.сварка)</t>
  </si>
  <si>
    <t>Инвертор Сварочный  Луч Профи  MIG 305(п/авт+ д.сварка)</t>
  </si>
  <si>
    <t>Герой</t>
  </si>
  <si>
    <t>Сварочная маска «Хамелеон» 300</t>
  </si>
  <si>
    <t>Сварочная маска «Хамелеон» 500</t>
  </si>
  <si>
    <t>Инвертор сварочный  Герой  260  мини чемодан</t>
  </si>
  <si>
    <t>Инвертор сварочный  Герой  270  мини чемодан/дисплей/</t>
  </si>
  <si>
    <t>Инвертор сварочный  Герой  250Р  мини чемодан/дисплей/</t>
  </si>
  <si>
    <t>Инвертор сварочный  Герой 250 карт</t>
  </si>
  <si>
    <t>Инвертор сварочный  Герой 280 карт</t>
  </si>
  <si>
    <t>Инвертор сварочный  Герой 300  GOLD /дисплей/</t>
  </si>
  <si>
    <t>2</t>
  </si>
  <si>
    <t>Инвертор сварочный  Герой 300  BLACK /дисплей/</t>
  </si>
  <si>
    <t>Инвертор сварочный  Герой 250S-P мини чемодан/дисплей/</t>
  </si>
  <si>
    <t>Инвертор сварочный  Герой 250C-A мини чемодан/дисплей/</t>
  </si>
  <si>
    <t>Инвертор сварочный  Герой 300L-P мини чемодан/дисплей/</t>
  </si>
  <si>
    <t>Инвертор сварочный  Герой 300 карт/дисплей/</t>
  </si>
  <si>
    <t>Enhell/Ferm</t>
  </si>
  <si>
    <t>Болгарка FERM 125/880</t>
  </si>
  <si>
    <t>Шуруповерт Enhell 18V/1,5 A желтый</t>
  </si>
  <si>
    <t>Шуруповерт Enhell 18V/1,5 A синий</t>
  </si>
  <si>
    <t>Болгарка Enhell 125/950</t>
  </si>
  <si>
    <t>Болгарка Enhell 125/1050</t>
  </si>
  <si>
    <t>Болгарка Enhell 180/1850</t>
  </si>
  <si>
    <t>Болгарка Enhell 230/2300</t>
  </si>
  <si>
    <t>Перфоратор Enhell 850</t>
  </si>
  <si>
    <t>Перфоратор Enhell 950 бочка</t>
  </si>
  <si>
    <t>Перфоратор Enhell 1500</t>
  </si>
  <si>
    <t>Фрезер Enhell  1400Е /набор 12 фрез/</t>
  </si>
  <si>
    <t>Фрезер Enhell  850 /набор 12 фрез/</t>
  </si>
  <si>
    <t>Болг. Riber-Pofi WS10 125/1000</t>
  </si>
  <si>
    <t>Перфоратор Ferm 850 бочка</t>
  </si>
  <si>
    <t>Насос РУЧЕЕК</t>
  </si>
  <si>
    <t>Погружной насос СКИФ</t>
  </si>
  <si>
    <t>Опрыскиватель аккумуляторный FOTON</t>
  </si>
  <si>
    <t>Компресор ВОСХОД 1800/24 литр.</t>
  </si>
  <si>
    <t>Компресор ВОСХОД 2100/50 литр.</t>
  </si>
  <si>
    <t>Компресор МИОЛ 50 литр.</t>
  </si>
  <si>
    <t>Опрыскиватель Олеомак МВ 80</t>
  </si>
  <si>
    <r>
      <t xml:space="preserve">   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БЕНЗОКОСЫ</t>
    </r>
  </si>
  <si>
    <t>Коса бензо ЭРА 4200 (3 ножа, 1 катушка)</t>
  </si>
  <si>
    <t>Коса бензо УРАЛ 3700 (3 ножа, 1 катушка)</t>
  </si>
  <si>
    <t>Коса бензо БАЙКАЛ 3650 (3 ножа, 1 катушка)</t>
  </si>
  <si>
    <t>Коса бензо ТАЙГА 3650 (3 ножа, 1 катушка)</t>
  </si>
  <si>
    <t>Коса бензо Procraft 4200 (3 ножа, 1 катушка)</t>
  </si>
  <si>
    <t>Коса бензо BAIKAL PAWER TRIM 4200 (3 ножа, 1 катушка)</t>
  </si>
  <si>
    <t>Коса бензо FELLER 4200 (3 ножа, 1 катушка)</t>
  </si>
  <si>
    <t>Коса бензо АЗОВСЕЛЬМАШ 4200 (3 ножа, 1 катушка)</t>
  </si>
  <si>
    <t>Коса бензо КУБАНЬ 4500 (3 ножа, 1 катушка)</t>
  </si>
  <si>
    <t>Коса бензо ТАЙГА 4200 (3 ножа, 1 катушка)</t>
  </si>
  <si>
    <t>Коса бензо Partner DX42 (3 ножа, 1 катушка)</t>
  </si>
  <si>
    <t>Коса бензо Foton 4300 (3 ножа, 1 катушка)</t>
  </si>
  <si>
    <t>Коса бензо Oleomak  250</t>
  </si>
  <si>
    <t>Коса эл. ИПТ-2100 Ижмаш профи</t>
  </si>
  <si>
    <t>Коса эл. GT-2300 Procraft</t>
  </si>
  <si>
    <t>Коса эл. Ритм 2100 (1нож. 2к.)</t>
  </si>
  <si>
    <t>Коса эл. Кедр 2100 (1нож. 1к.)</t>
  </si>
  <si>
    <t>Коса бензо Ритм 3400 (3ножа 1к.)</t>
  </si>
  <si>
    <t>Коса бензо Тайга 3400 (3ножа 1к.)</t>
  </si>
  <si>
    <t>Коса  ИЖМАШ двигатель MITSUBISHI 4300 2014г. (5 ножей, 2 катушка)</t>
  </si>
  <si>
    <t>Бензограбли</t>
  </si>
  <si>
    <r>
      <t xml:space="preserve">                                      </t>
    </r>
    <r>
      <rPr>
        <b/>
        <i/>
        <sz val="14"/>
        <color rgb="FF000000"/>
        <rFont val="Times New Roman"/>
        <family val="1"/>
        <charset val="204"/>
      </rPr>
      <t xml:space="preserve"> БЕНЗОПИЛЫ</t>
    </r>
  </si>
  <si>
    <t>Пила бензиновая  PRO-CRAFT 45  (2 шины, 2 цепи)</t>
  </si>
  <si>
    <t>Пила бензиновая Байкал БП 45-3,8(1ш+1ц)</t>
  </si>
  <si>
    <t>Пила бензиновая Урал БП 45-3,8(1ш+1ц)</t>
  </si>
  <si>
    <t>Пила бензиновая Тайга БП 45-3,8(1ш+1ц)</t>
  </si>
  <si>
    <t>Пила бензиновая KRAFTECH (1ш+1ц)</t>
  </si>
  <si>
    <t>пила бен Кедр 45 3лс(2ш+2ц)</t>
  </si>
  <si>
    <t>пила бен Кедр 50 3.6лс(2ш+2ц)</t>
  </si>
  <si>
    <t>пила бенз Урал 45- 3 л.с.</t>
  </si>
  <si>
    <t>пила бенз Урал 50- 3,7 л.с.</t>
  </si>
  <si>
    <t>Пила бензиновая HUSGVARNA 142</t>
  </si>
  <si>
    <t>Пила бензиновая Байкал 45(1ш+1ц)</t>
  </si>
  <si>
    <t>Пила бензиновая Ферм 45(1ш+1ц)</t>
  </si>
  <si>
    <t>Пила бензиновая CATERPILL 45</t>
  </si>
  <si>
    <t>Бензо бур Gudlac (20 И 10)</t>
  </si>
  <si>
    <t>Ритм</t>
  </si>
  <si>
    <t>Шуруповерт аккум. Ритм 18/1,5  нов.</t>
  </si>
  <si>
    <t>Шуруповерт аккум. Ритм 18/1,5  стар.</t>
  </si>
  <si>
    <t>Шуруповерт аккум. Ритм 18/1,5  профи</t>
  </si>
  <si>
    <t>Шуруповерт аккум. Ритм 12/2 АМ профи</t>
  </si>
  <si>
    <t>Шуруповерт аккум. Ритм 18/2 АМ профи</t>
  </si>
  <si>
    <t>Болгарка Ритм 115-0,65</t>
  </si>
  <si>
    <t>Болгарка Ритм 125-0,9</t>
  </si>
  <si>
    <t>Болгарка Ритм 125-0,95</t>
  </si>
  <si>
    <t>Болгарка Ритм 125-1,0</t>
  </si>
  <si>
    <t>Болгарка Ритм 125-1,05</t>
  </si>
  <si>
    <t>6</t>
  </si>
  <si>
    <t>Болгарка Ритм 125-1,05 пр(Макита)</t>
  </si>
  <si>
    <t>Болгарка Ритм 125-1,2 проф</t>
  </si>
  <si>
    <t>Болгарка Ритм 180-1,5</t>
  </si>
  <si>
    <t>Болгарка Ритм 180-1,9</t>
  </si>
  <si>
    <t>Болгарка Ритм 180-2,0 проф</t>
  </si>
  <si>
    <t>Болгарка Ритм 230-2,2</t>
  </si>
  <si>
    <t>Болгарка Ритм 230-2,6</t>
  </si>
  <si>
    <t>Вибро шлиф Ритм 450</t>
  </si>
  <si>
    <t>Гровер Ритм</t>
  </si>
  <si>
    <t>Дисковая пила Ритм 185</t>
  </si>
  <si>
    <t>Дисковая пила Ритм 210 с переворотом</t>
  </si>
  <si>
    <t>Универсальная дисковая пила Ритм 900</t>
  </si>
  <si>
    <t>Вибрационная машина РЕНОВАТОР  Ритм аккум.</t>
  </si>
  <si>
    <t>Вибрационная машина РЕНОВАТОР  Ритм 450 сеть</t>
  </si>
  <si>
    <t>Дрель Ритм 550 проф</t>
  </si>
  <si>
    <t>Дрель Ритм 650</t>
  </si>
  <si>
    <t>Дрель Ритм 900</t>
  </si>
  <si>
    <t>Дрель Ритм 950</t>
  </si>
  <si>
    <t>Дрель Ритм 950 набор чемод</t>
  </si>
  <si>
    <t>Дрель Ритм 1050</t>
  </si>
  <si>
    <t>ДрельРитм 1050 проф</t>
  </si>
  <si>
    <t>Дрель Ритм 1200 проф</t>
  </si>
  <si>
    <t>Дрель Ритм 1500/2ск.</t>
  </si>
  <si>
    <t>Заточка для сверл Ритм</t>
  </si>
  <si>
    <t>Заточка для цепей Ритм</t>
  </si>
  <si>
    <t>Краскопульт Ритм 120</t>
  </si>
  <si>
    <t>Краск-paintzum Ритм 950 3в1</t>
  </si>
  <si>
    <t>Ленточная  шлиф Ритм 750</t>
  </si>
  <si>
    <t>Лобзик Ритм 100</t>
  </si>
  <si>
    <t>Лобзик Ритм 80</t>
  </si>
  <si>
    <t>Отвертка ритм</t>
  </si>
  <si>
    <t>Паяльник для труб Ритм 1500</t>
  </si>
  <si>
    <t>Паяльник для труб Ритм 2000</t>
  </si>
  <si>
    <t>Паяльник для труб Ритм 2200( круглый)</t>
  </si>
  <si>
    <t>Перфоратор Ритм 1010</t>
  </si>
  <si>
    <t>Перфоратор Ритм 1050</t>
  </si>
  <si>
    <t>Перфоратор Ритм 1050профи(Макита)+набор</t>
  </si>
  <si>
    <t>Перфоратор Ритм 1050ДФР</t>
  </si>
  <si>
    <t>Перфоратор Ритм 1100</t>
  </si>
  <si>
    <t>Перфоратор Ритм 1150</t>
  </si>
  <si>
    <t>Перфоратор Ритм 1200</t>
  </si>
  <si>
    <t>Перфоратор Ритм 1400Е</t>
  </si>
  <si>
    <t>Перфоратор Ритм 1500 (коронки)</t>
  </si>
  <si>
    <t>Перфоратор Ритм 1500Е</t>
  </si>
  <si>
    <t>Перфоратор Ритм 1600Е (коронки)</t>
  </si>
  <si>
    <t>Перфоратор Ритм 1800 sds-max</t>
  </si>
  <si>
    <t>Перфоратор Ритм 950</t>
  </si>
  <si>
    <t>Рубанок Ритм 950</t>
  </si>
  <si>
    <t>Рубанок Ритм 1100</t>
  </si>
  <si>
    <t>Сетевой шуруповерт  Ритм 500 проф</t>
  </si>
  <si>
    <t>Сетевой шуруповерт  Ритм 620</t>
  </si>
  <si>
    <t>Сетевой шуруповерт  Ритм 700</t>
  </si>
  <si>
    <t>Сетевой шуруповерт Ритм 920/2 проф</t>
  </si>
  <si>
    <t>Сетевой шуруповерт Ритм 950</t>
  </si>
  <si>
    <t>Точило Ритм  150 круглое</t>
  </si>
  <si>
    <t>Точило Ритм  150 квадратное</t>
  </si>
  <si>
    <t>Точило Ритм  150 среднее</t>
  </si>
  <si>
    <t>Точило Ритм 200</t>
  </si>
  <si>
    <t>Фен Ритм 2000</t>
  </si>
  <si>
    <t>Фен Ритм 2000E чемодан</t>
  </si>
  <si>
    <t>Фрезер Ритм 1200+наб 12 фрез</t>
  </si>
  <si>
    <t>Эксцентр шлиф Ритм</t>
  </si>
  <si>
    <t>Тайга</t>
  </si>
  <si>
    <t>Болгарка Тайга 125-0,95</t>
  </si>
  <si>
    <t>Болгарка Тайга 125-1,05</t>
  </si>
  <si>
    <t>Болгарка Тайга 230-2,2</t>
  </si>
  <si>
    <t>Дисковая пила Тайга 185 лазер</t>
  </si>
  <si>
    <t>Дисковая пила Тайга 210 с переворот</t>
  </si>
  <si>
    <t>Дрель Тайга 650</t>
  </si>
  <si>
    <t>Дрель Тайга 950</t>
  </si>
  <si>
    <t>Дрель Тайга 1200</t>
  </si>
  <si>
    <t>Заточка для цепей Тайга 450</t>
  </si>
  <si>
    <t>Заточка для цепей Тайга 600</t>
  </si>
  <si>
    <t>3</t>
  </si>
  <si>
    <t>Краскопульт-paintzum Тайга 750</t>
  </si>
  <si>
    <t>Ленточная  шлиф Тайга 1200</t>
  </si>
  <si>
    <t>Лобзик Тайга 100</t>
  </si>
  <si>
    <t>Лобзик Тайга 80</t>
  </si>
  <si>
    <t>Перфоратор Тайга 1200</t>
  </si>
  <si>
    <t>Рубанок Тайга 1100</t>
  </si>
  <si>
    <t>Сетевой шуруповерт Тайга 500 проф</t>
  </si>
  <si>
    <t>Сетевой шуруповерт Тайга 620 мет патр</t>
  </si>
  <si>
    <t>Сетевой шуруповерт Тайга 900/2</t>
  </si>
  <si>
    <t>Сетевой шуруповерт Тайга 950 мет патр</t>
  </si>
  <si>
    <t>Фен Тайга 2000</t>
  </si>
  <si>
    <t>АРСЕНАЛ</t>
  </si>
  <si>
    <t>Болгарка Арсенал 125/920</t>
  </si>
  <si>
    <t>Болгарка Арсенал 125/920Е</t>
  </si>
  <si>
    <t>Болгарка Арсенал 125/1050Е</t>
  </si>
  <si>
    <t>Болгарка Арсенал 125/1050</t>
  </si>
  <si>
    <t>Болгарка Арсенал 125/1050М</t>
  </si>
  <si>
    <t>Болгарка Арсенал 125/1100 дл. Ручка</t>
  </si>
  <si>
    <t>Болгарка Арсенал 125/1100Е дл. Ручка</t>
  </si>
  <si>
    <t>Болгарка Арсенал 125/1100М дл. Ручка</t>
  </si>
  <si>
    <t>Болгарка Арсенал 150/1500</t>
  </si>
  <si>
    <t>Болгарка Арсенал 150/1500 ЕМ</t>
  </si>
  <si>
    <t>Болгарка Арсенал 180/1900 М</t>
  </si>
  <si>
    <t>Болгарка Арсенал 180/1950</t>
  </si>
  <si>
    <t>Болгарка Арсенал 180/1900 пл. пуск</t>
  </si>
  <si>
    <t>Болгарка Арсенал 180/1920М пл. пуск</t>
  </si>
  <si>
    <t>Болгарка Арсенал 230/2100</t>
  </si>
  <si>
    <t>Болгарка Арсенал 230/2400</t>
  </si>
  <si>
    <t>Болгарка Арсенал 230/2600М</t>
  </si>
  <si>
    <t>Дисковая пила Арсенал 2000 /переворот/</t>
  </si>
  <si>
    <t>Дисковая пила Арсенал 190</t>
  </si>
  <si>
    <t>Дрель Арсенал 10/500</t>
  </si>
  <si>
    <t>Дрель Арсенал 13/720</t>
  </si>
  <si>
    <t>Дрель Арсенал 13/800</t>
  </si>
  <si>
    <t>Дрель Арсенал 13/820 /металл/</t>
  </si>
  <si>
    <t>Дрель Арсенал 13/850 /металл/</t>
  </si>
  <si>
    <t>Дрель Арсенал 13/900 / металл/</t>
  </si>
  <si>
    <t>Дрель Арсенал 1050 /2 скорости/ 16 патрон</t>
  </si>
  <si>
    <t>Шуруповерт Арсенал  18/АМ</t>
  </si>
  <si>
    <t>Шуруповерт Арсенал  18/АХ</t>
  </si>
  <si>
    <t>Шуруповерт Арсенал  18/АМФ</t>
  </si>
  <si>
    <t>Шуруповерт Арсенал  18/АЕГ</t>
  </si>
  <si>
    <t>Шуруповерт Арсенал  14,4/АМ</t>
  </si>
  <si>
    <t>Шуруповерт Арсенал  14,4/АХ</t>
  </si>
  <si>
    <t>Шуруповерт Арсенал  12/АМФ</t>
  </si>
  <si>
    <t>Шуруповерт Арсенал  12/АМ</t>
  </si>
  <si>
    <t>Шуруповерт Арсенал  12/АХ</t>
  </si>
  <si>
    <t>Шуруповерт Арсенал 12 АМЛ(12LI)</t>
  </si>
  <si>
    <t>Шуруповерт Арсенал 18 АМЛ(18LI)</t>
  </si>
  <si>
    <t>Шуруповерт Арсенал 18 АМЛ(18 АЕГЛ)</t>
  </si>
  <si>
    <t>Шуруповерт Арсенал 600 W</t>
  </si>
  <si>
    <t>Шуруповерт Арсенал 800 W /профи/</t>
  </si>
  <si>
    <t>Перфоратор Арсенал 800М пр.</t>
  </si>
  <si>
    <t>Перфоратор Арсенал 900 пр.</t>
  </si>
  <si>
    <t>Перфоратор Арсенал 950 пр.</t>
  </si>
  <si>
    <t>Перфоратор Арсенал 950 пр. ДФР</t>
  </si>
  <si>
    <t>Перфоратор Арсенал 1050 пр.</t>
  </si>
  <si>
    <t>Перфоратор Арсенал 1000 бочка</t>
  </si>
  <si>
    <t>Перфоратор Арсенал 1500 бочка</t>
  </si>
  <si>
    <t>Полировка Арсенал 180</t>
  </si>
  <si>
    <t>Рубанок Арсенал 850 W</t>
  </si>
  <si>
    <t>Рубанок Арсенал 1400 W крепление к столу</t>
  </si>
  <si>
    <t>Фен Арсенал 2000Е</t>
  </si>
  <si>
    <t>Фен Арсенал 2000 (чемодан + насадки)</t>
  </si>
  <si>
    <t>Шлиф лента Арсенал 900</t>
  </si>
  <si>
    <t>Шлиф лента Арсенал 950</t>
  </si>
  <si>
    <t>Шлиф лента Арсенал 1100</t>
  </si>
  <si>
    <t>Шлиф лента Арсенал 1200</t>
  </si>
  <si>
    <t>Гравер Арсенал 200</t>
  </si>
  <si>
    <t>Гравер Арсенал 200 ЭТК</t>
  </si>
  <si>
    <t>Заточка Арсенал для цепи 180</t>
  </si>
  <si>
    <t>Лобзик Арсенал 750 б. л.</t>
  </si>
  <si>
    <t>Краскопульт Арсенал 400</t>
  </si>
  <si>
    <t>Краскопульт Арсенал 700</t>
  </si>
  <si>
    <t>Электропила Арсенал 2200 /прямая/</t>
  </si>
  <si>
    <t>Фрезер Арсенал 1900 /набор фрез/</t>
  </si>
  <si>
    <t>CRAFT</t>
  </si>
  <si>
    <t>Болгарка 125/N / кор ручка/</t>
  </si>
  <si>
    <t>Болгарка 125/900 Е / дл. ручка/</t>
  </si>
  <si>
    <t>Болгарка 125/1000 / кор ручка/</t>
  </si>
  <si>
    <t>Болгарка 125/1200 / кор ручка/</t>
  </si>
  <si>
    <t>Болгарка 125/1200VK / кор ручка/</t>
  </si>
  <si>
    <t>Болгарка 125/1300L / дл. ручка/</t>
  </si>
  <si>
    <t>Болгарка 125/1300LV / дл. ручка/</t>
  </si>
  <si>
    <t>Болгарка 180/1600 /без пл. пуск/</t>
  </si>
  <si>
    <t>Болгарка 180/1900  пл. пуск</t>
  </si>
  <si>
    <t>Болгарка 180/1900 Е</t>
  </si>
  <si>
    <t>Болгарка 180/1950</t>
  </si>
  <si>
    <t>Болгарка 150/1300</t>
  </si>
  <si>
    <t>Болгарка 230/2050</t>
  </si>
  <si>
    <t>Болгарка 230/2200</t>
  </si>
  <si>
    <t>Вибро Craft 250</t>
  </si>
  <si>
    <t>Дисковая пила Craft 2200 /переворот/</t>
  </si>
  <si>
    <t>Дрель Craft 13/700</t>
  </si>
  <si>
    <t>Дрель Craft 13/1000</t>
  </si>
  <si>
    <t>Дрель Craft 13/1100 металл</t>
  </si>
  <si>
    <t>Шуруповерт Craft 18V/2A/AM</t>
  </si>
  <si>
    <t>Шуруповерт Craft 18V/2A/AХ</t>
  </si>
  <si>
    <t>Шуруповерт Craft 12V/2A/AM</t>
  </si>
  <si>
    <t>Шуруповерт Craft 12V/2A/АХ</t>
  </si>
  <si>
    <t>Шуруповерт Craft  12 АМЛ(12LI)</t>
  </si>
  <si>
    <t>Шуруповерт Craft 500Вт/сеть</t>
  </si>
  <si>
    <t>Шуруповерт Craft 900Вт/сеть</t>
  </si>
  <si>
    <t>Перфоратор  Craft 850</t>
  </si>
  <si>
    <t>Перфоратор  Craft 1100</t>
  </si>
  <si>
    <t>Перфоратор  Craft 1100 ДФР</t>
  </si>
  <si>
    <t>Перфоратор  Craft 800 ДФР</t>
  </si>
  <si>
    <t>Перфоратор Craft 626 /бочка/</t>
  </si>
  <si>
    <t>Перфоратор Craft 1350 W /бочка/</t>
  </si>
  <si>
    <t>Перфоратор Craft 1600 Е W /бочка/</t>
  </si>
  <si>
    <t>Полировка Craft 1350 на осн. болг.</t>
  </si>
  <si>
    <t>Лобзик Craft 650</t>
  </si>
  <si>
    <t>Лобзик Craft 800</t>
  </si>
  <si>
    <t>Краскопульт Craft 750</t>
  </si>
  <si>
    <t>Рубанок Craft 750Р /широкие ножи / четверть/</t>
  </si>
  <si>
    <t>Рубанок Craft 1200 /широкие ножи / четверть/</t>
  </si>
  <si>
    <t>Фрезер Craft 1500 /набор фрез/</t>
  </si>
  <si>
    <t>Фрезер Craft 1900 /набор фрез/</t>
  </si>
  <si>
    <t>Заточка для цепей Craft 650</t>
  </si>
  <si>
    <t>Электропила Craft  2250 /прямая/</t>
  </si>
  <si>
    <t>Фен Craft 2000</t>
  </si>
  <si>
    <t>Эксцентрик  Craft 125Е</t>
  </si>
  <si>
    <t>Пила бензиновая GOOD LUCK (оригинал)  2400(1ш+1ц) 30шина</t>
  </si>
  <si>
    <t>Сварочная маска «Хамелеон» 700</t>
  </si>
  <si>
    <t>Инвертор сварочный  Герой  250AL мини чемодан/дисплей/</t>
  </si>
  <si>
    <t>Инвертор сварочный  Герой 280AL /дисплей/мини чемодан</t>
  </si>
  <si>
    <t>Инвертор Сварочный  Герой MIG 250(п/авт+ д.сварка)</t>
  </si>
  <si>
    <t>Инвертор сварочный    ЭДОН    257 мини чемодан/дисплей/</t>
  </si>
  <si>
    <t>Генератор ЭДОН 3300W</t>
  </si>
  <si>
    <t>Инвертор сварочный    REDBO    200 мини чемодан без дисплея</t>
  </si>
  <si>
    <t>Инвертор сварочный    REDBO     250 мини чемодан без дисплея</t>
  </si>
  <si>
    <t>Инвертор сварочный    ЭДОН    250 мини картон LV дисплей</t>
  </si>
  <si>
    <t>Инвертор сварочный  ЭДОН    255Ж картон</t>
  </si>
  <si>
    <t>Инвертор сварочный  ЭДОН    250 Р картон</t>
  </si>
  <si>
    <t>Инвертор сварочный  ЭДОН    205S картон дисплей</t>
  </si>
  <si>
    <t>Инвертор сварочный  ЭДОН    255S картон дисплей</t>
  </si>
  <si>
    <t>Инвертор сварочный  ЭДОН  300 картон</t>
  </si>
  <si>
    <t>Миксер строительный 1250 ИЖМАШ INDUSTRIALLINE</t>
  </si>
  <si>
    <t>Пила бензиновая ТАЙГА  45/3900  (1ш. 1 ц.)</t>
  </si>
  <si>
    <t>Пила бензиновая POWEWR TRIM (1ш. 1 ц.)</t>
  </si>
  <si>
    <t>Пила бензиновая УРАЛ 45/3800 (1ш. 1 ц.)</t>
  </si>
  <si>
    <t>Пила бензиновая ЭРА 45/4000 (1ш. 1 ц.)</t>
  </si>
  <si>
    <t>Пила бензиновая БАЙКАЛ 45/3400 (1ш. 1 ц.)</t>
  </si>
  <si>
    <t>Пила бензиновая ПАРТНЕР 45/(1ш. 1 ц.)</t>
  </si>
  <si>
    <t>Пила бензиновая FOTON 45/3600(1ш. 1 ц.)</t>
  </si>
  <si>
    <t>Пила бензиновая ИЖМАШ 45 Mitzubisi (2ш. 2 ц.)</t>
  </si>
  <si>
    <t>Сварочная маска Фотон</t>
  </si>
  <si>
    <t>Наш товар 16, Эдон, Герой … по 16,20$</t>
  </si>
  <si>
    <t>ГЕНЕРАТОРЫ PULSAR/FOTON</t>
  </si>
  <si>
    <t>Генератор PULSAR PG-4000(2,8-3,2квт)</t>
  </si>
  <si>
    <t>Генератор PULSAR PG-4000E(2,8-3,2квт)</t>
  </si>
  <si>
    <t>Генератор FOTON FG-3800(2,8-3,2квт)</t>
  </si>
  <si>
    <t>Генератор FOTON FG-3800 Е(2,8-3,2квт)</t>
  </si>
  <si>
    <t>Генератор FOTON FG-1600(1,1-1,3квт)</t>
  </si>
  <si>
    <t>Генератор FOTON FG-3800 S(2,5-2,8квт)</t>
  </si>
  <si>
    <t>Генератор FOTON FG-130E (2,5-2,8квт)</t>
  </si>
  <si>
    <t>Генератор FOTON FG-8000E (6-6,5квт)</t>
  </si>
  <si>
    <t>Инвертор Сварочный  Герой MIG 280(п/авт+ д.сварка)</t>
  </si>
  <si>
    <t>Генератор BIZON G 3000(2,5-2,8)</t>
  </si>
  <si>
    <t>Инвертор Сварочный  SHYAN 300N /дисплей/мини чемодан</t>
  </si>
  <si>
    <t>Инвертор Сварочный  SHYAN MIG 280 (п/авт+ д.сварка)</t>
  </si>
  <si>
    <t>Коса бензо ЭРА 3500 (3 ножа, 1 катушка)</t>
  </si>
  <si>
    <t>Инвертор Сварочный  SHYAN TIG 250</t>
  </si>
  <si>
    <t>Инвертор Сварочный  SHYAN TIG 300</t>
  </si>
  <si>
    <t>Маска сварочная Сириус 557</t>
  </si>
  <si>
    <t>Маска сварочная Сириус 857</t>
  </si>
  <si>
    <t>Инвертор Сварочный Спектр 257 с дисплей</t>
  </si>
  <si>
    <t>Инвертор Сварочный Спектр 307 с дисплей</t>
  </si>
  <si>
    <t>Инвертор Сварочный  Спектр  MIG 285 (п/авт+ д.сварка)еврорукав</t>
  </si>
  <si>
    <t>Инвертор Сварочный  Спектр  MIG 305 (п/авт+ д.сварка)еврорукав</t>
  </si>
  <si>
    <t>Перфоратор Кедр 1550</t>
  </si>
  <si>
    <t>Дрель Кедр 1200</t>
  </si>
  <si>
    <t>Дрель Кедр 1201</t>
  </si>
  <si>
    <t>Сетевой шуруповерт  Кедр 750</t>
  </si>
  <si>
    <t>Сетевой шуруповерт  Кедр 900</t>
  </si>
  <si>
    <t>Сетевой шуруповерт  Кедр 1020</t>
  </si>
  <si>
    <t>Плоскошлифовальная машина SL-650 Ижмаш Industrial Line</t>
  </si>
  <si>
    <t>Машина угловая шлифовальная УШМ -1000 125 мм НОВИНКА</t>
  </si>
  <si>
    <t>Машина угловая шлифовальная  SU - 1000 125 мм НОВИНКА!!!</t>
  </si>
  <si>
    <t>Машина угловая шлифовальная  SU - 1100Е 125мм НОВИНКА!!!</t>
  </si>
  <si>
    <t>Машина угловая шлифовальная  SU - 1100 125мм НОВИНКА!!!</t>
  </si>
  <si>
    <t>Машина угловая шлифовальная  SU - 2100 180 мм НОВИНКА!!!</t>
  </si>
  <si>
    <t>Машина угловая шлифовальная  SU -2600 230 мм НОВИНКА!!!</t>
  </si>
  <si>
    <t>Пила циркулярная ИЦ -185/1950/2 дискаINDUSTRIALLINE НОВИНКА!!!</t>
  </si>
  <si>
    <t>Лобзик Ижмаш 1250 чем. НОВИНКА!!!</t>
  </si>
  <si>
    <t>Рубанок Ижмаш 1350 чемодан/широкие ножи/четверть/ НОВИНКА!!!</t>
  </si>
  <si>
    <t>Полировка Ижмаш 2000 НОВИНКА!!!</t>
  </si>
  <si>
    <t>Машина угловая шлифовальная  SU - 950 115 мм НОВИНКА!!!</t>
  </si>
  <si>
    <t>Дрель Ижмаш DU - 1100 ibd. НОВИНКА!!! Без ударная</t>
  </si>
  <si>
    <t>Дрель Ижмаш DU - 650 ibd. НОВИНКА!!! Без ударная</t>
  </si>
  <si>
    <t>Инвертор сварочный  ЭДОН    250  мини RUBIK НОВИНКА!!!</t>
  </si>
  <si>
    <t>Инвертор сварочный  ЭДОН    250  мини картон профи НОВИНКА!!!</t>
  </si>
  <si>
    <t>Инвертор сварочный  ЭДОН    300  мини картон профи НОВИНКА!!!</t>
  </si>
  <si>
    <t>У.Е.</t>
  </si>
</sst>
</file>

<file path=xl/styles.xml><?xml version="1.0" encoding="utf-8"?>
<styleSheet xmlns="http://schemas.openxmlformats.org/spreadsheetml/2006/main">
  <numFmts count="1">
    <numFmt numFmtId="164" formatCode="0.0"/>
  </numFmts>
  <fonts count="16">
    <font>
      <sz val="11"/>
      <color rgb="FF000000"/>
      <name val="Calibri"/>
      <family val="2"/>
      <charset val="204"/>
    </font>
    <font>
      <b/>
      <u/>
      <sz val="2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u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8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0"/>
      <name val="Arial"/>
      <family val="2"/>
      <charset val="204"/>
    </font>
    <font>
      <b/>
      <sz val="14"/>
      <color rgb="FF000000"/>
      <name val="Times New Roman"/>
      <family val="1"/>
      <charset val="204"/>
    </font>
    <font>
      <b/>
      <sz val="20"/>
      <color rgb="FF000000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b/>
      <sz val="12"/>
      <color rgb="FF111111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6"/>
      <color rgb="FF000000"/>
      <name val="Calibri"/>
      <family val="2"/>
      <charset val="20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B050"/>
        <bgColor rgb="FF008080"/>
      </patternFill>
    </fill>
    <fill>
      <patternFill patternType="solid">
        <fgColor rgb="FFFFFF00"/>
        <bgColor rgb="FFFFFF00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rgb="FFFFFFCC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FFFFCC"/>
      </patternFill>
    </fill>
    <fill>
      <patternFill patternType="solid">
        <fgColor rgb="FFFF0000"/>
        <bgColor rgb="FF33CC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8080"/>
      </patternFill>
    </fill>
    <fill>
      <patternFill patternType="solid">
        <fgColor theme="0"/>
        <bgColor rgb="FFFFFFCC"/>
      </patternFill>
    </fill>
    <fill>
      <patternFill patternType="solid">
        <fgColor theme="0"/>
        <bgColor rgb="FF33CCCC"/>
      </patternFill>
    </fill>
  </fills>
  <borders count="2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9" fillId="0" borderId="0"/>
  </cellStyleXfs>
  <cellXfs count="23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vertical="top" wrapText="1"/>
    </xf>
    <xf numFmtId="164" fontId="2" fillId="0" borderId="7" xfId="0" applyNumberFormat="1" applyFont="1" applyBorder="1" applyAlignment="1">
      <alignment horizontal="center" vertical="top" wrapText="1"/>
    </xf>
    <xf numFmtId="1" fontId="2" fillId="0" borderId="4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0" fontId="2" fillId="2" borderId="6" xfId="0" applyFont="1" applyFill="1" applyBorder="1" applyAlignment="1">
      <alignment vertical="top" wrapText="1"/>
    </xf>
    <xf numFmtId="164" fontId="2" fillId="2" borderId="7" xfId="0" applyNumberFormat="1" applyFont="1" applyFill="1" applyBorder="1" applyAlignment="1">
      <alignment horizontal="center" vertical="top" wrapText="1"/>
    </xf>
    <xf numFmtId="1" fontId="2" fillId="2" borderId="4" xfId="0" applyNumberFormat="1" applyFont="1" applyFill="1" applyBorder="1" applyAlignment="1">
      <alignment horizontal="center" vertical="top" wrapText="1"/>
    </xf>
    <xf numFmtId="0" fontId="5" fillId="3" borderId="8" xfId="0" applyFont="1" applyFill="1" applyBorder="1" applyAlignment="1">
      <alignment vertical="top" wrapText="1"/>
    </xf>
    <xf numFmtId="1" fontId="2" fillId="3" borderId="10" xfId="0" applyNumberFormat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vertical="top" wrapText="1"/>
    </xf>
    <xf numFmtId="1" fontId="2" fillId="3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vertical="top" wrapText="1"/>
    </xf>
    <xf numFmtId="164" fontId="2" fillId="2" borderId="4" xfId="0" applyNumberFormat="1" applyFont="1" applyFill="1" applyBorder="1" applyAlignment="1">
      <alignment horizontal="center" vertical="top" wrapText="1"/>
    </xf>
    <xf numFmtId="0" fontId="5" fillId="0" borderId="4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" fontId="5" fillId="0" borderId="4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164" fontId="5" fillId="0" borderId="7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164" fontId="2" fillId="0" borderId="9" xfId="0" applyNumberFormat="1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164" fontId="5" fillId="2" borderId="7" xfId="0" applyNumberFormat="1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5" fillId="2" borderId="4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2" fillId="0" borderId="12" xfId="0" applyFont="1" applyBorder="1" applyAlignment="1">
      <alignment vertical="top" wrapText="1"/>
    </xf>
    <xf numFmtId="16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0" fillId="2" borderId="0" xfId="0" applyFill="1"/>
    <xf numFmtId="0" fontId="5" fillId="0" borderId="4" xfId="1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vertical="top" wrapText="1"/>
    </xf>
    <xf numFmtId="0" fontId="2" fillId="0" borderId="12" xfId="0" applyFont="1" applyBorder="1" applyAlignment="1">
      <alignment horizontal="left" vertical="top" wrapText="1"/>
    </xf>
    <xf numFmtId="0" fontId="0" fillId="4" borderId="0" xfId="0" applyFill="1"/>
    <xf numFmtId="0" fontId="5" fillId="0" borderId="12" xfId="0" applyFont="1" applyBorder="1" applyAlignment="1">
      <alignment vertical="top" wrapText="1"/>
    </xf>
    <xf numFmtId="164" fontId="5" fillId="0" borderId="9" xfId="0" applyNumberFormat="1" applyFont="1" applyBorder="1" applyAlignment="1">
      <alignment horizontal="center" vertical="top" wrapText="1"/>
    </xf>
    <xf numFmtId="0" fontId="2" fillId="2" borderId="12" xfId="0" applyFont="1" applyFill="1" applyBorder="1" applyAlignment="1">
      <alignment vertical="top" wrapText="1"/>
    </xf>
    <xf numFmtId="164" fontId="5" fillId="2" borderId="4" xfId="0" applyNumberFormat="1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10" fillId="0" borderId="4" xfId="0" applyFont="1" applyBorder="1"/>
    <xf numFmtId="164" fontId="5" fillId="2" borderId="13" xfId="0" applyNumberFormat="1" applyFont="1" applyFill="1" applyBorder="1" applyAlignment="1">
      <alignment horizontal="center" vertical="top" wrapText="1"/>
    </xf>
    <xf numFmtId="164" fontId="5" fillId="2" borderId="10" xfId="0" applyNumberFormat="1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vertical="top" wrapText="1"/>
    </xf>
    <xf numFmtId="0" fontId="11" fillId="2" borderId="14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left"/>
    </xf>
    <xf numFmtId="164" fontId="5" fillId="2" borderId="4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left" vertical="top" wrapText="1"/>
    </xf>
    <xf numFmtId="164" fontId="5" fillId="2" borderId="9" xfId="0" applyNumberFormat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164" fontId="5" fillId="2" borderId="16" xfId="1" applyNumberFormat="1" applyFont="1" applyFill="1" applyBorder="1" applyAlignment="1">
      <alignment horizontal="center" vertical="top" wrapText="1"/>
    </xf>
    <xf numFmtId="1" fontId="5" fillId="2" borderId="4" xfId="0" applyNumberFormat="1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vertical="top" wrapText="1"/>
    </xf>
    <xf numFmtId="0" fontId="6" fillId="2" borderId="13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164" fontId="5" fillId="0" borderId="4" xfId="1" applyNumberFormat="1" applyFont="1" applyBorder="1" applyAlignment="1">
      <alignment horizontal="center" vertical="top" wrapText="1"/>
    </xf>
    <xf numFmtId="0" fontId="5" fillId="2" borderId="14" xfId="0" applyFont="1" applyFill="1" applyBorder="1" applyAlignment="1">
      <alignment horizontal="left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0" fontId="0" fillId="0" borderId="0" xfId="0" applyFont="1"/>
    <xf numFmtId="0" fontId="6" fillId="2" borderId="14" xfId="0" applyFont="1" applyFill="1" applyBorder="1" applyAlignment="1">
      <alignment horizontal="center" vertical="top" wrapText="1"/>
    </xf>
    <xf numFmtId="164" fontId="2" fillId="0" borderId="4" xfId="0" applyNumberFormat="1" applyFont="1" applyBorder="1" applyAlignment="1">
      <alignment horizontal="center"/>
    </xf>
    <xf numFmtId="0" fontId="7" fillId="2" borderId="13" xfId="0" applyFont="1" applyFill="1" applyBorder="1" applyAlignment="1">
      <alignment horizontal="center" vertical="top" wrapText="1"/>
    </xf>
    <xf numFmtId="164" fontId="2" fillId="2" borderId="5" xfId="0" applyNumberFormat="1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10" fillId="2" borderId="6" xfId="0" applyFont="1" applyFill="1" applyBorder="1" applyAlignment="1">
      <alignment vertical="top" wrapText="1"/>
    </xf>
    <xf numFmtId="164" fontId="2" fillId="2" borderId="8" xfId="0" applyNumberFormat="1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vertical="top" wrapText="1"/>
    </xf>
    <xf numFmtId="0" fontId="13" fillId="0" borderId="3" xfId="0" applyFont="1" applyBorder="1" applyAlignment="1">
      <alignment vertical="top" wrapText="1"/>
    </xf>
    <xf numFmtId="164" fontId="13" fillId="0" borderId="4" xfId="0" applyNumberFormat="1" applyFont="1" applyBorder="1" applyAlignment="1">
      <alignment horizontal="center" vertical="top" wrapText="1"/>
    </xf>
    <xf numFmtId="0" fontId="13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164" fontId="2" fillId="2" borderId="1" xfId="0" applyNumberFormat="1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vertical="top" wrapText="1"/>
    </xf>
    <xf numFmtId="164" fontId="2" fillId="2" borderId="19" xfId="0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left" vertical="top" wrapText="1"/>
    </xf>
    <xf numFmtId="164" fontId="5" fillId="2" borderId="10" xfId="1" applyNumberFormat="1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164" fontId="5" fillId="2" borderId="14" xfId="1" applyNumberFormat="1" applyFont="1" applyFill="1" applyBorder="1" applyAlignment="1">
      <alignment vertical="top" wrapText="1"/>
    </xf>
    <xf numFmtId="164" fontId="5" fillId="2" borderId="4" xfId="1" applyNumberFormat="1" applyFont="1" applyFill="1" applyBorder="1" applyAlignment="1">
      <alignment vertical="top" wrapText="1"/>
    </xf>
    <xf numFmtId="164" fontId="5" fillId="2" borderId="13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vertical="top" wrapText="1"/>
    </xf>
    <xf numFmtId="0" fontId="11" fillId="2" borderId="6" xfId="0" applyFont="1" applyFill="1" applyBorder="1" applyAlignment="1">
      <alignment vertical="top" wrapText="1"/>
    </xf>
    <xf numFmtId="1" fontId="5" fillId="2" borderId="9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center" vertical="top" wrapText="1"/>
    </xf>
    <xf numFmtId="0" fontId="0" fillId="2" borderId="0" xfId="0" applyFont="1" applyFill="1"/>
    <xf numFmtId="0" fontId="11" fillId="2" borderId="12" xfId="0" applyFont="1" applyFill="1" applyBorder="1" applyAlignment="1">
      <alignment vertical="top" wrapText="1"/>
    </xf>
    <xf numFmtId="0" fontId="2" fillId="2" borderId="14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164" fontId="5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/>
    </xf>
    <xf numFmtId="0" fontId="0" fillId="0" borderId="0" xfId="0" applyFill="1"/>
    <xf numFmtId="0" fontId="2" fillId="5" borderId="4" xfId="0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top" wrapText="1"/>
    </xf>
    <xf numFmtId="164" fontId="5" fillId="0" borderId="4" xfId="1" applyNumberFormat="1" applyFont="1" applyFill="1" applyBorder="1" applyAlignment="1">
      <alignment horizontal="center" vertical="top" wrapText="1"/>
    </xf>
    <xf numFmtId="49" fontId="5" fillId="0" borderId="4" xfId="0" applyNumberFormat="1" applyFont="1" applyFill="1" applyBorder="1" applyAlignment="1">
      <alignment horizontal="center" vertical="top" wrapText="1"/>
    </xf>
    <xf numFmtId="0" fontId="5" fillId="0" borderId="10" xfId="1" applyFont="1" applyFill="1" applyBorder="1" applyAlignment="1">
      <alignment horizontal="left" vertical="top" wrapText="1"/>
    </xf>
    <xf numFmtId="164" fontId="5" fillId="0" borderId="10" xfId="1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/>
    </xf>
    <xf numFmtId="0" fontId="5" fillId="0" borderId="14" xfId="1" applyFont="1" applyFill="1" applyBorder="1" applyAlignment="1">
      <alignment horizontal="left" vertical="top" wrapText="1"/>
    </xf>
    <xf numFmtId="164" fontId="5" fillId="6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/>
    </xf>
    <xf numFmtId="164" fontId="2" fillId="0" borderId="4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0" fillId="0" borderId="15" xfId="0" applyFont="1" applyFill="1" applyBorder="1"/>
    <xf numFmtId="164" fontId="2" fillId="0" borderId="16" xfId="0" applyNumberFormat="1" applyFont="1" applyFill="1" applyBorder="1" applyAlignment="1">
      <alignment horizontal="center" vertical="top" wrapText="1"/>
    </xf>
    <xf numFmtId="164" fontId="2" fillId="0" borderId="16" xfId="0" applyNumberFormat="1" applyFont="1" applyFill="1" applyBorder="1" applyAlignment="1">
      <alignment horizontal="center"/>
    </xf>
    <xf numFmtId="49" fontId="5" fillId="2" borderId="13" xfId="0" applyNumberFormat="1" applyFont="1" applyFill="1" applyBorder="1" applyAlignment="1">
      <alignment horizontal="center" vertical="top" wrapText="1"/>
    </xf>
    <xf numFmtId="0" fontId="2" fillId="0" borderId="4" xfId="0" applyFont="1" applyBorder="1" applyAlignment="1">
      <alignment vertical="center" wrapText="1"/>
    </xf>
    <xf numFmtId="0" fontId="5" fillId="0" borderId="6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64" fontId="2" fillId="0" borderId="4" xfId="0" applyNumberFormat="1" applyFont="1" applyFill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6" xfId="0" applyFont="1" applyFill="1" applyBorder="1" applyAlignment="1">
      <alignment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vertical="top" wrapText="1"/>
    </xf>
    <xf numFmtId="164" fontId="2" fillId="0" borderId="9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1" fontId="2" fillId="0" borderId="4" xfId="0" applyNumberFormat="1" applyFont="1" applyFill="1" applyBorder="1" applyAlignment="1">
      <alignment horizontal="center" vertical="top" wrapText="1"/>
    </xf>
    <xf numFmtId="164" fontId="5" fillId="0" borderId="7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0" fillId="0" borderId="0" xfId="0" applyFont="1" applyFill="1"/>
    <xf numFmtId="0" fontId="5" fillId="0" borderId="14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" fontId="5" fillId="0" borderId="4" xfId="0" applyNumberFormat="1" applyFont="1" applyFill="1" applyBorder="1" applyAlignment="1">
      <alignment horizontal="center" vertical="top" wrapText="1"/>
    </xf>
    <xf numFmtId="164" fontId="2" fillId="0" borderId="4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164" fontId="2" fillId="5" borderId="4" xfId="0" applyNumberFormat="1" applyFont="1" applyFill="1" applyBorder="1" applyAlignment="1">
      <alignment horizontal="center" vertical="top" wrapText="1"/>
    </xf>
    <xf numFmtId="49" fontId="5" fillId="5" borderId="4" xfId="0" applyNumberFormat="1" applyFont="1" applyFill="1" applyBorder="1" applyAlignment="1">
      <alignment horizontal="center" vertical="top" wrapText="1"/>
    </xf>
    <xf numFmtId="0" fontId="5" fillId="7" borderId="4" xfId="0" applyFont="1" applyFill="1" applyBorder="1" applyAlignment="1">
      <alignment vertical="top" wrapText="1"/>
    </xf>
    <xf numFmtId="164" fontId="5" fillId="7" borderId="7" xfId="0" applyNumberFormat="1" applyFont="1" applyFill="1" applyBorder="1" applyAlignment="1">
      <alignment horizontal="center" vertical="top" wrapText="1"/>
    </xf>
    <xf numFmtId="0" fontId="2" fillId="7" borderId="4" xfId="0" applyFont="1" applyFill="1" applyBorder="1" applyAlignment="1">
      <alignment horizontal="center"/>
    </xf>
    <xf numFmtId="0" fontId="5" fillId="6" borderId="18" xfId="0" applyFont="1" applyFill="1" applyBorder="1" applyAlignment="1">
      <alignment vertical="top" wrapText="1"/>
    </xf>
    <xf numFmtId="49" fontId="5" fillId="6" borderId="4" xfId="0" applyNumberFormat="1" applyFont="1" applyFill="1" applyBorder="1" applyAlignment="1">
      <alignment horizontal="center" vertical="top" wrapText="1"/>
    </xf>
    <xf numFmtId="0" fontId="0" fillId="8" borderId="0" xfId="0" applyFill="1" applyAlignment="1">
      <alignment wrapText="1"/>
    </xf>
    <xf numFmtId="0" fontId="6" fillId="9" borderId="4" xfId="0" applyFont="1" applyFill="1" applyBorder="1" applyAlignment="1">
      <alignment horizontal="center" vertical="top" wrapText="1"/>
    </xf>
    <xf numFmtId="164" fontId="5" fillId="7" borderId="4" xfId="0" applyNumberFormat="1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164" fontId="5" fillId="8" borderId="4" xfId="0" applyNumberFormat="1" applyFont="1" applyFill="1" applyBorder="1" applyAlignment="1">
      <alignment horizontal="center" vertical="top" wrapText="1"/>
    </xf>
    <xf numFmtId="0" fontId="2" fillId="8" borderId="4" xfId="0" applyFont="1" applyFill="1" applyBorder="1" applyAlignment="1">
      <alignment horizontal="center"/>
    </xf>
    <xf numFmtId="164" fontId="2" fillId="8" borderId="4" xfId="0" applyNumberFormat="1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vertical="top" wrapText="1"/>
    </xf>
    <xf numFmtId="0" fontId="5" fillId="8" borderId="6" xfId="0" applyFont="1" applyFill="1" applyBorder="1" applyAlignment="1">
      <alignment vertical="top" wrapText="1"/>
    </xf>
    <xf numFmtId="0" fontId="10" fillId="10" borderId="14" xfId="0" applyFont="1" applyFill="1" applyBorder="1"/>
    <xf numFmtId="164" fontId="5" fillId="10" borderId="4" xfId="0" applyNumberFormat="1" applyFont="1" applyFill="1" applyBorder="1" applyAlignment="1">
      <alignment horizontal="center" vertical="top" wrapText="1"/>
    </xf>
    <xf numFmtId="0" fontId="2" fillId="10" borderId="4" xfId="0" applyFont="1" applyFill="1" applyBorder="1" applyAlignment="1">
      <alignment horizontal="center"/>
    </xf>
    <xf numFmtId="0" fontId="2" fillId="8" borderId="6" xfId="0" applyFont="1" applyFill="1" applyBorder="1" applyAlignment="1">
      <alignment vertical="top" wrapText="1"/>
    </xf>
    <xf numFmtId="164" fontId="2" fillId="8" borderId="7" xfId="0" applyNumberFormat="1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left" vertical="top" wrapText="1"/>
    </xf>
    <xf numFmtId="164" fontId="5" fillId="5" borderId="4" xfId="0" applyNumberFormat="1" applyFont="1" applyFill="1" applyBorder="1" applyAlignment="1">
      <alignment horizontal="center" vertical="top" wrapText="1"/>
    </xf>
    <xf numFmtId="0" fontId="10" fillId="0" borderId="13" xfId="0" applyFont="1" applyBorder="1"/>
    <xf numFmtId="0" fontId="5" fillId="5" borderId="12" xfId="0" applyFont="1" applyFill="1" applyBorder="1" applyAlignment="1">
      <alignment vertical="top" wrapText="1"/>
    </xf>
    <xf numFmtId="0" fontId="5" fillId="6" borderId="12" xfId="0" applyFont="1" applyFill="1" applyBorder="1" applyAlignment="1">
      <alignment vertical="top" wrapText="1"/>
    </xf>
    <xf numFmtId="0" fontId="5" fillId="6" borderId="14" xfId="0" applyFont="1" applyFill="1" applyBorder="1" applyAlignment="1">
      <alignment horizontal="left" vertical="top" wrapText="1"/>
    </xf>
    <xf numFmtId="0" fontId="5" fillId="6" borderId="18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6" borderId="14" xfId="0" applyFont="1" applyFill="1" applyBorder="1" applyAlignment="1">
      <alignment vertical="top" wrapText="1"/>
    </xf>
    <xf numFmtId="0" fontId="5" fillId="6" borderId="15" xfId="0" applyFont="1" applyFill="1" applyBorder="1" applyAlignment="1">
      <alignment vertical="top" wrapText="1"/>
    </xf>
    <xf numFmtId="0" fontId="2" fillId="8" borderId="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center"/>
    </xf>
    <xf numFmtId="0" fontId="8" fillId="0" borderId="0" xfId="0" applyFont="1" applyFill="1"/>
    <xf numFmtId="0" fontId="2" fillId="0" borderId="4" xfId="1" applyFont="1" applyFill="1" applyBorder="1" applyAlignment="1">
      <alignment vertical="top" wrapText="1"/>
    </xf>
    <xf numFmtId="164" fontId="2" fillId="0" borderId="4" xfId="1" applyNumberFormat="1" applyFont="1" applyFill="1" applyBorder="1" applyAlignment="1">
      <alignment horizontal="center" vertical="top" wrapText="1"/>
    </xf>
    <xf numFmtId="1" fontId="2" fillId="2" borderId="13" xfId="0" applyNumberFormat="1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vertical="top" wrapText="1"/>
    </xf>
    <xf numFmtId="0" fontId="13" fillId="5" borderId="3" xfId="0" applyFont="1" applyFill="1" applyBorder="1" applyAlignment="1">
      <alignment vertical="top" wrapText="1"/>
    </xf>
    <xf numFmtId="164" fontId="13" fillId="5" borderId="4" xfId="0" applyNumberFormat="1" applyFont="1" applyFill="1" applyBorder="1" applyAlignment="1">
      <alignment horizontal="center" vertical="top" wrapText="1"/>
    </xf>
    <xf numFmtId="0" fontId="13" fillId="5" borderId="4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 vertical="top"/>
    </xf>
    <xf numFmtId="164" fontId="2" fillId="3" borderId="0" xfId="0" applyNumberFormat="1" applyFont="1" applyFill="1" applyBorder="1" applyAlignment="1">
      <alignment horizontal="center" vertical="top" wrapText="1"/>
    </xf>
    <xf numFmtId="164" fontId="2" fillId="3" borderId="14" xfId="0" applyNumberFormat="1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vertical="top" wrapText="1"/>
    </xf>
    <xf numFmtId="0" fontId="5" fillId="2" borderId="10" xfId="1" applyFont="1" applyFill="1" applyBorder="1" applyAlignment="1">
      <alignment vertical="top" wrapText="1"/>
    </xf>
    <xf numFmtId="0" fontId="5" fillId="2" borderId="13" xfId="1" applyFont="1" applyFill="1" applyBorder="1" applyAlignment="1">
      <alignment vertical="top" wrapText="1"/>
    </xf>
    <xf numFmtId="0" fontId="7" fillId="2" borderId="4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5" borderId="4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vertical="top" wrapText="1"/>
    </xf>
    <xf numFmtId="164" fontId="2" fillId="7" borderId="7" xfId="0" applyNumberFormat="1" applyFont="1" applyFill="1" applyBorder="1" applyAlignment="1">
      <alignment horizontal="center" vertical="top" wrapText="1"/>
    </xf>
    <xf numFmtId="1" fontId="2" fillId="7" borderId="4" xfId="0" applyNumberFormat="1" applyFont="1" applyFill="1" applyBorder="1" applyAlignment="1">
      <alignment horizontal="center" vertical="top" wrapText="1"/>
    </xf>
    <xf numFmtId="164" fontId="2" fillId="7" borderId="4" xfId="0" applyNumberFormat="1" applyFont="1" applyFill="1" applyBorder="1" applyAlignment="1">
      <alignment horizontal="center" vertical="top" wrapText="1"/>
    </xf>
    <xf numFmtId="1" fontId="5" fillId="7" borderId="4" xfId="0" applyNumberFormat="1" applyFont="1" applyFill="1" applyBorder="1" applyAlignment="1">
      <alignment horizontal="center" vertical="top" wrapText="1"/>
    </xf>
    <xf numFmtId="0" fontId="2" fillId="9" borderId="4" xfId="0" applyFont="1" applyFill="1" applyBorder="1" applyAlignment="1">
      <alignment vertical="top" wrapText="1"/>
    </xf>
    <xf numFmtId="164" fontId="2" fillId="9" borderId="7" xfId="0" applyNumberFormat="1" applyFont="1" applyFill="1" applyBorder="1" applyAlignment="1">
      <alignment horizontal="center" vertical="top" wrapText="1"/>
    </xf>
    <xf numFmtId="1" fontId="2" fillId="9" borderId="4" xfId="0" applyNumberFormat="1" applyFont="1" applyFill="1" applyBorder="1" applyAlignment="1">
      <alignment horizontal="center" vertical="top" wrapText="1"/>
    </xf>
    <xf numFmtId="0" fontId="5" fillId="9" borderId="4" xfId="0" applyFont="1" applyFill="1" applyBorder="1" applyAlignment="1">
      <alignment vertical="top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/>
    </xf>
    <xf numFmtId="164" fontId="5" fillId="2" borderId="11" xfId="0" applyNumberFormat="1" applyFont="1" applyFill="1" applyBorder="1" applyAlignment="1">
      <alignment horizontal="center" vertical="top" wrapText="1"/>
    </xf>
    <xf numFmtId="164" fontId="0" fillId="0" borderId="0" xfId="0" applyNumberFormat="1"/>
    <xf numFmtId="0" fontId="15" fillId="11" borderId="0" xfId="0" applyFont="1" applyFill="1" applyAlignment="1">
      <alignment horizontal="center" vertical="center"/>
    </xf>
    <xf numFmtId="0" fontId="0" fillId="11" borderId="0" xfId="0" applyFont="1" applyFill="1"/>
    <xf numFmtId="0" fontId="0" fillId="11" borderId="0" xfId="0" applyFill="1"/>
    <xf numFmtId="0" fontId="0" fillId="12" borderId="0" xfId="0" applyFont="1" applyFill="1"/>
    <xf numFmtId="0" fontId="8" fillId="13" borderId="0" xfId="0" applyFont="1" applyFill="1" applyBorder="1"/>
    <xf numFmtId="0" fontId="0" fillId="13" borderId="0" xfId="0" applyFill="1"/>
    <xf numFmtId="1" fontId="2" fillId="13" borderId="0" xfId="0" applyNumberFormat="1" applyFont="1" applyFill="1" applyBorder="1" applyAlignment="1">
      <alignment horizontal="center" vertical="top" wrapText="1"/>
    </xf>
    <xf numFmtId="1" fontId="2" fillId="11" borderId="0" xfId="0" applyNumberFormat="1" applyFont="1" applyFill="1" applyBorder="1" applyAlignment="1">
      <alignment horizontal="center" vertical="top" wrapText="1"/>
    </xf>
    <xf numFmtId="0" fontId="0" fillId="13" borderId="0" xfId="0" applyFill="1" applyBorder="1"/>
    <xf numFmtId="0" fontId="0" fillId="11" borderId="0" xfId="0" applyFill="1" applyBorder="1"/>
    <xf numFmtId="0" fontId="0" fillId="14" borderId="0" xfId="0" applyFont="1" applyFill="1" applyBorder="1"/>
    <xf numFmtId="0" fontId="0" fillId="11" borderId="0" xfId="0" applyFont="1" applyFill="1" applyBorder="1"/>
    <xf numFmtId="0" fontId="0" fillId="13" borderId="0" xfId="0" applyFont="1" applyFill="1" applyBorder="1"/>
    <xf numFmtId="1" fontId="5" fillId="11" borderId="0" xfId="0" applyNumberFormat="1" applyFont="1" applyFill="1" applyBorder="1" applyAlignment="1">
      <alignment horizontal="center" vertical="top" wrapText="1"/>
    </xf>
    <xf numFmtId="1" fontId="5" fillId="13" borderId="0" xfId="0" applyNumberFormat="1" applyFont="1" applyFill="1" applyBorder="1" applyAlignment="1">
      <alignment horizontal="center" vertical="top" wrapText="1"/>
    </xf>
    <xf numFmtId="0" fontId="0" fillId="12" borderId="0" xfId="0" applyFill="1"/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66FF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3333"/>
      <rgbColor rgb="FF666699"/>
      <rgbColor rgb="FF969696"/>
      <rgbColor rgb="FF003366"/>
      <rgbColor rgb="FF00B050"/>
      <rgbColor rgb="FF111111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3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3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31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3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4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5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6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7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8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9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1" name="shapetype_202" hidden="1"/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2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3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4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5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6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7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9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0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1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2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4" name="AutoShape 8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5" name="AutoShape 7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6" name="AutoShape 6"/>
        <xdr:cNvSpPr>
          <a:spLocks noChangeArrowheads="1"/>
        </xdr:cNvSpPr>
      </xdr:nvSpPr>
      <xdr:spPr bwMode="auto">
        <a:xfrm>
          <a:off x="0" y="0"/>
          <a:ext cx="952500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7" name="AutoShape 8"/>
        <xdr:cNvSpPr>
          <a:spLocks noChangeArrowheads="1"/>
        </xdr:cNvSpPr>
      </xdr:nvSpPr>
      <xdr:spPr bwMode="auto">
        <a:xfrm>
          <a:off x="0" y="0"/>
          <a:ext cx="89344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8" name="AutoShape 7"/>
        <xdr:cNvSpPr>
          <a:spLocks noChangeArrowheads="1"/>
        </xdr:cNvSpPr>
      </xdr:nvSpPr>
      <xdr:spPr bwMode="auto">
        <a:xfrm>
          <a:off x="0" y="0"/>
          <a:ext cx="89344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29" name="AutoShape 6"/>
        <xdr:cNvSpPr>
          <a:spLocks noChangeArrowheads="1"/>
        </xdr:cNvSpPr>
      </xdr:nvSpPr>
      <xdr:spPr bwMode="auto">
        <a:xfrm>
          <a:off x="0" y="0"/>
          <a:ext cx="89344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30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31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4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5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7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29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33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51</xdr:row>
      <xdr:rowOff>123825</xdr:rowOff>
    </xdr:to>
    <xdr:sp macro="" textlink="">
      <xdr:nvSpPr>
        <xdr:cNvPr id="1034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35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36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37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38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39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0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1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2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3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4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5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6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7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8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49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0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1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2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3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4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5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6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7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8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59" name="AutoShape 8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0" name="AutoShape 7"/>
        <xdr:cNvSpPr>
          <a:spLocks noChangeArrowheads="1"/>
        </xdr:cNvSpPr>
      </xdr:nvSpPr>
      <xdr:spPr bwMode="auto">
        <a:xfrm>
          <a:off x="0" y="0"/>
          <a:ext cx="9544050" cy="95250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1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2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3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4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5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6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7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8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69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0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1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2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3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4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5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6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7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8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79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0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1" name="AutoShape 8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2" name="AutoShape 7"/>
        <xdr:cNvSpPr>
          <a:spLocks noChangeArrowheads="1"/>
        </xdr:cNvSpPr>
      </xdr:nvSpPr>
      <xdr:spPr bwMode="auto">
        <a:xfrm>
          <a:off x="0" y="0"/>
          <a:ext cx="99822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3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4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5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6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7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8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89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0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1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2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3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4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5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6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7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8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099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0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1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2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3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4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5" name="AutoShape 8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6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7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8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09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10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11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12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13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28575</xdr:colOff>
      <xdr:row>50</xdr:row>
      <xdr:rowOff>123825</xdr:rowOff>
    </xdr:to>
    <xdr:sp macro="" textlink="">
      <xdr:nvSpPr>
        <xdr:cNvPr id="1114" name="AutoShape 7"/>
        <xdr:cNvSpPr>
          <a:spLocks noChangeArrowheads="1"/>
        </xdr:cNvSpPr>
      </xdr:nvSpPr>
      <xdr:spPr bwMode="auto">
        <a:xfrm>
          <a:off x="0" y="0"/>
          <a:ext cx="8953500" cy="977265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86"/>
  <sheetViews>
    <sheetView tabSelected="1" topLeftCell="A14" workbookViewId="0">
      <selection activeCell="F151" sqref="F151"/>
    </sheetView>
  </sheetViews>
  <sheetFormatPr defaultRowHeight="15"/>
  <cols>
    <col min="1" max="1" width="1.7109375"/>
    <col min="2" max="2" width="77.85546875" bestFit="1" customWidth="1"/>
    <col min="3" max="3" width="11" hidden="1" customWidth="1"/>
    <col min="4" max="4" width="10.140625" style="217"/>
    <col min="5" max="5" width="10.140625"/>
    <col min="6" max="6" width="12.28515625" style="220"/>
    <col min="7" max="7" width="15.42578125" hidden="1" customWidth="1"/>
    <col min="8" max="8" width="9.140625" customWidth="1"/>
    <col min="9" max="9" width="8.85546875"/>
    <col min="36" max="1024" width="8.7109375"/>
  </cols>
  <sheetData>
    <row r="1" spans="2:8" ht="47.25" customHeight="1" thickBot="1">
      <c r="B1" s="1" t="s">
        <v>0</v>
      </c>
      <c r="C1" s="2" t="s">
        <v>1</v>
      </c>
      <c r="D1" s="214" t="s">
        <v>685</v>
      </c>
      <c r="E1" s="3" t="s">
        <v>2</v>
      </c>
      <c r="F1" s="218"/>
      <c r="G1" s="158" t="s">
        <v>639</v>
      </c>
      <c r="H1" s="233"/>
    </row>
    <row r="2" spans="2:8" ht="27.75" customHeight="1" thickBot="1">
      <c r="B2" s="142" t="s">
        <v>3</v>
      </c>
      <c r="C2" s="143">
        <v>61</v>
      </c>
      <c r="D2" s="215">
        <f>C2*105%</f>
        <v>64.05</v>
      </c>
      <c r="E2" s="144">
        <v>4</v>
      </c>
      <c r="F2" s="219"/>
    </row>
    <row r="3" spans="2:8" ht="36.6" customHeight="1" thickBot="1">
      <c r="B3" s="203" t="s">
        <v>4</v>
      </c>
      <c r="C3" s="204">
        <v>105</v>
      </c>
      <c r="D3" s="215">
        <f t="shared" ref="D3:D66" si="0">C3*105%</f>
        <v>110.25</v>
      </c>
      <c r="E3" s="110">
        <v>1</v>
      </c>
      <c r="G3" s="6"/>
    </row>
    <row r="4" spans="2:8" ht="21.75" customHeight="1" thickBot="1">
      <c r="B4" s="135" t="s">
        <v>5</v>
      </c>
      <c r="C4" s="136">
        <v>19</v>
      </c>
      <c r="D4" s="215">
        <f t="shared" si="0"/>
        <v>19.95</v>
      </c>
      <c r="E4" s="140">
        <v>10</v>
      </c>
      <c r="G4" s="6"/>
    </row>
    <row r="5" spans="2:8" ht="21.75" customHeight="1" thickBot="1">
      <c r="B5" s="135" t="s">
        <v>6</v>
      </c>
      <c r="C5" s="136">
        <v>42</v>
      </c>
      <c r="D5" s="215">
        <f t="shared" si="0"/>
        <v>44.1</v>
      </c>
      <c r="E5" s="115" t="s">
        <v>7</v>
      </c>
      <c r="G5" s="6"/>
    </row>
    <row r="6" spans="2:8" ht="21.75" customHeight="1" thickBot="1">
      <c r="B6" s="135" t="s">
        <v>8</v>
      </c>
      <c r="C6" s="136">
        <v>45</v>
      </c>
      <c r="D6" s="215">
        <f t="shared" si="0"/>
        <v>47.25</v>
      </c>
      <c r="E6" s="132" t="s">
        <v>7</v>
      </c>
      <c r="G6" s="6"/>
    </row>
    <row r="7" spans="2:8" ht="21.75" customHeight="1" thickBot="1">
      <c r="B7" s="135" t="s">
        <v>9</v>
      </c>
      <c r="C7" s="136">
        <v>55</v>
      </c>
      <c r="D7" s="215">
        <f t="shared" si="0"/>
        <v>57.75</v>
      </c>
      <c r="E7" s="140">
        <v>2</v>
      </c>
      <c r="G7" s="6"/>
    </row>
    <row r="8" spans="2:8" ht="21.75" customHeight="1" thickBot="1">
      <c r="B8" s="135" t="s">
        <v>629</v>
      </c>
      <c r="C8" s="136">
        <v>60</v>
      </c>
      <c r="D8" s="215">
        <f t="shared" si="0"/>
        <v>63</v>
      </c>
      <c r="E8" s="140">
        <v>2</v>
      </c>
      <c r="G8" s="6"/>
    </row>
    <row r="9" spans="2:8" ht="21.75" customHeight="1" thickBot="1">
      <c r="B9" s="135" t="s">
        <v>10</v>
      </c>
      <c r="C9" s="136">
        <v>63</v>
      </c>
      <c r="D9" s="215">
        <f t="shared" si="0"/>
        <v>66.150000000000006</v>
      </c>
      <c r="E9" s="140">
        <v>2</v>
      </c>
      <c r="G9" s="6"/>
    </row>
    <row r="10" spans="2:8" ht="39.75" customHeight="1" thickBot="1">
      <c r="B10" s="205" t="s">
        <v>675</v>
      </c>
      <c r="C10" s="206">
        <v>39</v>
      </c>
      <c r="D10" s="215">
        <f t="shared" si="0"/>
        <v>40.950000000000003</v>
      </c>
      <c r="E10" s="207">
        <v>4</v>
      </c>
      <c r="G10" s="6"/>
    </row>
    <row r="11" spans="2:8" ht="21.75" customHeight="1" thickBot="1">
      <c r="B11" s="14" t="s">
        <v>11</v>
      </c>
      <c r="C11" s="195">
        <v>38</v>
      </c>
      <c r="D11" s="215">
        <f t="shared" si="0"/>
        <v>39.9</v>
      </c>
      <c r="E11" s="15">
        <v>5</v>
      </c>
      <c r="F11" s="221"/>
    </row>
    <row r="12" spans="2:8" ht="21.75" customHeight="1" thickBot="1">
      <c r="B12" s="16" t="s">
        <v>12</v>
      </c>
      <c r="C12" s="196">
        <v>37</v>
      </c>
      <c r="D12" s="215">
        <f t="shared" si="0"/>
        <v>38.85</v>
      </c>
      <c r="E12" s="17">
        <v>5</v>
      </c>
      <c r="F12" s="221"/>
    </row>
    <row r="13" spans="2:8" ht="21.75" customHeight="1" thickBot="1">
      <c r="B13" s="18" t="s">
        <v>13</v>
      </c>
      <c r="C13" s="19">
        <v>43</v>
      </c>
      <c r="D13" s="215">
        <f t="shared" si="0"/>
        <v>45.15</v>
      </c>
      <c r="E13" s="13">
        <v>5</v>
      </c>
    </row>
    <row r="14" spans="2:8" ht="21.75" customHeight="1" thickBot="1">
      <c r="B14" s="20" t="s">
        <v>14</v>
      </c>
      <c r="C14" s="21">
        <v>35</v>
      </c>
      <c r="D14" s="215">
        <f t="shared" si="0"/>
        <v>36.75</v>
      </c>
      <c r="E14" s="22">
        <v>5</v>
      </c>
    </row>
    <row r="15" spans="2:8" ht="21.75" customHeight="1" thickBot="1">
      <c r="B15" s="20" t="s">
        <v>15</v>
      </c>
      <c r="C15" s="21">
        <v>46</v>
      </c>
      <c r="D15" s="215">
        <f t="shared" si="0"/>
        <v>48.300000000000004</v>
      </c>
      <c r="E15" s="22">
        <v>5</v>
      </c>
    </row>
    <row r="16" spans="2:8" ht="21.75" hidden="1" customHeight="1">
      <c r="B16" s="23" t="s">
        <v>16</v>
      </c>
      <c r="C16" s="21">
        <v>47</v>
      </c>
      <c r="D16" s="215">
        <f t="shared" si="0"/>
        <v>49.35</v>
      </c>
      <c r="E16" s="22">
        <v>6</v>
      </c>
    </row>
    <row r="17" spans="2:5" ht="21.75" hidden="1" customHeight="1">
      <c r="B17" s="7" t="s">
        <v>17</v>
      </c>
      <c r="C17" s="21">
        <v>48</v>
      </c>
      <c r="D17" s="215">
        <f t="shared" si="0"/>
        <v>50.400000000000006</v>
      </c>
      <c r="E17" s="22">
        <v>7</v>
      </c>
    </row>
    <row r="18" spans="2:5" ht="21.75" hidden="1" customHeight="1">
      <c r="B18" s="7" t="s">
        <v>18</v>
      </c>
      <c r="C18" s="21">
        <v>49</v>
      </c>
      <c r="D18" s="215">
        <f t="shared" si="0"/>
        <v>51.45</v>
      </c>
      <c r="E18" s="22">
        <v>8</v>
      </c>
    </row>
    <row r="19" spans="2:5" ht="21.75" hidden="1" customHeight="1">
      <c r="B19" s="7" t="s">
        <v>19</v>
      </c>
      <c r="C19" s="21">
        <v>50</v>
      </c>
      <c r="D19" s="215">
        <f t="shared" si="0"/>
        <v>52.5</v>
      </c>
      <c r="E19" s="22">
        <v>9</v>
      </c>
    </row>
    <row r="20" spans="2:5" ht="21.75" hidden="1" customHeight="1">
      <c r="B20" s="7" t="s">
        <v>20</v>
      </c>
      <c r="C20" s="21">
        <v>51</v>
      </c>
      <c r="D20" s="215">
        <f t="shared" si="0"/>
        <v>53.550000000000004</v>
      </c>
      <c r="E20" s="22">
        <v>10</v>
      </c>
    </row>
    <row r="21" spans="2:5" ht="23.25" hidden="1" customHeight="1">
      <c r="B21" s="7" t="s">
        <v>21</v>
      </c>
      <c r="C21" s="21">
        <v>52</v>
      </c>
      <c r="D21" s="215">
        <f t="shared" si="0"/>
        <v>54.6</v>
      </c>
      <c r="E21" s="22">
        <v>11</v>
      </c>
    </row>
    <row r="22" spans="2:5" ht="23.25" hidden="1" customHeight="1">
      <c r="B22" s="7" t="s">
        <v>22</v>
      </c>
      <c r="C22" s="21">
        <v>53</v>
      </c>
      <c r="D22" s="215">
        <f t="shared" si="0"/>
        <v>55.650000000000006</v>
      </c>
      <c r="E22" s="22">
        <v>12</v>
      </c>
    </row>
    <row r="23" spans="2:5" ht="23.25" hidden="1" customHeight="1">
      <c r="B23" s="7" t="s">
        <v>23</v>
      </c>
      <c r="C23" s="21">
        <v>54</v>
      </c>
      <c r="D23" s="215">
        <f t="shared" si="0"/>
        <v>56.7</v>
      </c>
      <c r="E23" s="22">
        <v>13</v>
      </c>
    </row>
    <row r="24" spans="2:5" ht="23.25" customHeight="1" thickBot="1">
      <c r="B24" s="205" t="s">
        <v>681</v>
      </c>
      <c r="C24" s="208">
        <v>17</v>
      </c>
      <c r="D24" s="215">
        <f t="shared" si="0"/>
        <v>17.850000000000001</v>
      </c>
      <c r="E24" s="209">
        <v>10</v>
      </c>
    </row>
    <row r="25" spans="2:5" ht="23.25" customHeight="1" thickBot="1">
      <c r="B25" s="205" t="s">
        <v>680</v>
      </c>
      <c r="C25" s="208">
        <v>19</v>
      </c>
      <c r="D25" s="215">
        <f t="shared" si="0"/>
        <v>19.95</v>
      </c>
      <c r="E25" s="209">
        <v>10</v>
      </c>
    </row>
    <row r="26" spans="2:5" ht="23.25" customHeight="1" thickBot="1">
      <c r="B26" s="135" t="s">
        <v>24</v>
      </c>
      <c r="C26" s="141">
        <v>23</v>
      </c>
      <c r="D26" s="215">
        <f t="shared" si="0"/>
        <v>24.150000000000002</v>
      </c>
      <c r="E26" s="140">
        <v>5</v>
      </c>
    </row>
    <row r="27" spans="2:5" ht="23.25" customHeight="1" thickBot="1">
      <c r="B27" s="135" t="s">
        <v>25</v>
      </c>
      <c r="C27" s="136">
        <v>22</v>
      </c>
      <c r="D27" s="215">
        <f t="shared" si="0"/>
        <v>23.1</v>
      </c>
      <c r="E27" s="110">
        <v>10</v>
      </c>
    </row>
    <row r="28" spans="2:5" ht="23.25" customHeight="1" thickBot="1">
      <c r="B28" s="171" t="s">
        <v>26</v>
      </c>
      <c r="C28" s="172">
        <v>19</v>
      </c>
      <c r="D28" s="215">
        <f t="shared" si="0"/>
        <v>19.95</v>
      </c>
      <c r="E28" s="164">
        <v>10</v>
      </c>
    </row>
    <row r="29" spans="2:5" ht="23.25" customHeight="1" thickBot="1">
      <c r="B29" s="171" t="s">
        <v>27</v>
      </c>
      <c r="C29" s="172">
        <v>20</v>
      </c>
      <c r="D29" s="215">
        <f t="shared" si="0"/>
        <v>21</v>
      </c>
      <c r="E29" s="164">
        <v>10</v>
      </c>
    </row>
    <row r="30" spans="2:5" ht="23.25" customHeight="1" thickBot="1">
      <c r="B30" s="205" t="s">
        <v>679</v>
      </c>
      <c r="C30" s="154">
        <v>17</v>
      </c>
      <c r="D30" s="215">
        <f t="shared" si="0"/>
        <v>17.850000000000001</v>
      </c>
      <c r="E30" s="207">
        <v>10</v>
      </c>
    </row>
    <row r="31" spans="2:5" ht="23.25" customHeight="1" thickBot="1">
      <c r="B31" s="205" t="s">
        <v>670</v>
      </c>
      <c r="C31" s="154">
        <v>18.5</v>
      </c>
      <c r="D31" s="215">
        <f t="shared" si="0"/>
        <v>19.425000000000001</v>
      </c>
      <c r="E31" s="207">
        <v>10</v>
      </c>
    </row>
    <row r="32" spans="2:5" ht="23.25" customHeight="1" thickBot="1">
      <c r="B32" s="205" t="s">
        <v>671</v>
      </c>
      <c r="C32" s="154">
        <v>20</v>
      </c>
      <c r="D32" s="215">
        <f t="shared" si="0"/>
        <v>21</v>
      </c>
      <c r="E32" s="207">
        <v>10</v>
      </c>
    </row>
    <row r="33" spans="2:5" ht="23.25" customHeight="1" thickBot="1">
      <c r="B33" s="205" t="s">
        <v>672</v>
      </c>
      <c r="C33" s="154">
        <v>19</v>
      </c>
      <c r="D33" s="215">
        <f t="shared" si="0"/>
        <v>19.95</v>
      </c>
      <c r="E33" s="207">
        <v>10</v>
      </c>
    </row>
    <row r="34" spans="2:5" ht="23.25" customHeight="1" thickBot="1">
      <c r="B34" s="205" t="s">
        <v>673</v>
      </c>
      <c r="C34" s="154">
        <v>30</v>
      </c>
      <c r="D34" s="215">
        <f t="shared" si="0"/>
        <v>31.5</v>
      </c>
      <c r="E34" s="207">
        <v>4</v>
      </c>
    </row>
    <row r="35" spans="2:5" ht="23.25" customHeight="1" thickBot="1">
      <c r="B35" s="205" t="s">
        <v>674</v>
      </c>
      <c r="C35" s="154">
        <v>55</v>
      </c>
      <c r="D35" s="215">
        <f t="shared" si="0"/>
        <v>57.75</v>
      </c>
      <c r="E35" s="207">
        <v>4</v>
      </c>
    </row>
    <row r="36" spans="2:5" ht="23.25" hidden="1" customHeight="1">
      <c r="B36" s="11" t="s">
        <v>28</v>
      </c>
      <c r="C36" s="12">
        <v>23</v>
      </c>
      <c r="D36" s="215">
        <f t="shared" si="0"/>
        <v>24.150000000000002</v>
      </c>
      <c r="E36" s="13">
        <v>5</v>
      </c>
    </row>
    <row r="37" spans="2:5" ht="23.25" customHeight="1" thickBot="1">
      <c r="B37" s="7" t="s">
        <v>29</v>
      </c>
      <c r="C37" s="8">
        <v>33</v>
      </c>
      <c r="D37" s="215">
        <f t="shared" si="0"/>
        <v>34.65</v>
      </c>
      <c r="E37" s="9">
        <v>4</v>
      </c>
    </row>
    <row r="38" spans="2:5" ht="23.25" customHeight="1" thickBot="1">
      <c r="B38" s="11" t="s">
        <v>30</v>
      </c>
      <c r="C38" s="12">
        <v>31</v>
      </c>
      <c r="D38" s="215">
        <f t="shared" si="0"/>
        <v>32.550000000000004</v>
      </c>
      <c r="E38" s="13">
        <v>6</v>
      </c>
    </row>
    <row r="39" spans="2:5" ht="23.25" customHeight="1" thickBot="1">
      <c r="B39" s="11" t="s">
        <v>31</v>
      </c>
      <c r="C39" s="12">
        <v>35</v>
      </c>
      <c r="D39" s="215">
        <f t="shared" si="0"/>
        <v>36.75</v>
      </c>
      <c r="E39" s="13">
        <v>6</v>
      </c>
    </row>
    <row r="40" spans="2:5" ht="23.25" customHeight="1" thickBot="1">
      <c r="B40" s="11" t="s">
        <v>32</v>
      </c>
      <c r="C40" s="12">
        <v>52</v>
      </c>
      <c r="D40" s="215">
        <f t="shared" si="0"/>
        <v>54.6</v>
      </c>
      <c r="E40" s="13">
        <v>2</v>
      </c>
    </row>
    <row r="41" spans="2:5" ht="23.25" customHeight="1" thickBot="1">
      <c r="B41" s="11" t="s">
        <v>33</v>
      </c>
      <c r="C41" s="12">
        <v>35</v>
      </c>
      <c r="D41" s="215">
        <f t="shared" si="0"/>
        <v>36.75</v>
      </c>
      <c r="E41" s="13">
        <v>6</v>
      </c>
    </row>
    <row r="42" spans="2:5" ht="23.25" customHeight="1" thickBot="1">
      <c r="B42" s="7" t="s">
        <v>16</v>
      </c>
      <c r="C42" s="8">
        <v>41</v>
      </c>
      <c r="D42" s="215">
        <f t="shared" si="0"/>
        <v>43.050000000000004</v>
      </c>
      <c r="E42" s="9">
        <v>5</v>
      </c>
    </row>
    <row r="43" spans="2:5" ht="23.25" customHeight="1" thickBot="1">
      <c r="B43" s="25" t="s">
        <v>34</v>
      </c>
      <c r="C43" s="8">
        <v>40</v>
      </c>
      <c r="D43" s="215">
        <f t="shared" si="0"/>
        <v>42</v>
      </c>
      <c r="E43" s="9"/>
    </row>
    <row r="44" spans="2:5" ht="21.75" customHeight="1" thickBot="1">
      <c r="B44" s="26" t="s">
        <v>35</v>
      </c>
      <c r="C44" s="12">
        <v>38</v>
      </c>
      <c r="D44" s="215">
        <f t="shared" si="0"/>
        <v>39.9</v>
      </c>
      <c r="E44" s="13">
        <v>4</v>
      </c>
    </row>
    <row r="45" spans="2:5" ht="21.75" customHeight="1" thickBot="1">
      <c r="B45" s="210" t="s">
        <v>676</v>
      </c>
      <c r="C45" s="211">
        <v>33</v>
      </c>
      <c r="D45" s="215">
        <f t="shared" si="0"/>
        <v>34.65</v>
      </c>
      <c r="E45" s="212">
        <v>5</v>
      </c>
    </row>
    <row r="46" spans="2:5" ht="35.25" customHeight="1" thickBot="1">
      <c r="B46" s="210" t="s">
        <v>677</v>
      </c>
      <c r="C46" s="211">
        <v>33</v>
      </c>
      <c r="D46" s="215">
        <f t="shared" si="0"/>
        <v>34.65</v>
      </c>
      <c r="E46" s="212">
        <v>4</v>
      </c>
    </row>
    <row r="47" spans="2:5" ht="33" customHeight="1" thickBot="1">
      <c r="B47" s="213" t="s">
        <v>678</v>
      </c>
      <c r="C47" s="211">
        <v>40</v>
      </c>
      <c r="D47" s="215">
        <f t="shared" si="0"/>
        <v>42</v>
      </c>
      <c r="E47" s="212">
        <v>4</v>
      </c>
    </row>
    <row r="48" spans="2:5" ht="21.75" customHeight="1" thickBot="1">
      <c r="B48" s="20" t="s">
        <v>36</v>
      </c>
      <c r="C48" s="8">
        <v>100</v>
      </c>
      <c r="D48" s="215">
        <f t="shared" si="0"/>
        <v>105</v>
      </c>
      <c r="E48" s="9">
        <v>1</v>
      </c>
    </row>
    <row r="49" spans="2:5" ht="21.75" customHeight="1" thickBot="1">
      <c r="B49" s="20" t="s">
        <v>37</v>
      </c>
      <c r="C49" s="8">
        <v>36</v>
      </c>
      <c r="D49" s="215">
        <f t="shared" si="0"/>
        <v>37.800000000000004</v>
      </c>
      <c r="E49" s="9">
        <v>1</v>
      </c>
    </row>
    <row r="50" spans="2:5" ht="21.75" customHeight="1" thickBot="1">
      <c r="B50" s="20" t="s">
        <v>38</v>
      </c>
      <c r="C50" s="8">
        <v>41</v>
      </c>
      <c r="D50" s="215">
        <f t="shared" si="0"/>
        <v>43.050000000000004</v>
      </c>
      <c r="E50" s="9">
        <v>1</v>
      </c>
    </row>
    <row r="51" spans="2:5" ht="21.75" customHeight="1" thickBot="1">
      <c r="B51" s="20" t="s">
        <v>39</v>
      </c>
      <c r="C51" s="8">
        <v>27</v>
      </c>
      <c r="D51" s="215">
        <f t="shared" si="0"/>
        <v>28.35</v>
      </c>
      <c r="E51" s="9">
        <v>10</v>
      </c>
    </row>
    <row r="52" spans="2:5" ht="21.75" customHeight="1" thickBot="1">
      <c r="B52" s="20" t="s">
        <v>40</v>
      </c>
      <c r="C52" s="8">
        <v>23</v>
      </c>
      <c r="D52" s="215">
        <f t="shared" si="0"/>
        <v>24.150000000000002</v>
      </c>
      <c r="E52" s="9">
        <v>12</v>
      </c>
    </row>
    <row r="53" spans="2:5" ht="21.75" customHeight="1" thickBot="1">
      <c r="B53" s="20" t="s">
        <v>41</v>
      </c>
      <c r="C53" s="8">
        <v>25</v>
      </c>
      <c r="D53" s="215">
        <f t="shared" si="0"/>
        <v>26.25</v>
      </c>
      <c r="E53" s="9">
        <v>10</v>
      </c>
    </row>
    <row r="54" spans="2:5" ht="21.75" customHeight="1" thickBot="1">
      <c r="B54" s="153" t="s">
        <v>668</v>
      </c>
      <c r="C54" s="206">
        <v>22</v>
      </c>
      <c r="D54" s="215">
        <f t="shared" si="0"/>
        <v>23.1</v>
      </c>
      <c r="E54" s="207">
        <v>10</v>
      </c>
    </row>
    <row r="55" spans="2:5" ht="36.4" customHeight="1" thickBot="1">
      <c r="B55" s="27" t="s">
        <v>42</v>
      </c>
      <c r="C55" s="28">
        <v>60</v>
      </c>
      <c r="D55" s="215">
        <f t="shared" si="0"/>
        <v>63</v>
      </c>
      <c r="E55" s="9">
        <v>4</v>
      </c>
    </row>
    <row r="56" spans="2:5" ht="36.4" customHeight="1" thickBot="1">
      <c r="B56" s="18" t="s">
        <v>43</v>
      </c>
      <c r="C56" s="19">
        <v>19.5</v>
      </c>
      <c r="D56" s="215">
        <f t="shared" si="0"/>
        <v>20.475000000000001</v>
      </c>
      <c r="E56" s="13">
        <v>5</v>
      </c>
    </row>
    <row r="57" spans="2:5" ht="36.4" customHeight="1" thickBot="1">
      <c r="B57" s="18" t="s">
        <v>44</v>
      </c>
      <c r="C57" s="19">
        <v>30</v>
      </c>
      <c r="D57" s="215">
        <f t="shared" si="0"/>
        <v>31.5</v>
      </c>
      <c r="E57" s="13">
        <v>5</v>
      </c>
    </row>
    <row r="58" spans="2:5" ht="21.75" customHeight="1" thickBot="1">
      <c r="B58" s="29" t="s">
        <v>45</v>
      </c>
      <c r="C58" s="30">
        <v>63</v>
      </c>
      <c r="D58" s="215">
        <f t="shared" si="0"/>
        <v>66.150000000000006</v>
      </c>
      <c r="E58" s="13">
        <v>2</v>
      </c>
    </row>
    <row r="59" spans="2:5" ht="21.75" customHeight="1" thickBot="1">
      <c r="B59" s="29" t="s">
        <v>46</v>
      </c>
      <c r="C59" s="30">
        <v>70</v>
      </c>
      <c r="D59" s="215">
        <f t="shared" si="0"/>
        <v>73.5</v>
      </c>
      <c r="E59" s="13">
        <v>2</v>
      </c>
    </row>
    <row r="60" spans="2:5" ht="21.75" customHeight="1" thickBot="1">
      <c r="B60" s="31" t="s">
        <v>47</v>
      </c>
      <c r="C60" s="30"/>
      <c r="D60" s="215">
        <f t="shared" si="0"/>
        <v>0</v>
      </c>
      <c r="E60" s="13"/>
    </row>
    <row r="61" spans="2:5" ht="21.75" customHeight="1" thickBot="1">
      <c r="B61" s="20" t="s">
        <v>48</v>
      </c>
      <c r="C61" s="24">
        <v>35</v>
      </c>
      <c r="D61" s="215">
        <f t="shared" si="0"/>
        <v>36.75</v>
      </c>
      <c r="E61" s="9">
        <v>5</v>
      </c>
    </row>
    <row r="62" spans="2:5" ht="21.75" customHeight="1" thickBot="1">
      <c r="B62" s="20" t="s">
        <v>49</v>
      </c>
      <c r="C62" s="24">
        <v>48</v>
      </c>
      <c r="D62" s="215">
        <f t="shared" si="0"/>
        <v>50.400000000000006</v>
      </c>
      <c r="E62" s="9">
        <v>5</v>
      </c>
    </row>
    <row r="63" spans="2:5" ht="23.25" thickBot="1">
      <c r="B63" s="32" t="s">
        <v>50</v>
      </c>
      <c r="C63" s="33"/>
      <c r="D63" s="215">
        <f t="shared" si="0"/>
        <v>0</v>
      </c>
      <c r="E63" s="34"/>
    </row>
    <row r="64" spans="2:5" ht="16.5" thickBot="1">
      <c r="B64" s="135" t="s">
        <v>51</v>
      </c>
      <c r="C64" s="136">
        <v>17</v>
      </c>
      <c r="D64" s="215">
        <f t="shared" si="0"/>
        <v>17.850000000000001</v>
      </c>
      <c r="E64" s="139">
        <v>10</v>
      </c>
    </row>
    <row r="65" spans="2:5" ht="16.5" customHeight="1" thickBot="1">
      <c r="B65" s="135" t="s">
        <v>52</v>
      </c>
      <c r="C65" s="136">
        <v>18</v>
      </c>
      <c r="D65" s="215">
        <f t="shared" si="0"/>
        <v>18.900000000000002</v>
      </c>
      <c r="E65" s="115" t="s">
        <v>53</v>
      </c>
    </row>
    <row r="66" spans="2:5" ht="16.5" customHeight="1" thickBot="1">
      <c r="B66" s="135" t="s">
        <v>54</v>
      </c>
      <c r="C66" s="136">
        <v>21</v>
      </c>
      <c r="D66" s="215">
        <f t="shared" si="0"/>
        <v>22.05</v>
      </c>
      <c r="E66" s="115" t="s">
        <v>53</v>
      </c>
    </row>
    <row r="67" spans="2:5" ht="16.5" customHeight="1" thickBot="1">
      <c r="B67" s="135" t="s">
        <v>55</v>
      </c>
      <c r="C67" s="136">
        <v>19</v>
      </c>
      <c r="D67" s="215">
        <f t="shared" ref="D67:D130" si="1">C67*105%</f>
        <v>19.95</v>
      </c>
      <c r="E67" s="110">
        <v>10</v>
      </c>
    </row>
    <row r="68" spans="2:5" ht="16.5" customHeight="1" thickBot="1">
      <c r="B68" s="135" t="s">
        <v>56</v>
      </c>
      <c r="C68" s="136">
        <v>18</v>
      </c>
      <c r="D68" s="215">
        <f t="shared" si="1"/>
        <v>18.900000000000002</v>
      </c>
      <c r="E68" s="110">
        <v>10</v>
      </c>
    </row>
    <row r="69" spans="2:5" ht="21.75" customHeight="1" thickBot="1">
      <c r="B69" s="108" t="s">
        <v>57</v>
      </c>
      <c r="C69" s="131">
        <v>37</v>
      </c>
      <c r="D69" s="215">
        <f t="shared" si="1"/>
        <v>38.85</v>
      </c>
      <c r="E69" s="140">
        <v>5</v>
      </c>
    </row>
    <row r="70" spans="2:5" ht="21.75" customHeight="1" thickBot="1">
      <c r="B70" s="135" t="s">
        <v>58</v>
      </c>
      <c r="C70" s="136">
        <v>15.5</v>
      </c>
      <c r="D70" s="215">
        <f t="shared" si="1"/>
        <v>16.275000000000002</v>
      </c>
      <c r="E70" s="139">
        <v>6</v>
      </c>
    </row>
    <row r="71" spans="2:5" ht="16.5" customHeight="1" thickBot="1">
      <c r="B71" s="135" t="s">
        <v>59</v>
      </c>
      <c r="C71" s="136">
        <v>19</v>
      </c>
      <c r="D71" s="215">
        <f t="shared" si="1"/>
        <v>19.95</v>
      </c>
      <c r="E71" s="139">
        <v>6</v>
      </c>
    </row>
    <row r="72" spans="2:5" ht="16.5" customHeight="1" thickBot="1">
      <c r="B72" s="135" t="s">
        <v>60</v>
      </c>
      <c r="C72" s="136">
        <v>19.5</v>
      </c>
      <c r="D72" s="215">
        <f t="shared" si="1"/>
        <v>20.475000000000001</v>
      </c>
      <c r="E72" s="139">
        <v>10</v>
      </c>
    </row>
    <row r="73" spans="2:5" ht="16.5" customHeight="1" thickBot="1">
      <c r="B73" s="135" t="s">
        <v>61</v>
      </c>
      <c r="C73" s="136">
        <v>22</v>
      </c>
      <c r="D73" s="215">
        <f t="shared" si="1"/>
        <v>23.1</v>
      </c>
      <c r="E73" s="110">
        <v>10</v>
      </c>
    </row>
    <row r="74" spans="2:5" ht="16.5" customHeight="1" thickBot="1">
      <c r="B74" s="205" t="s">
        <v>669</v>
      </c>
      <c r="C74" s="206">
        <v>18</v>
      </c>
      <c r="D74" s="215">
        <f t="shared" si="1"/>
        <v>18.900000000000002</v>
      </c>
      <c r="E74" s="155">
        <v>10</v>
      </c>
    </row>
    <row r="75" spans="2:5" ht="16.5" customHeight="1" thickBot="1">
      <c r="B75" s="171" t="s">
        <v>62</v>
      </c>
      <c r="C75" s="172">
        <v>18</v>
      </c>
      <c r="D75" s="215">
        <f t="shared" si="1"/>
        <v>18.900000000000002</v>
      </c>
      <c r="E75" s="164">
        <v>10</v>
      </c>
    </row>
    <row r="76" spans="2:5" ht="16.5" customHeight="1" thickBot="1">
      <c r="B76" s="137" t="s">
        <v>63</v>
      </c>
      <c r="C76" s="138">
        <v>20</v>
      </c>
      <c r="D76" s="215">
        <f t="shared" si="1"/>
        <v>21</v>
      </c>
      <c r="E76" s="118">
        <v>10</v>
      </c>
    </row>
    <row r="77" spans="2:5" ht="16.5" customHeight="1" thickBot="1">
      <c r="B77" s="133" t="s">
        <v>64</v>
      </c>
      <c r="C77" s="131">
        <v>21</v>
      </c>
      <c r="D77" s="215">
        <f t="shared" si="1"/>
        <v>22.05</v>
      </c>
      <c r="E77" s="110">
        <v>10</v>
      </c>
    </row>
    <row r="78" spans="2:5" ht="16.5" customHeight="1" thickBot="1">
      <c r="B78" s="133" t="s">
        <v>65</v>
      </c>
      <c r="C78" s="131">
        <v>21</v>
      </c>
      <c r="D78" s="215">
        <f t="shared" si="1"/>
        <v>22.05</v>
      </c>
      <c r="E78" s="110">
        <v>6</v>
      </c>
    </row>
    <row r="79" spans="2:5" ht="16.5" customHeight="1" thickBot="1">
      <c r="B79" s="133" t="s">
        <v>66</v>
      </c>
      <c r="C79" s="131">
        <v>22</v>
      </c>
      <c r="D79" s="215">
        <f t="shared" si="1"/>
        <v>23.1</v>
      </c>
      <c r="E79" s="110">
        <v>6</v>
      </c>
    </row>
    <row r="80" spans="2:5" ht="16.5" customHeight="1" thickBot="1">
      <c r="B80" s="133" t="s">
        <v>67</v>
      </c>
      <c r="C80" s="131">
        <v>27</v>
      </c>
      <c r="D80" s="215">
        <f t="shared" si="1"/>
        <v>28.35</v>
      </c>
      <c r="E80" s="110">
        <v>8</v>
      </c>
    </row>
    <row r="81" spans="2:5" ht="16.5" customHeight="1" thickBot="1">
      <c r="B81" s="20" t="s">
        <v>68</v>
      </c>
      <c r="C81" s="38">
        <v>28</v>
      </c>
      <c r="D81" s="215">
        <f t="shared" si="1"/>
        <v>29.400000000000002</v>
      </c>
      <c r="E81" s="39">
        <v>6</v>
      </c>
    </row>
    <row r="82" spans="2:5" ht="16.5" customHeight="1" thickBot="1">
      <c r="B82" s="23" t="s">
        <v>69</v>
      </c>
      <c r="C82" s="21">
        <v>34</v>
      </c>
      <c r="D82" s="215">
        <f t="shared" si="1"/>
        <v>35.700000000000003</v>
      </c>
      <c r="E82" s="5">
        <v>4</v>
      </c>
    </row>
    <row r="83" spans="2:5" ht="34.5" customHeight="1" thickBot="1">
      <c r="B83" s="23" t="s">
        <v>70</v>
      </c>
      <c r="C83" s="21">
        <v>30</v>
      </c>
      <c r="D83" s="215">
        <f t="shared" si="1"/>
        <v>31.5</v>
      </c>
      <c r="E83" s="5">
        <v>4</v>
      </c>
    </row>
    <row r="84" spans="2:5" ht="17.25" customHeight="1" thickBot="1">
      <c r="B84" s="40" t="s">
        <v>71</v>
      </c>
      <c r="C84" s="41">
        <v>37</v>
      </c>
      <c r="D84" s="215">
        <f t="shared" si="1"/>
        <v>38.85</v>
      </c>
      <c r="E84" s="42">
        <v>4</v>
      </c>
    </row>
    <row r="85" spans="2:5" ht="30" customHeight="1" thickBot="1">
      <c r="B85" s="130" t="s">
        <v>72</v>
      </c>
      <c r="C85" s="131">
        <v>36</v>
      </c>
      <c r="D85" s="215">
        <f t="shared" si="1"/>
        <v>37.800000000000004</v>
      </c>
      <c r="E85" s="144">
        <v>4</v>
      </c>
    </row>
    <row r="86" spans="2:5" ht="17.25" customHeight="1" thickBot="1">
      <c r="B86" s="40" t="s">
        <v>73</v>
      </c>
      <c r="C86" s="21">
        <v>39</v>
      </c>
      <c r="D86" s="215">
        <f t="shared" si="1"/>
        <v>40.950000000000003</v>
      </c>
      <c r="E86" s="5">
        <v>4</v>
      </c>
    </row>
    <row r="87" spans="2:5" ht="17.25" customHeight="1" thickBot="1">
      <c r="B87" s="130" t="s">
        <v>74</v>
      </c>
      <c r="C87" s="131">
        <v>43</v>
      </c>
      <c r="D87" s="215">
        <f t="shared" si="1"/>
        <v>45.15</v>
      </c>
      <c r="E87" s="110">
        <v>2</v>
      </c>
    </row>
    <row r="88" spans="2:5" ht="17.25" customHeight="1" thickBot="1">
      <c r="B88" s="134" t="s">
        <v>75</v>
      </c>
      <c r="C88" s="131">
        <v>15</v>
      </c>
      <c r="D88" s="215">
        <f t="shared" si="1"/>
        <v>15.75</v>
      </c>
      <c r="E88" s="110">
        <v>10</v>
      </c>
    </row>
    <row r="89" spans="2:5" ht="17.25" customHeight="1" thickBot="1">
      <c r="B89" s="134" t="s">
        <v>76</v>
      </c>
      <c r="C89" s="131">
        <v>15</v>
      </c>
      <c r="D89" s="215">
        <f t="shared" si="1"/>
        <v>15.75</v>
      </c>
      <c r="E89" s="110">
        <v>10</v>
      </c>
    </row>
    <row r="90" spans="2:5" ht="17.25" customHeight="1" thickBot="1">
      <c r="B90" s="135" t="s">
        <v>77</v>
      </c>
      <c r="C90" s="136">
        <v>18</v>
      </c>
      <c r="D90" s="215">
        <f t="shared" si="1"/>
        <v>18.900000000000002</v>
      </c>
      <c r="E90" s="184">
        <v>10</v>
      </c>
    </row>
    <row r="91" spans="2:5" ht="17.25" customHeight="1" thickBot="1">
      <c r="B91" s="137" t="s">
        <v>78</v>
      </c>
      <c r="C91" s="138">
        <v>20</v>
      </c>
      <c r="D91" s="215">
        <f t="shared" si="1"/>
        <v>21</v>
      </c>
      <c r="E91" s="118">
        <v>5</v>
      </c>
    </row>
    <row r="92" spans="2:5" ht="17.25" customHeight="1" thickBot="1">
      <c r="B92" s="133" t="s">
        <v>79</v>
      </c>
      <c r="C92" s="131">
        <v>23</v>
      </c>
      <c r="D92" s="215">
        <f t="shared" si="1"/>
        <v>24.150000000000002</v>
      </c>
      <c r="E92" s="110">
        <v>10</v>
      </c>
    </row>
    <row r="93" spans="2:5" ht="17.25" customHeight="1" thickBot="1">
      <c r="B93" s="133" t="s">
        <v>80</v>
      </c>
      <c r="C93" s="131">
        <v>24.5</v>
      </c>
      <c r="D93" s="215">
        <f t="shared" si="1"/>
        <v>25.725000000000001</v>
      </c>
      <c r="E93" s="110">
        <v>10</v>
      </c>
    </row>
    <row r="94" spans="2:5" ht="17.25" customHeight="1" thickBot="1">
      <c r="B94" s="133" t="s">
        <v>81</v>
      </c>
      <c r="C94" s="131">
        <v>27</v>
      </c>
      <c r="D94" s="215">
        <f t="shared" si="1"/>
        <v>28.35</v>
      </c>
      <c r="E94" s="110">
        <v>5</v>
      </c>
    </row>
    <row r="95" spans="2:5" ht="17.25" customHeight="1" thickBot="1">
      <c r="B95" s="108" t="s">
        <v>82</v>
      </c>
      <c r="C95" s="131">
        <v>25</v>
      </c>
      <c r="D95" s="215">
        <f t="shared" si="1"/>
        <v>26.25</v>
      </c>
      <c r="E95" s="110">
        <v>5</v>
      </c>
    </row>
    <row r="96" spans="2:5" ht="17.25" customHeight="1" thickBot="1">
      <c r="B96" s="133" t="s">
        <v>83</v>
      </c>
      <c r="C96" s="131">
        <v>39</v>
      </c>
      <c r="D96" s="215">
        <f t="shared" si="1"/>
        <v>40.950000000000003</v>
      </c>
      <c r="E96" s="110">
        <v>4</v>
      </c>
    </row>
    <row r="97" spans="2:6" ht="17.25" customHeight="1" thickBot="1">
      <c r="B97" s="133" t="s">
        <v>84</v>
      </c>
      <c r="C97" s="131">
        <v>52</v>
      </c>
      <c r="D97" s="215">
        <f t="shared" si="1"/>
        <v>54.6</v>
      </c>
      <c r="E97" s="110">
        <v>2</v>
      </c>
    </row>
    <row r="98" spans="2:6" ht="17.25" customHeight="1" thickBot="1">
      <c r="B98" s="133" t="s">
        <v>85</v>
      </c>
      <c r="C98" s="131">
        <v>37</v>
      </c>
      <c r="D98" s="215">
        <f t="shared" si="1"/>
        <v>38.85</v>
      </c>
      <c r="E98" s="115" t="s">
        <v>86</v>
      </c>
    </row>
    <row r="99" spans="2:6" ht="17.25" customHeight="1" thickBot="1">
      <c r="B99" s="133" t="s">
        <v>87</v>
      </c>
      <c r="C99" s="131">
        <v>44</v>
      </c>
      <c r="D99" s="215">
        <f t="shared" si="1"/>
        <v>46.2</v>
      </c>
      <c r="E99" s="110">
        <v>5</v>
      </c>
    </row>
    <row r="100" spans="2:6" ht="17.25" customHeight="1" thickBot="1">
      <c r="B100" s="133" t="s">
        <v>88</v>
      </c>
      <c r="C100" s="131">
        <v>44</v>
      </c>
      <c r="D100" s="215">
        <f t="shared" si="1"/>
        <v>46.2</v>
      </c>
      <c r="E100" s="110">
        <v>5</v>
      </c>
    </row>
    <row r="101" spans="2:6" ht="17.25" customHeight="1" thickBot="1">
      <c r="B101" s="133" t="s">
        <v>89</v>
      </c>
      <c r="C101" s="131">
        <v>42</v>
      </c>
      <c r="D101" s="215">
        <f t="shared" si="1"/>
        <v>44.1</v>
      </c>
      <c r="E101" s="110">
        <v>5</v>
      </c>
      <c r="F101" s="222"/>
    </row>
    <row r="102" spans="2:6" ht="17.25" customHeight="1" thickBot="1">
      <c r="B102" s="133" t="s">
        <v>90</v>
      </c>
      <c r="C102" s="131">
        <v>46</v>
      </c>
      <c r="D102" s="215">
        <f t="shared" si="1"/>
        <v>48.300000000000004</v>
      </c>
      <c r="E102" s="115" t="s">
        <v>86</v>
      </c>
      <c r="F102" s="223"/>
    </row>
    <row r="103" spans="2:6" ht="17.25" customHeight="1" thickBot="1">
      <c r="B103" s="133" t="s">
        <v>91</v>
      </c>
      <c r="C103" s="131">
        <v>47</v>
      </c>
      <c r="D103" s="215">
        <f t="shared" si="1"/>
        <v>49.35</v>
      </c>
      <c r="E103" s="115" t="s">
        <v>86</v>
      </c>
      <c r="F103" s="223"/>
    </row>
    <row r="104" spans="2:6" ht="17.25" customHeight="1" thickBot="1">
      <c r="B104" s="133" t="s">
        <v>92</v>
      </c>
      <c r="C104" s="131">
        <v>39</v>
      </c>
      <c r="D104" s="215">
        <f t="shared" si="1"/>
        <v>40.950000000000003</v>
      </c>
      <c r="E104" s="110">
        <v>4</v>
      </c>
      <c r="F104" s="223"/>
    </row>
    <row r="105" spans="2:6" ht="17.25" customHeight="1" thickBot="1">
      <c r="B105" s="133" t="s">
        <v>93</v>
      </c>
      <c r="C105" s="131">
        <v>40</v>
      </c>
      <c r="D105" s="215">
        <f t="shared" si="1"/>
        <v>42</v>
      </c>
      <c r="E105" s="110">
        <v>4</v>
      </c>
      <c r="F105" s="222"/>
    </row>
    <row r="106" spans="2:6" ht="17.25" customHeight="1" thickBot="1">
      <c r="B106" s="23" t="s">
        <v>94</v>
      </c>
      <c r="C106" s="21">
        <v>40</v>
      </c>
      <c r="D106" s="215">
        <f t="shared" si="1"/>
        <v>42</v>
      </c>
      <c r="E106" s="5">
        <v>4</v>
      </c>
      <c r="F106" s="222"/>
    </row>
    <row r="107" spans="2:6" ht="17.25" customHeight="1" thickBot="1">
      <c r="B107" s="23" t="s">
        <v>95</v>
      </c>
      <c r="C107" s="21">
        <v>46</v>
      </c>
      <c r="D107" s="215">
        <f t="shared" si="1"/>
        <v>48.300000000000004</v>
      </c>
      <c r="E107" s="5">
        <v>4</v>
      </c>
    </row>
    <row r="108" spans="2:6" ht="17.25" customHeight="1" thickBot="1">
      <c r="B108" s="23" t="s">
        <v>96</v>
      </c>
      <c r="C108" s="21">
        <v>47</v>
      </c>
      <c r="D108" s="215">
        <f t="shared" si="1"/>
        <v>49.35</v>
      </c>
      <c r="E108" s="5">
        <v>2</v>
      </c>
    </row>
    <row r="109" spans="2:6" ht="17.25" customHeight="1" thickBot="1">
      <c r="B109" s="23" t="s">
        <v>97</v>
      </c>
      <c r="C109" s="21">
        <v>22</v>
      </c>
      <c r="D109" s="215">
        <f t="shared" si="1"/>
        <v>23.1</v>
      </c>
      <c r="E109" s="5">
        <v>10</v>
      </c>
    </row>
    <row r="110" spans="2:6" ht="17.25" customHeight="1" thickBot="1">
      <c r="B110" s="133" t="s">
        <v>98</v>
      </c>
      <c r="C110" s="131">
        <v>21</v>
      </c>
      <c r="D110" s="215">
        <f t="shared" si="1"/>
        <v>22.05</v>
      </c>
      <c r="E110" s="110">
        <v>10</v>
      </c>
    </row>
    <row r="111" spans="2:6" ht="18.75" customHeight="1" thickBot="1">
      <c r="B111" s="133" t="s">
        <v>99</v>
      </c>
      <c r="C111" s="131">
        <v>24</v>
      </c>
      <c r="D111" s="215">
        <f t="shared" si="1"/>
        <v>25.200000000000003</v>
      </c>
      <c r="E111" s="110">
        <v>10</v>
      </c>
    </row>
    <row r="112" spans="2:6" ht="18.75" customHeight="1" thickBot="1">
      <c r="B112" s="23" t="s">
        <v>100</v>
      </c>
      <c r="C112" s="21">
        <v>26</v>
      </c>
      <c r="D112" s="215">
        <f t="shared" si="1"/>
        <v>27.3</v>
      </c>
      <c r="E112" s="5">
        <v>4</v>
      </c>
    </row>
    <row r="113" spans="2:7" ht="18.75" customHeight="1" thickBot="1">
      <c r="B113" s="46" t="s">
        <v>101</v>
      </c>
      <c r="C113" s="21">
        <v>22</v>
      </c>
      <c r="D113" s="215">
        <f t="shared" si="1"/>
        <v>23.1</v>
      </c>
      <c r="E113" s="5">
        <v>10</v>
      </c>
    </row>
    <row r="114" spans="2:7" ht="18.75" customHeight="1" thickBot="1">
      <c r="B114" s="23" t="s">
        <v>102</v>
      </c>
      <c r="C114" s="21">
        <v>26</v>
      </c>
      <c r="D114" s="215">
        <f t="shared" si="1"/>
        <v>27.3</v>
      </c>
      <c r="E114" s="5">
        <v>6</v>
      </c>
    </row>
    <row r="115" spans="2:7" ht="18.75" customHeight="1" thickBot="1">
      <c r="B115" s="23" t="s">
        <v>103</v>
      </c>
      <c r="C115" s="21">
        <v>28</v>
      </c>
      <c r="D115" s="215">
        <f t="shared" si="1"/>
        <v>29.400000000000002</v>
      </c>
      <c r="E115" s="5">
        <v>6</v>
      </c>
    </row>
    <row r="116" spans="2:7" ht="18.75" customHeight="1" thickBot="1">
      <c r="B116" s="23" t="s">
        <v>104</v>
      </c>
      <c r="C116" s="21">
        <v>19</v>
      </c>
      <c r="D116" s="215">
        <f t="shared" si="1"/>
        <v>19.95</v>
      </c>
      <c r="E116" s="5">
        <v>10</v>
      </c>
    </row>
    <row r="117" spans="2:7" ht="18.75" customHeight="1" thickBot="1">
      <c r="B117" s="23" t="s">
        <v>105</v>
      </c>
      <c r="C117" s="21">
        <v>30</v>
      </c>
      <c r="D117" s="215">
        <f t="shared" si="1"/>
        <v>31.5</v>
      </c>
      <c r="E117" s="5">
        <v>4</v>
      </c>
    </row>
    <row r="118" spans="2:7" ht="18.75" customHeight="1" thickBot="1">
      <c r="B118" s="23" t="s">
        <v>106</v>
      </c>
      <c r="C118" s="21">
        <v>33</v>
      </c>
      <c r="D118" s="215">
        <f t="shared" si="1"/>
        <v>34.65</v>
      </c>
      <c r="E118" s="5">
        <v>4</v>
      </c>
    </row>
    <row r="119" spans="2:7" ht="18.75" customHeight="1" thickBot="1">
      <c r="B119" s="23" t="s">
        <v>107</v>
      </c>
      <c r="C119" s="21">
        <v>74</v>
      </c>
      <c r="D119" s="215">
        <f t="shared" si="1"/>
        <v>77.7</v>
      </c>
      <c r="E119" s="5">
        <v>1</v>
      </c>
    </row>
    <row r="120" spans="2:7" ht="18.75" customHeight="1" thickBot="1">
      <c r="B120" s="23" t="s">
        <v>108</v>
      </c>
      <c r="C120" s="21">
        <v>70</v>
      </c>
      <c r="D120" s="215">
        <f t="shared" si="1"/>
        <v>73.5</v>
      </c>
      <c r="E120" s="5">
        <v>1</v>
      </c>
    </row>
    <row r="121" spans="2:7" ht="18.75" customHeight="1" thickBot="1">
      <c r="B121" s="133" t="s">
        <v>109</v>
      </c>
      <c r="C121" s="131">
        <v>37</v>
      </c>
      <c r="D121" s="215">
        <f t="shared" si="1"/>
        <v>38.85</v>
      </c>
      <c r="E121" s="110">
        <v>3</v>
      </c>
    </row>
    <row r="122" spans="2:7" ht="18.75" customHeight="1" thickBot="1">
      <c r="B122" s="23" t="s">
        <v>110</v>
      </c>
      <c r="C122" s="21">
        <v>60</v>
      </c>
      <c r="D122" s="215">
        <f t="shared" si="1"/>
        <v>63</v>
      </c>
      <c r="E122" s="5">
        <v>1</v>
      </c>
    </row>
    <row r="123" spans="2:7" ht="19.149999999999999" customHeight="1" thickBot="1">
      <c r="B123" s="20" t="s">
        <v>111</v>
      </c>
      <c r="C123" s="21">
        <v>25</v>
      </c>
      <c r="D123" s="215">
        <f t="shared" si="1"/>
        <v>26.25</v>
      </c>
      <c r="E123" s="5">
        <v>6</v>
      </c>
    </row>
    <row r="124" spans="2:7" ht="19.149999999999999" customHeight="1" thickBot="1">
      <c r="B124" s="20" t="s">
        <v>112</v>
      </c>
      <c r="C124" s="21">
        <v>26</v>
      </c>
      <c r="D124" s="215">
        <f t="shared" si="1"/>
        <v>27.3</v>
      </c>
      <c r="E124" s="5">
        <v>6</v>
      </c>
    </row>
    <row r="125" spans="2:7" ht="18.75" customHeight="1" thickBot="1">
      <c r="B125" s="23" t="s">
        <v>113</v>
      </c>
      <c r="C125" s="21">
        <v>25</v>
      </c>
      <c r="D125" s="215">
        <f t="shared" si="1"/>
        <v>26.25</v>
      </c>
      <c r="E125" s="5">
        <v>8</v>
      </c>
    </row>
    <row r="126" spans="2:7" ht="18.75" customHeight="1" thickBot="1">
      <c r="B126" s="23" t="s">
        <v>114</v>
      </c>
      <c r="C126" s="21">
        <v>37</v>
      </c>
      <c r="D126" s="215">
        <f t="shared" si="1"/>
        <v>38.85</v>
      </c>
      <c r="E126" s="5">
        <v>10</v>
      </c>
    </row>
    <row r="127" spans="2:7" ht="18.75" customHeight="1" thickBot="1">
      <c r="B127" s="20" t="s">
        <v>115</v>
      </c>
      <c r="C127" s="21">
        <v>17.5</v>
      </c>
      <c r="D127" s="215">
        <f t="shared" si="1"/>
        <v>18.375</v>
      </c>
      <c r="E127" s="5">
        <v>10</v>
      </c>
    </row>
    <row r="128" spans="2:7" ht="18.75" customHeight="1" thickBot="1">
      <c r="B128" s="23" t="s">
        <v>116</v>
      </c>
      <c r="C128" s="38">
        <v>18.5</v>
      </c>
      <c r="D128" s="215">
        <f t="shared" si="1"/>
        <v>19.425000000000001</v>
      </c>
      <c r="E128" s="9">
        <v>1</v>
      </c>
      <c r="F128" s="224"/>
      <c r="G128" s="45"/>
    </row>
    <row r="129" spans="2:7" ht="18.75" customHeight="1" thickBot="1">
      <c r="B129" s="23" t="s">
        <v>117</v>
      </c>
      <c r="C129" s="38">
        <v>20</v>
      </c>
      <c r="D129" s="215">
        <f t="shared" si="1"/>
        <v>21</v>
      </c>
      <c r="E129" s="9">
        <v>1</v>
      </c>
      <c r="F129" s="224"/>
      <c r="G129" s="45"/>
    </row>
    <row r="130" spans="2:7" ht="18.75" customHeight="1" thickBot="1">
      <c r="B130" s="23" t="s">
        <v>118</v>
      </c>
      <c r="C130" s="38">
        <v>25</v>
      </c>
      <c r="D130" s="215">
        <f t="shared" si="1"/>
        <v>26.25</v>
      </c>
      <c r="E130" s="9">
        <v>1</v>
      </c>
      <c r="F130" s="224"/>
      <c r="G130" s="45"/>
    </row>
    <row r="131" spans="2:7" ht="18.75" customHeight="1" thickBot="1">
      <c r="B131" s="23" t="s">
        <v>119</v>
      </c>
      <c r="C131" s="38">
        <v>29</v>
      </c>
      <c r="D131" s="215">
        <f t="shared" ref="D131:D194" si="2">C131*105%</f>
        <v>30.450000000000003</v>
      </c>
      <c r="E131" s="9">
        <v>1</v>
      </c>
      <c r="F131" s="224"/>
      <c r="G131" s="45"/>
    </row>
    <row r="132" spans="2:7" ht="18.75" customHeight="1" thickBot="1">
      <c r="B132" s="23" t="s">
        <v>120</v>
      </c>
      <c r="C132" s="38">
        <v>30</v>
      </c>
      <c r="D132" s="215">
        <f t="shared" si="2"/>
        <v>31.5</v>
      </c>
      <c r="E132" s="9">
        <v>1</v>
      </c>
      <c r="F132" s="224"/>
      <c r="G132" s="45"/>
    </row>
    <row r="133" spans="2:7" ht="18.75" customHeight="1" thickBot="1">
      <c r="B133" s="23" t="s">
        <v>121</v>
      </c>
      <c r="C133" s="38">
        <v>33</v>
      </c>
      <c r="D133" s="215">
        <f t="shared" si="2"/>
        <v>34.65</v>
      </c>
      <c r="E133" s="9">
        <v>1</v>
      </c>
      <c r="F133" s="224"/>
      <c r="G133" s="45"/>
    </row>
    <row r="134" spans="2:7" ht="18.75" customHeight="1" thickBot="1">
      <c r="B134" s="23" t="s">
        <v>122</v>
      </c>
      <c r="C134" s="38">
        <v>27</v>
      </c>
      <c r="D134" s="215">
        <f t="shared" si="2"/>
        <v>28.35</v>
      </c>
      <c r="E134" s="9">
        <v>6</v>
      </c>
      <c r="F134" s="225"/>
    </row>
    <row r="135" spans="2:7" ht="17.25" customHeight="1" thickBot="1">
      <c r="B135" s="26" t="s">
        <v>123</v>
      </c>
      <c r="C135" s="19">
        <v>28.5</v>
      </c>
      <c r="D135" s="215">
        <f t="shared" si="2"/>
        <v>29.925000000000001</v>
      </c>
      <c r="E135" s="44">
        <v>4</v>
      </c>
    </row>
    <row r="136" spans="2:7" ht="17.25" customHeight="1" thickBot="1">
      <c r="B136" s="23" t="s">
        <v>124</v>
      </c>
      <c r="C136" s="21">
        <v>38</v>
      </c>
      <c r="D136" s="215">
        <f t="shared" si="2"/>
        <v>39.9</v>
      </c>
      <c r="E136" s="5">
        <v>4</v>
      </c>
    </row>
    <row r="137" spans="2:7" ht="17.25" customHeight="1" thickBot="1">
      <c r="B137" s="23" t="s">
        <v>125</v>
      </c>
      <c r="C137" s="21">
        <v>50</v>
      </c>
      <c r="D137" s="215">
        <f t="shared" si="2"/>
        <v>52.5</v>
      </c>
      <c r="E137" s="5">
        <v>2</v>
      </c>
    </row>
    <row r="138" spans="2:7" ht="17.25" customHeight="1" thickBot="1">
      <c r="B138" s="20" t="s">
        <v>126</v>
      </c>
      <c r="C138" s="38">
        <v>38</v>
      </c>
      <c r="D138" s="215">
        <f t="shared" si="2"/>
        <v>39.9</v>
      </c>
      <c r="E138" s="9">
        <v>4</v>
      </c>
    </row>
    <row r="139" spans="2:7" ht="17.25" customHeight="1" thickBot="1">
      <c r="B139" s="23" t="s">
        <v>127</v>
      </c>
      <c r="C139" s="38">
        <v>21</v>
      </c>
      <c r="D139" s="215">
        <f t="shared" si="2"/>
        <v>22.05</v>
      </c>
      <c r="E139" s="9">
        <v>4</v>
      </c>
    </row>
    <row r="140" spans="2:7" ht="17.25" customHeight="1" thickBot="1">
      <c r="B140" s="108" t="s">
        <v>128</v>
      </c>
      <c r="C140" s="131">
        <v>37</v>
      </c>
      <c r="D140" s="215">
        <f t="shared" si="2"/>
        <v>38.85</v>
      </c>
      <c r="E140" s="110">
        <v>4</v>
      </c>
    </row>
    <row r="141" spans="2:7" ht="17.25" customHeight="1" thickBot="1">
      <c r="B141" s="108" t="s">
        <v>129</v>
      </c>
      <c r="C141" s="148">
        <v>150</v>
      </c>
      <c r="D141" s="215">
        <f t="shared" si="2"/>
        <v>157.5</v>
      </c>
      <c r="E141" s="140">
        <v>1</v>
      </c>
    </row>
    <row r="142" spans="2:7" ht="17.25" customHeight="1" thickBot="1">
      <c r="B142" s="23" t="s">
        <v>130</v>
      </c>
      <c r="C142" s="21">
        <v>40</v>
      </c>
      <c r="D142" s="215">
        <f t="shared" si="2"/>
        <v>42</v>
      </c>
      <c r="E142" s="5">
        <v>5</v>
      </c>
    </row>
    <row r="143" spans="2:7" ht="17.25" customHeight="1" thickBot="1">
      <c r="B143" s="23" t="s">
        <v>131</v>
      </c>
      <c r="C143" s="21">
        <v>39</v>
      </c>
      <c r="D143" s="215">
        <f t="shared" si="2"/>
        <v>40.950000000000003</v>
      </c>
      <c r="E143" s="5">
        <v>5</v>
      </c>
      <c r="F143" s="223"/>
    </row>
    <row r="144" spans="2:7" ht="17.25" customHeight="1" thickBot="1">
      <c r="B144" s="23" t="s">
        <v>132</v>
      </c>
      <c r="C144" s="21">
        <v>33</v>
      </c>
      <c r="D144" s="215">
        <f t="shared" si="2"/>
        <v>34.65</v>
      </c>
      <c r="E144" s="10" t="s">
        <v>86</v>
      </c>
    </row>
    <row r="145" spans="2:23" ht="17.25" customHeight="1" thickBot="1">
      <c r="B145" s="20" t="s">
        <v>133</v>
      </c>
      <c r="C145" s="21">
        <v>51</v>
      </c>
      <c r="D145" s="215">
        <f t="shared" si="2"/>
        <v>53.550000000000004</v>
      </c>
      <c r="E145" s="5">
        <v>5</v>
      </c>
    </row>
    <row r="146" spans="2:23" ht="17.25" customHeight="1" thickBot="1">
      <c r="B146" s="20" t="s">
        <v>134</v>
      </c>
      <c r="C146" s="21">
        <v>63</v>
      </c>
      <c r="D146" s="215">
        <f t="shared" si="2"/>
        <v>66.150000000000006</v>
      </c>
      <c r="E146" s="5">
        <v>5</v>
      </c>
    </row>
    <row r="147" spans="2:23" ht="21.75" customHeight="1" thickBot="1">
      <c r="B147" s="47" t="s">
        <v>135</v>
      </c>
      <c r="C147" s="24">
        <v>150</v>
      </c>
      <c r="D147" s="215">
        <f t="shared" si="2"/>
        <v>157.5</v>
      </c>
      <c r="E147" s="9">
        <v>1</v>
      </c>
    </row>
    <row r="148" spans="2:23" ht="21.75" customHeight="1" thickBot="1">
      <c r="B148" s="47" t="s">
        <v>136</v>
      </c>
      <c r="C148" s="24">
        <v>150</v>
      </c>
      <c r="D148" s="215">
        <f t="shared" si="2"/>
        <v>157.5</v>
      </c>
      <c r="E148" s="9">
        <v>1</v>
      </c>
    </row>
    <row r="149" spans="2:23" ht="23.25" thickBot="1">
      <c r="B149" s="48" t="s">
        <v>137</v>
      </c>
      <c r="C149" s="37"/>
      <c r="D149" s="215">
        <f t="shared" si="2"/>
        <v>0</v>
      </c>
      <c r="E149" s="43"/>
    </row>
    <row r="150" spans="2:23" ht="16.5" thickBot="1">
      <c r="B150" s="23" t="s">
        <v>138</v>
      </c>
      <c r="C150" s="21">
        <v>16</v>
      </c>
      <c r="D150" s="215">
        <v>17.8</v>
      </c>
      <c r="E150" s="5">
        <v>10</v>
      </c>
    </row>
    <row r="151" spans="2:23" ht="16.5" thickBot="1">
      <c r="B151" s="49" t="s">
        <v>139</v>
      </c>
      <c r="C151" s="21">
        <v>17.5</v>
      </c>
      <c r="D151" s="215">
        <f t="shared" si="2"/>
        <v>18.375</v>
      </c>
      <c r="E151" s="10" t="s">
        <v>53</v>
      </c>
    </row>
    <row r="152" spans="2:23" ht="16.5" thickBot="1">
      <c r="B152" s="50" t="s">
        <v>140</v>
      </c>
      <c r="C152" s="21">
        <v>15</v>
      </c>
      <c r="D152" s="215">
        <f t="shared" si="2"/>
        <v>15.75</v>
      </c>
      <c r="E152" s="10" t="s">
        <v>53</v>
      </c>
    </row>
    <row r="153" spans="2:23" ht="16.5" thickBot="1">
      <c r="B153" s="40" t="s">
        <v>78</v>
      </c>
      <c r="C153" s="21">
        <v>20</v>
      </c>
      <c r="D153" s="215">
        <f t="shared" si="2"/>
        <v>21</v>
      </c>
      <c r="E153" s="5">
        <v>5</v>
      </c>
    </row>
    <row r="154" spans="2:23" ht="16.5" thickBot="1">
      <c r="B154" s="40" t="s">
        <v>82</v>
      </c>
      <c r="C154" s="21">
        <v>25</v>
      </c>
      <c r="D154" s="215">
        <f t="shared" si="2"/>
        <v>26.25</v>
      </c>
      <c r="E154" s="5">
        <v>5</v>
      </c>
      <c r="F154" s="223"/>
      <c r="G154" s="45"/>
      <c r="H154" s="45"/>
      <c r="I154" s="45"/>
      <c r="J154" s="45"/>
      <c r="K154" s="45"/>
      <c r="L154" s="45"/>
    </row>
    <row r="155" spans="2:23" ht="16.5" thickBot="1">
      <c r="B155" s="130" t="s">
        <v>141</v>
      </c>
      <c r="C155" s="131">
        <v>17</v>
      </c>
      <c r="D155" s="215">
        <f t="shared" si="2"/>
        <v>17.850000000000001</v>
      </c>
      <c r="E155" s="110">
        <v>10</v>
      </c>
      <c r="F155" s="223"/>
      <c r="G155" s="45"/>
      <c r="H155" s="45"/>
      <c r="I155" s="45"/>
      <c r="J155" s="45"/>
      <c r="K155" s="45"/>
      <c r="L155" s="45"/>
    </row>
    <row r="156" spans="2:23" ht="16.5" thickBot="1">
      <c r="B156" s="40" t="s">
        <v>142</v>
      </c>
      <c r="C156" s="21">
        <v>28</v>
      </c>
      <c r="D156" s="215">
        <f t="shared" si="2"/>
        <v>29.400000000000002</v>
      </c>
      <c r="E156" s="5">
        <v>6</v>
      </c>
      <c r="F156" s="223"/>
      <c r="G156" s="45"/>
      <c r="H156" s="45"/>
      <c r="I156" s="45"/>
      <c r="J156" s="45"/>
      <c r="K156" s="45"/>
      <c r="L156" s="45"/>
    </row>
    <row r="157" spans="2:23" ht="16.5" thickBot="1">
      <c r="B157" s="40" t="s">
        <v>143</v>
      </c>
      <c r="C157" s="21">
        <v>26</v>
      </c>
      <c r="D157" s="215">
        <f t="shared" si="2"/>
        <v>27.3</v>
      </c>
      <c r="E157" s="5">
        <v>4</v>
      </c>
      <c r="F157" s="223"/>
      <c r="G157" s="45"/>
      <c r="H157" s="45"/>
      <c r="I157" s="45"/>
      <c r="J157" s="45"/>
      <c r="K157" s="45"/>
      <c r="L157" s="45"/>
    </row>
    <row r="158" spans="2:23" s="51" customFormat="1" ht="32.25" thickBot="1">
      <c r="B158" s="40" t="s">
        <v>144</v>
      </c>
      <c r="C158" s="21">
        <v>33</v>
      </c>
      <c r="D158" s="215">
        <f t="shared" si="2"/>
        <v>34.65</v>
      </c>
      <c r="E158" s="5">
        <v>4</v>
      </c>
      <c r="F158" s="226"/>
      <c r="G158" s="45"/>
      <c r="H158" s="45"/>
      <c r="I158" s="45"/>
      <c r="J158" s="45"/>
      <c r="K158" s="45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111"/>
      <c r="W158" s="111"/>
    </row>
    <row r="159" spans="2:23" ht="20.100000000000001" customHeight="1" thickBot="1">
      <c r="B159" s="40" t="s">
        <v>145</v>
      </c>
      <c r="C159" s="21">
        <v>30</v>
      </c>
      <c r="D159" s="215">
        <f t="shared" si="2"/>
        <v>31.5</v>
      </c>
      <c r="E159" s="5">
        <v>4</v>
      </c>
      <c r="F159" s="223"/>
      <c r="G159" s="45"/>
      <c r="H159" s="45"/>
      <c r="I159" s="45"/>
      <c r="J159" s="45"/>
      <c r="K159" s="45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111"/>
      <c r="W159" s="111"/>
    </row>
    <row r="160" spans="2:23" ht="16.5" thickBot="1">
      <c r="B160" s="40" t="s">
        <v>146</v>
      </c>
      <c r="C160" s="21">
        <v>36</v>
      </c>
      <c r="D160" s="215">
        <f t="shared" si="2"/>
        <v>37.800000000000004</v>
      </c>
      <c r="E160" s="5">
        <v>4</v>
      </c>
      <c r="F160" s="223"/>
      <c r="G160" s="45"/>
      <c r="H160" s="45"/>
      <c r="I160" s="45"/>
      <c r="J160" s="45"/>
      <c r="K160" s="45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111"/>
      <c r="W160" s="111"/>
    </row>
    <row r="161" spans="2:23" ht="16.5" thickBot="1">
      <c r="B161" s="40" t="s">
        <v>147</v>
      </c>
      <c r="C161" s="21">
        <v>38</v>
      </c>
      <c r="D161" s="215">
        <f t="shared" si="2"/>
        <v>39.9</v>
      </c>
      <c r="E161" s="5">
        <v>4</v>
      </c>
      <c r="F161" s="226"/>
      <c r="G161" s="45"/>
      <c r="H161" s="45"/>
      <c r="I161" s="45"/>
      <c r="J161" s="45"/>
      <c r="K161" s="45"/>
      <c r="L161" s="111"/>
      <c r="M161" s="111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</row>
    <row r="162" spans="2:23" s="51" customFormat="1" ht="16.5" thickBot="1">
      <c r="B162" s="40" t="s">
        <v>148</v>
      </c>
      <c r="C162" s="21">
        <v>37</v>
      </c>
      <c r="D162" s="215">
        <f t="shared" si="2"/>
        <v>38.85</v>
      </c>
      <c r="E162" s="5">
        <v>4</v>
      </c>
      <c r="F162" s="226"/>
      <c r="G162" s="45"/>
      <c r="H162" s="45"/>
      <c r="I162" s="45"/>
      <c r="J162" s="45"/>
      <c r="K162" s="45"/>
      <c r="L162" s="111"/>
      <c r="M162" s="111"/>
      <c r="N162" s="111"/>
      <c r="O162" s="111"/>
      <c r="P162" s="111"/>
      <c r="Q162" s="111"/>
      <c r="R162" s="111"/>
      <c r="S162" s="111"/>
      <c r="T162" s="111"/>
      <c r="U162" s="111"/>
      <c r="V162" s="111"/>
      <c r="W162" s="111"/>
    </row>
    <row r="163" spans="2:23" ht="16.5" thickBot="1">
      <c r="B163" s="52" t="s">
        <v>149</v>
      </c>
      <c r="C163" s="21">
        <v>23</v>
      </c>
      <c r="D163" s="215">
        <f t="shared" si="2"/>
        <v>24.150000000000002</v>
      </c>
      <c r="E163" s="5">
        <v>4</v>
      </c>
      <c r="F163" s="226"/>
      <c r="G163" s="45"/>
      <c r="H163" s="45"/>
      <c r="I163" s="45"/>
      <c r="J163" s="45"/>
      <c r="K163" s="45"/>
      <c r="L163" s="111"/>
      <c r="M163" s="111"/>
      <c r="N163" s="111"/>
      <c r="O163" s="111"/>
      <c r="P163" s="111"/>
      <c r="Q163" s="111"/>
      <c r="R163" s="111"/>
      <c r="S163" s="111"/>
      <c r="T163" s="111"/>
      <c r="U163" s="111"/>
      <c r="V163" s="111"/>
      <c r="W163" s="111"/>
    </row>
    <row r="164" spans="2:23" ht="16.5" thickBot="1">
      <c r="B164" s="40" t="s">
        <v>150</v>
      </c>
      <c r="C164" s="21">
        <v>26</v>
      </c>
      <c r="D164" s="215">
        <f t="shared" si="2"/>
        <v>27.3</v>
      </c>
      <c r="E164" s="5">
        <v>6</v>
      </c>
      <c r="F164" s="226"/>
      <c r="G164" s="45"/>
      <c r="H164" s="45"/>
      <c r="I164" s="45"/>
      <c r="J164" s="45"/>
      <c r="K164" s="45"/>
      <c r="L164" s="111"/>
      <c r="M164" s="111"/>
      <c r="N164" s="111"/>
      <c r="O164" s="111"/>
      <c r="P164" s="111"/>
      <c r="Q164" s="111"/>
      <c r="R164" s="111"/>
      <c r="S164" s="111"/>
      <c r="T164" s="111"/>
      <c r="U164" s="111"/>
      <c r="V164" s="111"/>
      <c r="W164" s="111"/>
    </row>
    <row r="165" spans="2:23" s="51" customFormat="1" ht="16.5" thickBot="1">
      <c r="B165" s="130" t="s">
        <v>151</v>
      </c>
      <c r="C165" s="131">
        <v>10</v>
      </c>
      <c r="D165" s="215">
        <f t="shared" si="2"/>
        <v>10.5</v>
      </c>
      <c r="E165" s="110">
        <v>10</v>
      </c>
      <c r="F165" s="226"/>
      <c r="G165" s="45"/>
      <c r="H165" s="45"/>
      <c r="I165" s="45"/>
      <c r="J165" s="45"/>
      <c r="K165" s="45"/>
      <c r="L165" s="111"/>
      <c r="M165" s="111"/>
      <c r="N165" s="111"/>
      <c r="O165" s="111"/>
      <c r="P165" s="111"/>
      <c r="Q165" s="111"/>
      <c r="R165" s="111"/>
      <c r="S165" s="111"/>
      <c r="T165" s="111"/>
      <c r="U165" s="111"/>
      <c r="V165" s="111"/>
      <c r="W165" s="111"/>
    </row>
    <row r="166" spans="2:23" ht="16.5" thickBot="1">
      <c r="B166" s="40" t="s">
        <v>152</v>
      </c>
      <c r="C166" s="21">
        <v>33</v>
      </c>
      <c r="D166" s="215">
        <f t="shared" si="2"/>
        <v>34.65</v>
      </c>
      <c r="E166" s="5">
        <v>5</v>
      </c>
      <c r="F166" s="222"/>
      <c r="G166" s="45"/>
      <c r="H166" s="45"/>
      <c r="I166" s="45"/>
      <c r="J166" s="45"/>
      <c r="K166" s="45"/>
      <c r="L166" s="45"/>
    </row>
    <row r="167" spans="2:23" ht="35.25" customHeight="1" thickBot="1">
      <c r="B167" s="32" t="s">
        <v>153</v>
      </c>
      <c r="C167" s="28"/>
      <c r="D167" s="215">
        <f t="shared" si="2"/>
        <v>0</v>
      </c>
      <c r="E167" s="36"/>
      <c r="F167" s="226"/>
      <c r="G167" s="45"/>
      <c r="H167" s="45"/>
      <c r="I167" s="45"/>
      <c r="J167" s="45"/>
      <c r="K167" s="45"/>
      <c r="L167" s="45"/>
    </row>
    <row r="168" spans="2:23" ht="21.75" customHeight="1" thickBot="1">
      <c r="B168" s="40" t="s">
        <v>154</v>
      </c>
      <c r="C168" s="21">
        <v>16</v>
      </c>
      <c r="D168" s="215">
        <f t="shared" si="2"/>
        <v>16.8</v>
      </c>
      <c r="E168" s="5">
        <v>10</v>
      </c>
      <c r="F168" s="223"/>
      <c r="G168" s="45"/>
      <c r="H168" s="45"/>
      <c r="I168" s="45"/>
      <c r="J168" s="45"/>
      <c r="K168" s="45"/>
      <c r="L168" s="45"/>
    </row>
    <row r="169" spans="2:23" ht="17.25" customHeight="1" thickBot="1">
      <c r="B169" s="40" t="s">
        <v>155</v>
      </c>
      <c r="C169" s="21">
        <v>19</v>
      </c>
      <c r="D169" s="215">
        <f t="shared" si="2"/>
        <v>19.95</v>
      </c>
      <c r="E169" s="10" t="s">
        <v>53</v>
      </c>
      <c r="F169" s="223"/>
      <c r="G169" s="45"/>
      <c r="H169" s="45"/>
      <c r="I169" s="45"/>
      <c r="J169" s="45"/>
      <c r="K169" s="45"/>
      <c r="L169" s="45"/>
    </row>
    <row r="170" spans="2:23" ht="17.25" customHeight="1" thickBot="1">
      <c r="B170" s="130" t="s">
        <v>156</v>
      </c>
      <c r="C170" s="131">
        <v>21</v>
      </c>
      <c r="D170" s="215">
        <f t="shared" si="2"/>
        <v>22.05</v>
      </c>
      <c r="E170" s="115" t="s">
        <v>53</v>
      </c>
    </row>
    <row r="171" spans="2:23" ht="17.25" customHeight="1" thickBot="1">
      <c r="B171" s="40" t="s">
        <v>157</v>
      </c>
      <c r="C171" s="21">
        <v>19</v>
      </c>
      <c r="D171" s="215">
        <f t="shared" si="2"/>
        <v>19.95</v>
      </c>
      <c r="E171" s="5">
        <v>10</v>
      </c>
    </row>
    <row r="172" spans="2:23" ht="17.25" customHeight="1" thickBot="1">
      <c r="B172" s="40" t="s">
        <v>158</v>
      </c>
      <c r="C172" s="21">
        <v>18</v>
      </c>
      <c r="D172" s="215">
        <f t="shared" si="2"/>
        <v>18.900000000000002</v>
      </c>
      <c r="E172" s="5">
        <v>10</v>
      </c>
    </row>
    <row r="173" spans="2:23" ht="17.25" customHeight="1" thickBot="1">
      <c r="B173" s="40" t="s">
        <v>159</v>
      </c>
      <c r="C173" s="21">
        <v>19</v>
      </c>
      <c r="D173" s="215">
        <f t="shared" si="2"/>
        <v>19.95</v>
      </c>
      <c r="E173" s="5">
        <v>10</v>
      </c>
    </row>
    <row r="174" spans="2:23" ht="17.25" customHeight="1" thickBot="1">
      <c r="B174" s="40" t="s">
        <v>160</v>
      </c>
      <c r="C174" s="21">
        <v>155</v>
      </c>
      <c r="D174" s="215">
        <f t="shared" si="2"/>
        <v>162.75</v>
      </c>
      <c r="E174" s="10" t="s">
        <v>161</v>
      </c>
    </row>
    <row r="175" spans="2:23" ht="17.25" customHeight="1" thickBot="1">
      <c r="B175" s="40" t="s">
        <v>162</v>
      </c>
      <c r="C175" s="21">
        <v>37</v>
      </c>
      <c r="D175" s="215">
        <f t="shared" si="2"/>
        <v>38.85</v>
      </c>
      <c r="E175" s="10" t="s">
        <v>86</v>
      </c>
    </row>
    <row r="176" spans="2:23" ht="17.25" customHeight="1" thickBot="1">
      <c r="B176" s="40" t="s">
        <v>163</v>
      </c>
      <c r="C176" s="21">
        <v>44</v>
      </c>
      <c r="D176" s="215">
        <f t="shared" si="2"/>
        <v>46.2</v>
      </c>
      <c r="E176" s="5">
        <v>5</v>
      </c>
    </row>
    <row r="177" spans="2:7" ht="17.25" customHeight="1" thickBot="1">
      <c r="B177" s="40" t="s">
        <v>164</v>
      </c>
      <c r="C177" s="21">
        <v>44</v>
      </c>
      <c r="D177" s="215">
        <f t="shared" si="2"/>
        <v>46.2</v>
      </c>
      <c r="E177" s="5">
        <v>5</v>
      </c>
    </row>
    <row r="178" spans="2:7" ht="17.25" customHeight="1" thickBot="1">
      <c r="B178" s="40" t="s">
        <v>165</v>
      </c>
      <c r="C178" s="21">
        <v>46</v>
      </c>
      <c r="D178" s="215">
        <f t="shared" si="2"/>
        <v>48.300000000000004</v>
      </c>
      <c r="E178" s="10" t="s">
        <v>86</v>
      </c>
      <c r="F178" s="223"/>
      <c r="G178" s="45"/>
    </row>
    <row r="179" spans="2:7" ht="17.25" customHeight="1" thickBot="1">
      <c r="B179" s="40" t="s">
        <v>166</v>
      </c>
      <c r="C179" s="21">
        <v>49</v>
      </c>
      <c r="D179" s="215">
        <f t="shared" si="2"/>
        <v>51.45</v>
      </c>
      <c r="E179" s="5">
        <v>5</v>
      </c>
      <c r="F179" s="223"/>
      <c r="G179" s="45"/>
    </row>
    <row r="180" spans="2:7" ht="16.5" customHeight="1" thickBot="1">
      <c r="B180" s="52" t="s">
        <v>167</v>
      </c>
      <c r="C180" s="38">
        <v>39</v>
      </c>
      <c r="D180" s="215">
        <f t="shared" si="2"/>
        <v>40.950000000000003</v>
      </c>
      <c r="E180" s="5">
        <v>4</v>
      </c>
      <c r="F180" s="223"/>
      <c r="G180" s="45"/>
    </row>
    <row r="181" spans="2:7" ht="16.5" customHeight="1" thickBot="1">
      <c r="B181" s="52" t="s">
        <v>168</v>
      </c>
      <c r="C181" s="38">
        <v>41</v>
      </c>
      <c r="D181" s="215">
        <f t="shared" si="2"/>
        <v>43.050000000000004</v>
      </c>
      <c r="E181" s="5">
        <v>4</v>
      </c>
      <c r="F181" s="223"/>
      <c r="G181" s="45"/>
    </row>
    <row r="182" spans="2:7" ht="16.5" customHeight="1" thickBot="1">
      <c r="B182" s="52" t="s">
        <v>169</v>
      </c>
      <c r="C182" s="38">
        <v>46</v>
      </c>
      <c r="D182" s="215">
        <f t="shared" si="2"/>
        <v>48.300000000000004</v>
      </c>
      <c r="E182" s="5">
        <v>4</v>
      </c>
      <c r="F182" s="226"/>
      <c r="G182" s="45"/>
    </row>
    <row r="183" spans="2:7" ht="16.5" customHeight="1" thickBot="1">
      <c r="B183" s="52" t="s">
        <v>11</v>
      </c>
      <c r="C183" s="22">
        <v>43</v>
      </c>
      <c r="D183" s="215">
        <f t="shared" si="2"/>
        <v>45.15</v>
      </c>
      <c r="E183" s="9">
        <v>5</v>
      </c>
      <c r="F183" s="226"/>
      <c r="G183" s="45"/>
    </row>
    <row r="184" spans="2:7" ht="16.5" customHeight="1" thickBot="1">
      <c r="B184" s="52" t="s">
        <v>12</v>
      </c>
      <c r="C184" s="22">
        <v>42</v>
      </c>
      <c r="D184" s="215">
        <f t="shared" si="2"/>
        <v>44.1</v>
      </c>
      <c r="E184" s="9">
        <v>5</v>
      </c>
      <c r="F184" s="226"/>
      <c r="G184" s="45"/>
    </row>
    <row r="185" spans="2:7" ht="16.5" customHeight="1" thickBot="1">
      <c r="B185" s="52" t="s">
        <v>14</v>
      </c>
      <c r="C185" s="22">
        <v>36</v>
      </c>
      <c r="D185" s="215">
        <f t="shared" si="2"/>
        <v>37.800000000000004</v>
      </c>
      <c r="E185" s="22">
        <v>6</v>
      </c>
      <c r="F185" s="226"/>
      <c r="G185" s="45"/>
    </row>
    <row r="186" spans="2:7" ht="16.5" customHeight="1" thickBot="1">
      <c r="B186" s="52" t="s">
        <v>15</v>
      </c>
      <c r="C186" s="22">
        <v>55</v>
      </c>
      <c r="D186" s="215">
        <f t="shared" si="2"/>
        <v>57.75</v>
      </c>
      <c r="E186" s="22">
        <v>5</v>
      </c>
      <c r="F186" s="226"/>
      <c r="G186" s="45"/>
    </row>
    <row r="187" spans="2:7" ht="17.25" customHeight="1" thickBot="1">
      <c r="B187" s="52" t="s">
        <v>170</v>
      </c>
      <c r="C187" s="38">
        <v>33</v>
      </c>
      <c r="D187" s="215">
        <f t="shared" si="2"/>
        <v>34.65</v>
      </c>
      <c r="E187" s="5">
        <v>5</v>
      </c>
      <c r="F187" s="227"/>
    </row>
    <row r="188" spans="2:7" ht="17.25" customHeight="1" thickBot="1">
      <c r="B188" s="52" t="s">
        <v>171</v>
      </c>
      <c r="C188" s="38">
        <v>40</v>
      </c>
      <c r="D188" s="215">
        <f t="shared" si="2"/>
        <v>42</v>
      </c>
      <c r="E188" s="5">
        <v>5</v>
      </c>
      <c r="F188" s="227"/>
    </row>
    <row r="189" spans="2:7" ht="17.25" customHeight="1" thickBot="1">
      <c r="B189" s="47" t="s">
        <v>172</v>
      </c>
      <c r="C189" s="53">
        <v>42</v>
      </c>
      <c r="D189" s="215">
        <f t="shared" si="2"/>
        <v>44.1</v>
      </c>
      <c r="E189" s="5">
        <v>5</v>
      </c>
      <c r="F189" s="227"/>
    </row>
    <row r="190" spans="2:7" ht="17.25" customHeight="1" thickBot="1">
      <c r="B190" s="52" t="s">
        <v>173</v>
      </c>
      <c r="C190" s="38">
        <v>51</v>
      </c>
      <c r="D190" s="215">
        <f t="shared" si="2"/>
        <v>53.550000000000004</v>
      </c>
      <c r="E190" s="5">
        <v>5</v>
      </c>
      <c r="F190" s="227"/>
    </row>
    <row r="191" spans="2:7" ht="17.25" customHeight="1" thickBot="1">
      <c r="B191" s="52" t="s">
        <v>174</v>
      </c>
      <c r="C191" s="38">
        <v>63</v>
      </c>
      <c r="D191" s="215">
        <f t="shared" si="2"/>
        <v>66.150000000000006</v>
      </c>
      <c r="E191" s="5">
        <v>5</v>
      </c>
      <c r="F191" s="227"/>
    </row>
    <row r="192" spans="2:7" ht="17.25" customHeight="1" thickBot="1">
      <c r="B192" s="52" t="s">
        <v>175</v>
      </c>
      <c r="C192" s="38">
        <v>45</v>
      </c>
      <c r="D192" s="215">
        <f t="shared" si="2"/>
        <v>47.25</v>
      </c>
      <c r="E192" s="5">
        <v>4</v>
      </c>
      <c r="F192" s="226"/>
    </row>
    <row r="193" spans="2:6" ht="17.25" customHeight="1" thickBot="1">
      <c r="B193" s="40" t="s">
        <v>176</v>
      </c>
      <c r="C193" s="38">
        <v>15.5</v>
      </c>
      <c r="D193" s="215">
        <f t="shared" si="2"/>
        <v>16.275000000000002</v>
      </c>
      <c r="E193" s="5">
        <v>6</v>
      </c>
      <c r="F193" s="226"/>
    </row>
    <row r="194" spans="2:6" ht="17.25" customHeight="1" thickBot="1">
      <c r="B194" s="40" t="s">
        <v>177</v>
      </c>
      <c r="C194" s="38">
        <v>20</v>
      </c>
      <c r="D194" s="215">
        <f t="shared" si="2"/>
        <v>21</v>
      </c>
      <c r="E194" s="5">
        <v>10</v>
      </c>
      <c r="F194" s="226"/>
    </row>
    <row r="195" spans="2:6" ht="17.25" customHeight="1" thickBot="1">
      <c r="B195" s="40" t="s">
        <v>178</v>
      </c>
      <c r="C195" s="21">
        <v>22</v>
      </c>
      <c r="D195" s="215">
        <f t="shared" ref="D195:D258" si="3">C195*105%</f>
        <v>23.1</v>
      </c>
      <c r="E195" s="5">
        <v>10</v>
      </c>
      <c r="F195" s="226"/>
    </row>
    <row r="196" spans="2:6" ht="17.25" customHeight="1" thickBot="1">
      <c r="B196" s="7" t="s">
        <v>179</v>
      </c>
      <c r="C196" s="8">
        <v>20</v>
      </c>
      <c r="D196" s="215">
        <f t="shared" si="3"/>
        <v>21</v>
      </c>
      <c r="E196" s="5">
        <v>10</v>
      </c>
      <c r="F196" s="226"/>
    </row>
    <row r="197" spans="2:6" ht="17.25" customHeight="1" thickBot="1">
      <c r="B197" s="7" t="s">
        <v>180</v>
      </c>
      <c r="C197" s="8">
        <v>21</v>
      </c>
      <c r="D197" s="215">
        <f t="shared" si="3"/>
        <v>22.05</v>
      </c>
      <c r="E197" s="5">
        <v>10</v>
      </c>
      <c r="F197" s="226"/>
    </row>
    <row r="198" spans="2:6" ht="17.25" customHeight="1" thickBot="1">
      <c r="B198" s="7" t="s">
        <v>181</v>
      </c>
      <c r="C198" s="8">
        <v>21</v>
      </c>
      <c r="D198" s="215">
        <f t="shared" si="3"/>
        <v>22.05</v>
      </c>
      <c r="E198" s="5">
        <v>6</v>
      </c>
      <c r="F198" s="226"/>
    </row>
    <row r="199" spans="2:6" ht="17.25" customHeight="1" thickBot="1">
      <c r="B199" s="7" t="s">
        <v>182</v>
      </c>
      <c r="C199" s="8">
        <v>22</v>
      </c>
      <c r="D199" s="215">
        <f t="shared" si="3"/>
        <v>23.1</v>
      </c>
      <c r="E199" s="5">
        <v>6</v>
      </c>
      <c r="F199" s="226"/>
    </row>
    <row r="200" spans="2:6" ht="17.25" customHeight="1" thickBot="1">
      <c r="B200" s="7" t="s">
        <v>183</v>
      </c>
      <c r="C200" s="28">
        <v>21</v>
      </c>
      <c r="D200" s="215">
        <f t="shared" si="3"/>
        <v>22.05</v>
      </c>
      <c r="E200" s="5">
        <v>6</v>
      </c>
      <c r="F200" s="226"/>
    </row>
    <row r="201" spans="2:6" ht="17.25" customHeight="1" thickBot="1">
      <c r="B201" s="40" t="s">
        <v>184</v>
      </c>
      <c r="C201" s="21">
        <v>22</v>
      </c>
      <c r="D201" s="215">
        <f t="shared" si="3"/>
        <v>23.1</v>
      </c>
      <c r="E201" s="5">
        <v>6</v>
      </c>
      <c r="F201" s="226"/>
    </row>
    <row r="202" spans="2:6" ht="17.25" customHeight="1" thickBot="1">
      <c r="B202" s="54" t="s">
        <v>185</v>
      </c>
      <c r="C202" s="19">
        <v>27</v>
      </c>
      <c r="D202" s="215">
        <f t="shared" si="3"/>
        <v>28.35</v>
      </c>
      <c r="E202" s="44">
        <v>8</v>
      </c>
      <c r="F202" s="226"/>
    </row>
    <row r="203" spans="2:6" ht="17.25" customHeight="1" thickBot="1">
      <c r="B203" s="54" t="s">
        <v>186</v>
      </c>
      <c r="C203" s="19">
        <v>33</v>
      </c>
      <c r="D203" s="215">
        <f t="shared" si="3"/>
        <v>34.65</v>
      </c>
      <c r="E203" s="44">
        <v>4</v>
      </c>
      <c r="F203" s="226"/>
    </row>
    <row r="204" spans="2:6" ht="17.25" customHeight="1" thickBot="1">
      <c r="B204" s="54" t="s">
        <v>187</v>
      </c>
      <c r="C204" s="19">
        <v>34</v>
      </c>
      <c r="D204" s="215">
        <f t="shared" si="3"/>
        <v>35.700000000000003</v>
      </c>
      <c r="E204" s="44">
        <v>4</v>
      </c>
      <c r="F204" s="227"/>
    </row>
    <row r="205" spans="2:6" ht="32.25" customHeight="1" thickBot="1">
      <c r="B205" s="54" t="s">
        <v>188</v>
      </c>
      <c r="C205" s="19">
        <v>30</v>
      </c>
      <c r="D205" s="215">
        <f t="shared" si="3"/>
        <v>31.5</v>
      </c>
      <c r="E205" s="44">
        <v>4</v>
      </c>
      <c r="F205" s="227"/>
    </row>
    <row r="206" spans="2:6" ht="17.25" customHeight="1" thickBot="1">
      <c r="B206" s="54" t="s">
        <v>189</v>
      </c>
      <c r="C206" s="19">
        <v>37</v>
      </c>
      <c r="D206" s="215">
        <f t="shared" si="3"/>
        <v>38.85</v>
      </c>
      <c r="E206" s="44">
        <v>4</v>
      </c>
      <c r="F206" s="227"/>
    </row>
    <row r="207" spans="2:6" ht="30" customHeight="1" thickBot="1">
      <c r="B207" s="54" t="s">
        <v>190</v>
      </c>
      <c r="C207" s="19">
        <v>36</v>
      </c>
      <c r="D207" s="215">
        <f t="shared" si="3"/>
        <v>37.800000000000004</v>
      </c>
      <c r="E207" s="3">
        <v>4</v>
      </c>
      <c r="F207" s="227"/>
    </row>
    <row r="208" spans="2:6" ht="17.25" customHeight="1" thickBot="1">
      <c r="B208" s="54" t="s">
        <v>191</v>
      </c>
      <c r="C208" s="19">
        <v>39</v>
      </c>
      <c r="D208" s="215">
        <f t="shared" si="3"/>
        <v>40.950000000000003</v>
      </c>
      <c r="E208" s="44">
        <v>4</v>
      </c>
      <c r="F208" s="227"/>
    </row>
    <row r="209" spans="2:6" ht="17.25" customHeight="1" thickBot="1">
      <c r="B209" s="54" t="s">
        <v>192</v>
      </c>
      <c r="C209" s="19">
        <v>18</v>
      </c>
      <c r="D209" s="215">
        <f t="shared" si="3"/>
        <v>18.900000000000002</v>
      </c>
      <c r="E209" s="44">
        <v>10</v>
      </c>
      <c r="F209" s="227"/>
    </row>
    <row r="210" spans="2:6" ht="17.25" customHeight="1" thickBot="1">
      <c r="B210" s="54" t="s">
        <v>193</v>
      </c>
      <c r="C210" s="19">
        <v>20</v>
      </c>
      <c r="D210" s="215">
        <f t="shared" si="3"/>
        <v>21</v>
      </c>
      <c r="E210" s="44">
        <v>5</v>
      </c>
      <c r="F210" s="227"/>
    </row>
    <row r="211" spans="2:6" ht="17.25" customHeight="1" thickBot="1">
      <c r="B211" s="54" t="s">
        <v>194</v>
      </c>
      <c r="C211" s="19">
        <v>23</v>
      </c>
      <c r="D211" s="215">
        <f t="shared" si="3"/>
        <v>24.150000000000002</v>
      </c>
      <c r="E211" s="44">
        <v>10</v>
      </c>
      <c r="F211" s="227"/>
    </row>
    <row r="212" spans="2:6" ht="17.25" customHeight="1" thickBot="1">
      <c r="B212" s="54" t="s">
        <v>195</v>
      </c>
      <c r="C212" s="19">
        <v>23</v>
      </c>
      <c r="D212" s="215">
        <f t="shared" si="3"/>
        <v>24.150000000000002</v>
      </c>
      <c r="E212" s="44">
        <v>5</v>
      </c>
      <c r="F212" s="227"/>
    </row>
    <row r="213" spans="2:6" ht="17.25" customHeight="1" thickBot="1">
      <c r="B213" s="54" t="s">
        <v>196</v>
      </c>
      <c r="C213" s="55">
        <v>24.5</v>
      </c>
      <c r="D213" s="215">
        <f t="shared" si="3"/>
        <v>25.725000000000001</v>
      </c>
      <c r="E213" s="44">
        <v>10</v>
      </c>
      <c r="F213" s="227"/>
    </row>
    <row r="214" spans="2:6" ht="16.5" thickBot="1">
      <c r="B214" s="54" t="s">
        <v>197</v>
      </c>
      <c r="C214" s="55">
        <v>27</v>
      </c>
      <c r="D214" s="215">
        <f t="shared" si="3"/>
        <v>28.35</v>
      </c>
      <c r="E214" s="44">
        <v>5</v>
      </c>
      <c r="F214" s="227"/>
    </row>
    <row r="215" spans="2:6" ht="16.5" thickBot="1">
      <c r="B215" s="56" t="s">
        <v>198</v>
      </c>
      <c r="C215" s="19">
        <v>25</v>
      </c>
      <c r="D215" s="215">
        <f t="shared" si="3"/>
        <v>26.25</v>
      </c>
      <c r="E215" s="44">
        <v>5</v>
      </c>
      <c r="F215" s="227"/>
    </row>
    <row r="216" spans="2:6" ht="16.5" thickBot="1">
      <c r="B216" s="54" t="s">
        <v>199</v>
      </c>
      <c r="C216" s="19">
        <v>39</v>
      </c>
      <c r="D216" s="215">
        <f t="shared" si="3"/>
        <v>40.950000000000003</v>
      </c>
      <c r="E216" s="44">
        <v>4</v>
      </c>
      <c r="F216" s="227"/>
    </row>
    <row r="217" spans="2:6" ht="16.5" thickBot="1">
      <c r="B217" s="130" t="s">
        <v>200</v>
      </c>
      <c r="C217" s="131">
        <v>54</v>
      </c>
      <c r="D217" s="215">
        <f t="shared" si="3"/>
        <v>56.7</v>
      </c>
      <c r="E217" s="110">
        <v>2</v>
      </c>
      <c r="F217" s="227"/>
    </row>
    <row r="218" spans="2:6" ht="16.5" thickBot="1">
      <c r="B218" s="54" t="s">
        <v>201</v>
      </c>
      <c r="C218" s="19">
        <v>63</v>
      </c>
      <c r="D218" s="215">
        <f t="shared" si="3"/>
        <v>66.150000000000006</v>
      </c>
      <c r="E218" s="44">
        <v>2</v>
      </c>
      <c r="F218" s="227"/>
    </row>
    <row r="219" spans="2:6" ht="16.5" thickBot="1">
      <c r="B219" s="54" t="s">
        <v>202</v>
      </c>
      <c r="C219" s="19">
        <v>35</v>
      </c>
      <c r="D219" s="215">
        <f t="shared" si="3"/>
        <v>36.75</v>
      </c>
      <c r="E219" s="44">
        <v>3</v>
      </c>
      <c r="F219" s="227"/>
    </row>
    <row r="220" spans="2:6" ht="16.5" thickBot="1">
      <c r="B220" s="54" t="s">
        <v>203</v>
      </c>
      <c r="C220" s="19">
        <v>23</v>
      </c>
      <c r="D220" s="215">
        <f t="shared" si="3"/>
        <v>24.150000000000002</v>
      </c>
      <c r="E220" s="44">
        <v>10</v>
      </c>
      <c r="F220" s="227"/>
    </row>
    <row r="221" spans="2:6" ht="16.5" thickBot="1">
      <c r="B221" s="54" t="s">
        <v>204</v>
      </c>
      <c r="C221" s="19">
        <v>22</v>
      </c>
      <c r="D221" s="215">
        <f t="shared" si="3"/>
        <v>23.1</v>
      </c>
      <c r="E221" s="44">
        <v>10</v>
      </c>
      <c r="F221" s="227"/>
    </row>
    <row r="222" spans="2:6" ht="16.5" thickBot="1">
      <c r="B222" s="54" t="s">
        <v>205</v>
      </c>
      <c r="C222" s="19">
        <v>24</v>
      </c>
      <c r="D222" s="215">
        <f t="shared" si="3"/>
        <v>25.200000000000003</v>
      </c>
      <c r="E222" s="44">
        <v>10</v>
      </c>
      <c r="F222" s="227"/>
    </row>
    <row r="223" spans="2:6" ht="16.5" thickBot="1">
      <c r="B223" s="54" t="s">
        <v>206</v>
      </c>
      <c r="C223" s="19">
        <v>29</v>
      </c>
      <c r="D223" s="215">
        <f t="shared" si="3"/>
        <v>30.450000000000003</v>
      </c>
      <c r="E223" s="44">
        <v>4</v>
      </c>
      <c r="F223" s="227"/>
    </row>
    <row r="224" spans="2:6" ht="17.25" customHeight="1" thickBot="1">
      <c r="B224" s="54" t="s">
        <v>207</v>
      </c>
      <c r="C224" s="19">
        <v>26</v>
      </c>
      <c r="D224" s="215">
        <f t="shared" si="3"/>
        <v>27.3</v>
      </c>
      <c r="E224" s="44">
        <v>6</v>
      </c>
      <c r="F224" s="227"/>
    </row>
    <row r="225" spans="2:6" ht="17.25" customHeight="1" thickBot="1">
      <c r="B225" s="54" t="s">
        <v>208</v>
      </c>
      <c r="C225" s="19">
        <v>28</v>
      </c>
      <c r="D225" s="215">
        <f t="shared" si="3"/>
        <v>29.400000000000002</v>
      </c>
      <c r="E225" s="44">
        <v>6</v>
      </c>
      <c r="F225" s="227"/>
    </row>
    <row r="226" spans="2:6" ht="17.25" customHeight="1" thickBot="1">
      <c r="B226" s="54" t="s">
        <v>209</v>
      </c>
      <c r="C226" s="19">
        <v>38</v>
      </c>
      <c r="D226" s="215">
        <f t="shared" si="3"/>
        <v>39.9</v>
      </c>
      <c r="E226" s="44">
        <v>4</v>
      </c>
      <c r="F226" s="227"/>
    </row>
    <row r="227" spans="2:6" ht="17.25" customHeight="1" thickBot="1">
      <c r="B227" s="54" t="s">
        <v>210</v>
      </c>
      <c r="C227" s="19">
        <v>60</v>
      </c>
      <c r="D227" s="215">
        <f t="shared" si="3"/>
        <v>63</v>
      </c>
      <c r="E227" s="44">
        <v>1</v>
      </c>
      <c r="F227" s="227"/>
    </row>
    <row r="228" spans="2:6" ht="17.25" customHeight="1" thickBot="1">
      <c r="B228" s="56" t="s">
        <v>211</v>
      </c>
      <c r="C228" s="55">
        <v>25</v>
      </c>
      <c r="D228" s="215">
        <f t="shared" si="3"/>
        <v>26.25</v>
      </c>
      <c r="E228" s="44">
        <v>6</v>
      </c>
      <c r="F228" s="227"/>
    </row>
    <row r="229" spans="2:6" ht="17.25" customHeight="1" thickBot="1">
      <c r="B229" s="56" t="s">
        <v>212</v>
      </c>
      <c r="C229" s="55">
        <v>28.5</v>
      </c>
      <c r="D229" s="215">
        <f t="shared" si="3"/>
        <v>29.925000000000001</v>
      </c>
      <c r="E229" s="44">
        <v>6</v>
      </c>
      <c r="F229" s="227"/>
    </row>
    <row r="230" spans="2:6" ht="17.25" customHeight="1" thickBot="1">
      <c r="B230" s="57" t="s">
        <v>213</v>
      </c>
      <c r="C230" s="55">
        <v>39</v>
      </c>
      <c r="D230" s="215">
        <f t="shared" si="3"/>
        <v>40.950000000000003</v>
      </c>
      <c r="E230" s="44">
        <v>4</v>
      </c>
      <c r="F230" s="227"/>
    </row>
    <row r="231" spans="2:6" ht="17.25" customHeight="1" thickBot="1">
      <c r="B231" s="168" t="s">
        <v>214</v>
      </c>
      <c r="C231" s="169">
        <v>40</v>
      </c>
      <c r="D231" s="215">
        <f t="shared" si="3"/>
        <v>42</v>
      </c>
      <c r="E231" s="170">
        <v>6</v>
      </c>
      <c r="F231" s="228"/>
    </row>
    <row r="232" spans="2:6" ht="17.25" customHeight="1" thickBot="1">
      <c r="B232" s="58" t="s">
        <v>215</v>
      </c>
      <c r="C232" s="38">
        <v>50</v>
      </c>
      <c r="D232" s="215">
        <f t="shared" si="3"/>
        <v>52.5</v>
      </c>
      <c r="E232" s="5">
        <v>6</v>
      </c>
      <c r="F232" s="227"/>
    </row>
    <row r="233" spans="2:6" ht="30.75" customHeight="1" thickBot="1">
      <c r="B233" s="159" t="s">
        <v>640</v>
      </c>
      <c r="C233" s="160"/>
      <c r="D233" s="215">
        <f t="shared" si="3"/>
        <v>0</v>
      </c>
      <c r="E233" s="155"/>
      <c r="F233" s="227"/>
    </row>
    <row r="234" spans="2:6" ht="30.75" customHeight="1" thickBot="1">
      <c r="B234" s="58" t="s">
        <v>641</v>
      </c>
      <c r="C234" s="141">
        <v>220</v>
      </c>
      <c r="D234" s="215">
        <f t="shared" si="3"/>
        <v>231</v>
      </c>
      <c r="E234" s="110">
        <v>1</v>
      </c>
      <c r="F234" s="227"/>
    </row>
    <row r="235" spans="2:6" ht="17.25" customHeight="1" thickBot="1">
      <c r="B235" s="58" t="s">
        <v>642</v>
      </c>
      <c r="C235" s="38">
        <v>250</v>
      </c>
      <c r="D235" s="215">
        <f t="shared" si="3"/>
        <v>262.5</v>
      </c>
      <c r="E235" s="110">
        <v>1</v>
      </c>
      <c r="F235" s="227"/>
    </row>
    <row r="236" spans="2:6" ht="17.25" customHeight="1" thickBot="1">
      <c r="B236" s="58" t="s">
        <v>643</v>
      </c>
      <c r="C236" s="38">
        <v>245</v>
      </c>
      <c r="D236" s="215">
        <f t="shared" si="3"/>
        <v>257.25</v>
      </c>
      <c r="E236" s="110">
        <v>1</v>
      </c>
      <c r="F236" s="227"/>
    </row>
    <row r="237" spans="2:6" ht="17.25" customHeight="1" thickBot="1">
      <c r="B237" s="58" t="s">
        <v>644</v>
      </c>
      <c r="C237" s="38">
        <v>275</v>
      </c>
      <c r="D237" s="215">
        <f t="shared" si="3"/>
        <v>288.75</v>
      </c>
      <c r="E237" s="110">
        <v>1</v>
      </c>
      <c r="F237" s="227"/>
    </row>
    <row r="238" spans="2:6" ht="17.25" customHeight="1" thickBot="1">
      <c r="B238" s="58" t="s">
        <v>645</v>
      </c>
      <c r="C238" s="38">
        <v>170</v>
      </c>
      <c r="D238" s="215">
        <f t="shared" si="3"/>
        <v>178.5</v>
      </c>
      <c r="E238" s="110">
        <v>1</v>
      </c>
      <c r="F238" s="227"/>
    </row>
    <row r="239" spans="2:6" ht="17.25" customHeight="1" thickBot="1">
      <c r="B239" s="58" t="s">
        <v>646</v>
      </c>
      <c r="C239" s="38">
        <v>270</v>
      </c>
      <c r="D239" s="215">
        <f t="shared" si="3"/>
        <v>283.5</v>
      </c>
      <c r="E239" s="110">
        <v>1</v>
      </c>
      <c r="F239" s="227"/>
    </row>
    <row r="240" spans="2:6" ht="17.25" customHeight="1" thickBot="1">
      <c r="B240" s="58" t="s">
        <v>647</v>
      </c>
      <c r="C240" s="38">
        <v>400</v>
      </c>
      <c r="D240" s="215">
        <f t="shared" si="3"/>
        <v>420</v>
      </c>
      <c r="E240" s="110">
        <v>1</v>
      </c>
      <c r="F240" s="227"/>
    </row>
    <row r="241" spans="2:6" ht="17.25" customHeight="1" thickBot="1">
      <c r="B241" s="58" t="s">
        <v>648</v>
      </c>
      <c r="C241" s="38">
        <v>570</v>
      </c>
      <c r="D241" s="215">
        <f t="shared" si="3"/>
        <v>598.5</v>
      </c>
      <c r="E241" s="110">
        <v>1</v>
      </c>
      <c r="F241" s="227"/>
    </row>
    <row r="242" spans="2:6" ht="17.25" customHeight="1" thickBot="1">
      <c r="B242" s="175" t="s">
        <v>650</v>
      </c>
      <c r="C242" s="38">
        <v>195</v>
      </c>
      <c r="D242" s="215">
        <f t="shared" si="3"/>
        <v>204.75</v>
      </c>
      <c r="E242" s="110">
        <v>1</v>
      </c>
      <c r="F242" s="227"/>
    </row>
    <row r="243" spans="2:6" ht="26.25" customHeight="1" thickBot="1">
      <c r="B243" s="71" t="s">
        <v>216</v>
      </c>
      <c r="C243" s="59"/>
      <c r="D243" s="215">
        <f t="shared" si="3"/>
        <v>0</v>
      </c>
      <c r="E243" s="44"/>
      <c r="F243" s="227"/>
    </row>
    <row r="244" spans="2:6" ht="26.25" customHeight="1" thickBot="1">
      <c r="B244" s="153" t="s">
        <v>638</v>
      </c>
      <c r="C244" s="154">
        <v>16</v>
      </c>
      <c r="D244" s="215">
        <f t="shared" si="3"/>
        <v>16.8</v>
      </c>
      <c r="E244" s="155">
        <v>20</v>
      </c>
      <c r="F244" s="227"/>
    </row>
    <row r="245" spans="2:6" ht="19.5" customHeight="1" thickBot="1">
      <c r="B245" s="108" t="s">
        <v>217</v>
      </c>
      <c r="C245" s="141">
        <v>21</v>
      </c>
      <c r="D245" s="215">
        <f t="shared" si="3"/>
        <v>22.05</v>
      </c>
      <c r="E245" s="110">
        <v>20</v>
      </c>
      <c r="F245" s="227"/>
    </row>
    <row r="246" spans="2:6" ht="19.5" customHeight="1" thickBot="1">
      <c r="B246" s="29" t="s">
        <v>218</v>
      </c>
      <c r="C246" s="30">
        <v>39</v>
      </c>
      <c r="D246" s="215">
        <f t="shared" si="3"/>
        <v>40.950000000000003</v>
      </c>
      <c r="E246" s="44">
        <v>20</v>
      </c>
      <c r="F246" s="227"/>
    </row>
    <row r="247" spans="2:6" ht="19.5" customHeight="1" thickBot="1">
      <c r="B247" s="29" t="s">
        <v>219</v>
      </c>
      <c r="C247" s="55">
        <v>80</v>
      </c>
      <c r="D247" s="215">
        <f t="shared" si="3"/>
        <v>84</v>
      </c>
      <c r="E247" s="44">
        <v>20</v>
      </c>
      <c r="F247" s="227"/>
    </row>
    <row r="248" spans="2:6" ht="19.5" customHeight="1" thickBot="1">
      <c r="B248" s="129" t="s">
        <v>220</v>
      </c>
      <c r="C248" s="109">
        <v>85</v>
      </c>
      <c r="D248" s="215">
        <f t="shared" si="3"/>
        <v>89.25</v>
      </c>
      <c r="E248" s="110">
        <v>2</v>
      </c>
      <c r="F248" s="229"/>
    </row>
    <row r="249" spans="2:6" ht="19.5" customHeight="1" thickBot="1">
      <c r="B249" s="167" t="s">
        <v>221</v>
      </c>
      <c r="C249" s="163">
        <v>82</v>
      </c>
      <c r="D249" s="215">
        <f t="shared" si="3"/>
        <v>86.100000000000009</v>
      </c>
      <c r="E249" s="164">
        <v>1</v>
      </c>
      <c r="F249" s="229"/>
    </row>
    <row r="250" spans="2:6" ht="19.5" customHeight="1" thickBot="1">
      <c r="B250" s="167" t="s">
        <v>222</v>
      </c>
      <c r="C250" s="163">
        <v>86</v>
      </c>
      <c r="D250" s="215">
        <f t="shared" si="3"/>
        <v>90.3</v>
      </c>
      <c r="E250" s="164">
        <v>1</v>
      </c>
      <c r="F250" s="229"/>
    </row>
    <row r="251" spans="2:6" ht="19.5" customHeight="1" thickBot="1">
      <c r="B251" s="129" t="s">
        <v>223</v>
      </c>
      <c r="C251" s="109">
        <v>120</v>
      </c>
      <c r="D251" s="215">
        <f t="shared" si="3"/>
        <v>126</v>
      </c>
      <c r="E251" s="110">
        <v>1</v>
      </c>
      <c r="F251" s="229"/>
    </row>
    <row r="252" spans="2:6" ht="19.5" customHeight="1" thickBot="1">
      <c r="B252" s="29" t="s">
        <v>224</v>
      </c>
      <c r="C252" s="55">
        <v>95</v>
      </c>
      <c r="D252" s="215">
        <f t="shared" si="3"/>
        <v>99.75</v>
      </c>
      <c r="E252" s="44">
        <v>2</v>
      </c>
      <c r="F252" s="230"/>
    </row>
    <row r="253" spans="2:6" ht="17.25" customHeight="1" thickBot="1">
      <c r="B253" s="56" t="s">
        <v>225</v>
      </c>
      <c r="C253" s="60">
        <v>80</v>
      </c>
      <c r="D253" s="215">
        <f t="shared" si="3"/>
        <v>84</v>
      </c>
      <c r="E253" s="44">
        <v>1</v>
      </c>
    </row>
    <row r="254" spans="2:6" ht="27.75" customHeight="1" thickBot="1">
      <c r="B254" s="18" t="s">
        <v>226</v>
      </c>
      <c r="C254" s="55">
        <v>80</v>
      </c>
      <c r="D254" s="215">
        <f t="shared" si="3"/>
        <v>84</v>
      </c>
      <c r="E254" s="44">
        <v>4</v>
      </c>
      <c r="F254" s="226"/>
    </row>
    <row r="255" spans="2:6" ht="27.75" customHeight="1" thickBot="1">
      <c r="B255" s="18" t="s">
        <v>227</v>
      </c>
      <c r="C255" s="55">
        <v>90</v>
      </c>
      <c r="D255" s="215">
        <f t="shared" si="3"/>
        <v>94.5</v>
      </c>
      <c r="E255" s="44">
        <v>4</v>
      </c>
      <c r="F255" s="230"/>
    </row>
    <row r="256" spans="2:6" ht="17.25" customHeight="1" thickBot="1">
      <c r="B256" s="147" t="s">
        <v>228</v>
      </c>
      <c r="C256" s="109">
        <v>90</v>
      </c>
      <c r="D256" s="215">
        <f t="shared" si="3"/>
        <v>94.5</v>
      </c>
      <c r="E256" s="110">
        <v>4</v>
      </c>
      <c r="F256" s="229"/>
    </row>
    <row r="257" spans="2:6" ht="17.25" customHeight="1" thickBot="1">
      <c r="B257" s="56" t="s">
        <v>229</v>
      </c>
      <c r="C257" s="55">
        <v>130</v>
      </c>
      <c r="D257" s="215">
        <f t="shared" si="3"/>
        <v>136.5</v>
      </c>
      <c r="E257" s="44">
        <v>1</v>
      </c>
      <c r="F257" s="227"/>
    </row>
    <row r="258" spans="2:6" ht="17.25" customHeight="1" thickBot="1">
      <c r="B258" s="56" t="s">
        <v>230</v>
      </c>
      <c r="C258" s="55">
        <v>135</v>
      </c>
      <c r="D258" s="215">
        <f t="shared" si="3"/>
        <v>141.75</v>
      </c>
      <c r="E258" s="44">
        <v>1</v>
      </c>
      <c r="F258" s="227"/>
    </row>
    <row r="259" spans="2:6" ht="17.25" customHeight="1" thickBot="1">
      <c r="B259" s="56" t="s">
        <v>231</v>
      </c>
      <c r="C259" s="55">
        <v>140</v>
      </c>
      <c r="D259" s="215">
        <f t="shared" ref="D259:D322" si="4">C259*105%</f>
        <v>147</v>
      </c>
      <c r="E259" s="44">
        <v>1</v>
      </c>
      <c r="F259" s="227"/>
    </row>
    <row r="260" spans="2:6" ht="17.25" customHeight="1" thickBot="1">
      <c r="B260" s="57" t="s">
        <v>232</v>
      </c>
      <c r="C260" s="55">
        <v>145</v>
      </c>
      <c r="D260" s="215">
        <f t="shared" si="4"/>
        <v>152.25</v>
      </c>
      <c r="E260" s="44">
        <v>1</v>
      </c>
      <c r="F260" s="227"/>
    </row>
    <row r="261" spans="2:6" ht="17.25" customHeight="1" thickBot="1">
      <c r="B261" s="61" t="s">
        <v>233</v>
      </c>
      <c r="C261" s="55">
        <v>250</v>
      </c>
      <c r="D261" s="215">
        <f t="shared" si="4"/>
        <v>262.5</v>
      </c>
      <c r="E261" s="44">
        <v>1</v>
      </c>
      <c r="F261" s="227"/>
    </row>
    <row r="262" spans="2:6" ht="35.1" customHeight="1" thickBot="1">
      <c r="B262" s="62" t="s">
        <v>234</v>
      </c>
      <c r="C262" s="55"/>
      <c r="D262" s="215">
        <f t="shared" si="4"/>
        <v>0</v>
      </c>
      <c r="E262" s="44"/>
      <c r="F262" s="226"/>
    </row>
    <row r="263" spans="2:6" ht="17.25" customHeight="1" thickBot="1">
      <c r="B263" s="146" t="s">
        <v>235</v>
      </c>
      <c r="C263" s="109">
        <v>150</v>
      </c>
      <c r="D263" s="215">
        <f t="shared" si="4"/>
        <v>157.5</v>
      </c>
      <c r="E263" s="110">
        <v>1</v>
      </c>
      <c r="F263" s="229"/>
    </row>
    <row r="264" spans="2:6" ht="17.25" customHeight="1" thickBot="1">
      <c r="B264" s="146" t="s">
        <v>236</v>
      </c>
      <c r="C264" s="109">
        <v>175</v>
      </c>
      <c r="D264" s="215">
        <f t="shared" si="4"/>
        <v>183.75</v>
      </c>
      <c r="E264" s="110">
        <v>1</v>
      </c>
      <c r="F264" s="229"/>
    </row>
    <row r="265" spans="2:6" ht="29.25" customHeight="1" thickBot="1">
      <c r="B265" s="62" t="s">
        <v>237</v>
      </c>
      <c r="C265" s="55"/>
      <c r="D265" s="215">
        <f t="shared" si="4"/>
        <v>0</v>
      </c>
      <c r="E265" s="44"/>
      <c r="F265" s="227"/>
    </row>
    <row r="266" spans="2:6" ht="29.25" hidden="1" customHeight="1">
      <c r="B266" s="63" t="s">
        <v>238</v>
      </c>
      <c r="C266" s="64">
        <v>50</v>
      </c>
      <c r="D266" s="215">
        <f t="shared" si="4"/>
        <v>52.5</v>
      </c>
      <c r="E266" s="44">
        <v>1</v>
      </c>
      <c r="F266" s="227"/>
    </row>
    <row r="267" spans="2:6" ht="29.25" hidden="1" customHeight="1">
      <c r="B267" s="65" t="s">
        <v>239</v>
      </c>
      <c r="C267" s="19">
        <v>118.5</v>
      </c>
      <c r="D267" s="215">
        <f t="shared" si="4"/>
        <v>124.42500000000001</v>
      </c>
      <c r="E267" s="44">
        <v>1</v>
      </c>
      <c r="F267" s="227"/>
    </row>
    <row r="268" spans="2:6" ht="29.25" hidden="1" customHeight="1">
      <c r="B268" s="65" t="s">
        <v>240</v>
      </c>
      <c r="C268" s="19">
        <v>140</v>
      </c>
      <c r="D268" s="215">
        <f t="shared" si="4"/>
        <v>147</v>
      </c>
      <c r="E268" s="44">
        <v>1</v>
      </c>
      <c r="F268" s="227"/>
    </row>
    <row r="269" spans="2:6" ht="29.25" hidden="1" customHeight="1">
      <c r="B269" s="65" t="s">
        <v>241</v>
      </c>
      <c r="C269" s="19">
        <v>155.5</v>
      </c>
      <c r="D269" s="215">
        <f t="shared" si="4"/>
        <v>163.27500000000001</v>
      </c>
      <c r="E269" s="44">
        <v>1</v>
      </c>
      <c r="F269" s="227"/>
    </row>
    <row r="270" spans="2:6" ht="29.25" hidden="1" customHeight="1">
      <c r="B270" s="65" t="s">
        <v>242</v>
      </c>
      <c r="C270" s="19">
        <v>180</v>
      </c>
      <c r="D270" s="215">
        <f t="shared" si="4"/>
        <v>189</v>
      </c>
      <c r="E270" s="44">
        <v>1</v>
      </c>
      <c r="F270" s="227"/>
    </row>
    <row r="271" spans="2:6" ht="29.25" hidden="1" customHeight="1">
      <c r="B271" s="65" t="s">
        <v>243</v>
      </c>
      <c r="C271" s="19">
        <v>192.5</v>
      </c>
      <c r="D271" s="215">
        <f t="shared" si="4"/>
        <v>202.125</v>
      </c>
      <c r="E271" s="44">
        <v>1</v>
      </c>
      <c r="F271" s="227"/>
    </row>
    <row r="272" spans="2:6" ht="29.25" hidden="1" customHeight="1">
      <c r="B272" s="65" t="s">
        <v>244</v>
      </c>
      <c r="C272" s="19">
        <v>211</v>
      </c>
      <c r="D272" s="215">
        <f t="shared" si="4"/>
        <v>221.55</v>
      </c>
      <c r="E272" s="44">
        <v>1</v>
      </c>
      <c r="F272" s="227"/>
    </row>
    <row r="273" spans="2:6" ht="29.25" hidden="1" customHeight="1">
      <c r="B273" s="65" t="s">
        <v>245</v>
      </c>
      <c r="C273" s="19">
        <v>241</v>
      </c>
      <c r="D273" s="215">
        <f t="shared" si="4"/>
        <v>253.05</v>
      </c>
      <c r="E273" s="44">
        <v>1</v>
      </c>
      <c r="F273" s="227"/>
    </row>
    <row r="274" spans="2:6" ht="29.25" hidden="1" customHeight="1">
      <c r="B274" s="65" t="s">
        <v>246</v>
      </c>
      <c r="C274" s="19">
        <v>281</v>
      </c>
      <c r="D274" s="215">
        <f t="shared" si="4"/>
        <v>295.05</v>
      </c>
      <c r="E274" s="44">
        <v>1</v>
      </c>
      <c r="F274" s="227"/>
    </row>
    <row r="275" spans="2:6" ht="29.25" customHeight="1" thickBot="1">
      <c r="B275" s="166" t="s">
        <v>247</v>
      </c>
      <c r="C275" s="109">
        <v>370</v>
      </c>
      <c r="D275" s="215">
        <f t="shared" si="4"/>
        <v>388.5</v>
      </c>
      <c r="E275" s="110">
        <v>1</v>
      </c>
      <c r="F275" s="227"/>
    </row>
    <row r="276" spans="2:6" ht="29.25" hidden="1" customHeight="1">
      <c r="B276" s="166" t="s">
        <v>248</v>
      </c>
      <c r="C276" s="109">
        <v>376</v>
      </c>
      <c r="D276" s="215">
        <f t="shared" si="4"/>
        <v>394.8</v>
      </c>
      <c r="E276" s="110">
        <v>1</v>
      </c>
      <c r="F276" s="227"/>
    </row>
    <row r="277" spans="2:6" ht="29.25" hidden="1" customHeight="1">
      <c r="B277" s="166" t="s">
        <v>249</v>
      </c>
      <c r="C277" s="109">
        <v>377</v>
      </c>
      <c r="D277" s="215">
        <f t="shared" si="4"/>
        <v>395.85</v>
      </c>
      <c r="E277" s="110">
        <v>1</v>
      </c>
      <c r="F277" s="227"/>
    </row>
    <row r="278" spans="2:6" ht="29.25" hidden="1" customHeight="1">
      <c r="B278" s="166" t="s">
        <v>250</v>
      </c>
      <c r="C278" s="109">
        <v>378</v>
      </c>
      <c r="D278" s="215">
        <f t="shared" si="4"/>
        <v>396.90000000000003</v>
      </c>
      <c r="E278" s="110">
        <v>1</v>
      </c>
      <c r="F278" s="227"/>
    </row>
    <row r="279" spans="2:6" ht="29.25" hidden="1" customHeight="1">
      <c r="B279" s="166" t="s">
        <v>251</v>
      </c>
      <c r="C279" s="109">
        <v>379</v>
      </c>
      <c r="D279" s="215">
        <f t="shared" si="4"/>
        <v>397.95</v>
      </c>
      <c r="E279" s="110">
        <v>1</v>
      </c>
      <c r="F279" s="227"/>
    </row>
    <row r="280" spans="2:6" ht="29.25" customHeight="1" thickBot="1">
      <c r="B280" s="166" t="s">
        <v>252</v>
      </c>
      <c r="C280" s="109">
        <v>580</v>
      </c>
      <c r="D280" s="215">
        <f t="shared" si="4"/>
        <v>609</v>
      </c>
      <c r="E280" s="110">
        <v>1</v>
      </c>
      <c r="F280" s="227"/>
    </row>
    <row r="281" spans="2:6" ht="29.25" customHeight="1" thickBot="1">
      <c r="B281" s="166" t="s">
        <v>253</v>
      </c>
      <c r="C281" s="109">
        <v>635</v>
      </c>
      <c r="D281" s="215">
        <f t="shared" si="4"/>
        <v>666.75</v>
      </c>
      <c r="E281" s="110">
        <v>1</v>
      </c>
      <c r="F281" s="227"/>
    </row>
    <row r="282" spans="2:6" ht="29.25" customHeight="1" thickBot="1">
      <c r="B282" s="166" t="s">
        <v>254</v>
      </c>
      <c r="C282" s="109">
        <v>730</v>
      </c>
      <c r="D282" s="215">
        <f t="shared" si="4"/>
        <v>766.5</v>
      </c>
      <c r="E282" s="110">
        <v>1</v>
      </c>
      <c r="F282" s="227"/>
    </row>
    <row r="283" spans="2:6" ht="29.25" customHeight="1" thickBot="1">
      <c r="B283" s="166" t="s">
        <v>255</v>
      </c>
      <c r="C283" s="109">
        <v>110</v>
      </c>
      <c r="D283" s="215">
        <f t="shared" si="4"/>
        <v>115.5</v>
      </c>
      <c r="E283" s="110">
        <v>1</v>
      </c>
      <c r="F283" s="227"/>
    </row>
    <row r="284" spans="2:6" ht="29.25" customHeight="1" thickBot="1">
      <c r="B284" s="166" t="s">
        <v>255</v>
      </c>
      <c r="C284" s="109">
        <v>85</v>
      </c>
      <c r="D284" s="215">
        <f t="shared" si="4"/>
        <v>89.25</v>
      </c>
      <c r="E284" s="110">
        <v>1</v>
      </c>
      <c r="F284" s="227"/>
    </row>
    <row r="285" spans="2:6" ht="38.25" customHeight="1" thickBot="1">
      <c r="B285" s="189" t="s">
        <v>256</v>
      </c>
      <c r="C285" s="55"/>
      <c r="D285" s="215">
        <f t="shared" si="4"/>
        <v>0</v>
      </c>
      <c r="E285" s="44"/>
      <c r="F285" s="227"/>
    </row>
    <row r="286" spans="2:6" ht="17.25" customHeight="1" thickBot="1">
      <c r="B286" s="29" t="s">
        <v>257</v>
      </c>
      <c r="C286" s="66">
        <v>60</v>
      </c>
      <c r="D286" s="215">
        <f t="shared" si="4"/>
        <v>63</v>
      </c>
      <c r="E286" s="188">
        <v>2</v>
      </c>
    </row>
    <row r="287" spans="2:6" ht="17.25" customHeight="1" thickBot="1">
      <c r="B287" s="56" t="s">
        <v>258</v>
      </c>
      <c r="C287" s="21">
        <v>65</v>
      </c>
      <c r="D287" s="215">
        <f t="shared" si="4"/>
        <v>68.25</v>
      </c>
      <c r="E287" s="13">
        <v>2</v>
      </c>
    </row>
    <row r="288" spans="2:6" ht="17.25" customHeight="1" thickBot="1">
      <c r="B288" s="56" t="s">
        <v>259</v>
      </c>
      <c r="C288" s="21">
        <v>56</v>
      </c>
      <c r="D288" s="215">
        <f t="shared" si="4"/>
        <v>58.800000000000004</v>
      </c>
      <c r="E288" s="13">
        <v>2</v>
      </c>
    </row>
    <row r="289" spans="2:6" ht="17.25" customHeight="1" thickBot="1">
      <c r="B289" s="56" t="s">
        <v>260</v>
      </c>
      <c r="C289" s="21">
        <v>60</v>
      </c>
      <c r="D289" s="215">
        <f t="shared" si="4"/>
        <v>63</v>
      </c>
      <c r="E289" s="13">
        <v>2</v>
      </c>
    </row>
    <row r="290" spans="2:6" ht="17.25" customHeight="1" thickBot="1">
      <c r="B290" s="56" t="s">
        <v>261</v>
      </c>
      <c r="C290" s="21">
        <v>60</v>
      </c>
      <c r="D290" s="215">
        <f t="shared" si="4"/>
        <v>63</v>
      </c>
      <c r="E290" s="13">
        <v>2</v>
      </c>
    </row>
    <row r="291" spans="2:6" ht="17.25" customHeight="1" thickBot="1">
      <c r="B291" s="54" t="s">
        <v>262</v>
      </c>
      <c r="C291" s="21">
        <v>60</v>
      </c>
      <c r="D291" s="215">
        <f t="shared" si="4"/>
        <v>63</v>
      </c>
      <c r="E291" s="13">
        <v>2</v>
      </c>
    </row>
    <row r="292" spans="2:6" ht="17.25" customHeight="1" thickBot="1">
      <c r="B292" s="54" t="s">
        <v>263</v>
      </c>
      <c r="C292" s="21">
        <v>60</v>
      </c>
      <c r="D292" s="215">
        <f t="shared" si="4"/>
        <v>63</v>
      </c>
      <c r="E292" s="13">
        <v>2</v>
      </c>
    </row>
    <row r="293" spans="2:6" ht="17.25" customHeight="1" thickBot="1">
      <c r="B293" s="54" t="s">
        <v>264</v>
      </c>
      <c r="C293" s="21">
        <v>42</v>
      </c>
      <c r="D293" s="215">
        <f t="shared" si="4"/>
        <v>44.1</v>
      </c>
      <c r="E293" s="13">
        <v>4</v>
      </c>
    </row>
    <row r="294" spans="2:6" ht="17.25" customHeight="1" thickBot="1">
      <c r="B294" s="54" t="s">
        <v>265</v>
      </c>
      <c r="C294" s="21">
        <v>61</v>
      </c>
      <c r="D294" s="215">
        <f t="shared" si="4"/>
        <v>64.05</v>
      </c>
      <c r="E294" s="13">
        <v>2</v>
      </c>
    </row>
    <row r="295" spans="2:6" ht="17.25" customHeight="1" thickBot="1">
      <c r="B295" s="54" t="s">
        <v>266</v>
      </c>
      <c r="C295" s="21">
        <v>56</v>
      </c>
      <c r="D295" s="215">
        <f t="shared" si="4"/>
        <v>58.800000000000004</v>
      </c>
      <c r="E295" s="13">
        <v>2</v>
      </c>
    </row>
    <row r="296" spans="2:6" ht="17.25" customHeight="1" thickBot="1">
      <c r="B296" s="54" t="s">
        <v>267</v>
      </c>
      <c r="C296" s="19">
        <v>56</v>
      </c>
      <c r="D296" s="215">
        <f t="shared" si="4"/>
        <v>58.800000000000004</v>
      </c>
      <c r="E296" s="13">
        <v>2</v>
      </c>
    </row>
    <row r="297" spans="2:6" ht="17.25" customHeight="1" thickBot="1">
      <c r="B297" s="54" t="s">
        <v>268</v>
      </c>
      <c r="C297" s="19">
        <v>65</v>
      </c>
      <c r="D297" s="215">
        <f t="shared" si="4"/>
        <v>68.25</v>
      </c>
      <c r="E297" s="13">
        <v>2</v>
      </c>
    </row>
    <row r="298" spans="2:6" ht="27.75" customHeight="1" thickBot="1">
      <c r="B298" s="67" t="s">
        <v>269</v>
      </c>
      <c r="C298" s="68"/>
      <c r="D298" s="215">
        <f t="shared" si="4"/>
        <v>0</v>
      </c>
      <c r="E298" s="44"/>
      <c r="F298" s="227"/>
    </row>
    <row r="299" spans="2:6" ht="17.25" customHeight="1" thickBot="1">
      <c r="B299" s="54" t="s">
        <v>270</v>
      </c>
      <c r="C299" s="19">
        <v>20</v>
      </c>
      <c r="D299" s="215">
        <f t="shared" si="4"/>
        <v>21</v>
      </c>
      <c r="E299" s="69">
        <v>1</v>
      </c>
    </row>
    <row r="300" spans="2:6" ht="17.25" customHeight="1" thickBot="1">
      <c r="B300" s="54" t="s">
        <v>271</v>
      </c>
      <c r="C300" s="19">
        <v>27</v>
      </c>
      <c r="D300" s="215">
        <f t="shared" si="4"/>
        <v>28.35</v>
      </c>
      <c r="E300" s="69">
        <v>1</v>
      </c>
    </row>
    <row r="301" spans="2:6" ht="18.2" customHeight="1" thickBot="1">
      <c r="B301" s="54" t="s">
        <v>272</v>
      </c>
      <c r="C301" s="19">
        <v>35</v>
      </c>
      <c r="D301" s="215">
        <f t="shared" si="4"/>
        <v>36.75</v>
      </c>
      <c r="E301" s="69">
        <v>1</v>
      </c>
    </row>
    <row r="302" spans="2:6" ht="18.2" customHeight="1" thickBot="1">
      <c r="B302" s="54" t="s">
        <v>273</v>
      </c>
      <c r="C302" s="19">
        <v>42</v>
      </c>
      <c r="D302" s="215">
        <f t="shared" si="4"/>
        <v>44.1</v>
      </c>
      <c r="E302" s="69">
        <v>1</v>
      </c>
    </row>
    <row r="303" spans="2:6" ht="18.2" customHeight="1" thickBot="1">
      <c r="B303" s="54" t="s">
        <v>274</v>
      </c>
      <c r="C303" s="19">
        <v>48</v>
      </c>
      <c r="D303" s="215">
        <f t="shared" si="4"/>
        <v>50.400000000000006</v>
      </c>
      <c r="E303" s="69">
        <v>1</v>
      </c>
    </row>
    <row r="304" spans="2:6" ht="17.25" customHeight="1" thickBot="1">
      <c r="B304" s="54" t="s">
        <v>275</v>
      </c>
      <c r="C304" s="19">
        <v>40</v>
      </c>
      <c r="D304" s="215">
        <f t="shared" si="4"/>
        <v>42</v>
      </c>
      <c r="E304" s="69">
        <v>1</v>
      </c>
    </row>
    <row r="305" spans="2:6" ht="17.25" customHeight="1" thickBot="1">
      <c r="B305" s="54" t="s">
        <v>276</v>
      </c>
      <c r="C305" s="19">
        <v>20</v>
      </c>
      <c r="D305" s="215">
        <f t="shared" si="4"/>
        <v>21</v>
      </c>
      <c r="E305" s="69">
        <v>1</v>
      </c>
    </row>
    <row r="306" spans="2:6" ht="27.75" customHeight="1" thickBot="1">
      <c r="B306" s="67" t="s">
        <v>277</v>
      </c>
      <c r="C306" s="68"/>
      <c r="D306" s="215">
        <f t="shared" si="4"/>
        <v>0</v>
      </c>
      <c r="E306" s="44"/>
      <c r="F306" s="227"/>
    </row>
    <row r="307" spans="2:6" ht="27.75" customHeight="1" thickBot="1">
      <c r="B307" s="18" t="s">
        <v>278</v>
      </c>
      <c r="C307" s="55">
        <v>16</v>
      </c>
      <c r="D307" s="215">
        <f t="shared" si="4"/>
        <v>16.8</v>
      </c>
      <c r="E307" s="69">
        <v>20</v>
      </c>
      <c r="F307" s="231"/>
    </row>
    <row r="308" spans="2:6" ht="18.75" customHeight="1" thickBot="1">
      <c r="B308" s="18" t="s">
        <v>278</v>
      </c>
      <c r="C308" s="55">
        <v>20</v>
      </c>
      <c r="D308" s="215">
        <f t="shared" si="4"/>
        <v>21</v>
      </c>
      <c r="E308" s="69">
        <v>20</v>
      </c>
      <c r="F308" s="231"/>
    </row>
    <row r="309" spans="2:6" ht="18.75" hidden="1" customHeight="1">
      <c r="B309" s="18" t="s">
        <v>279</v>
      </c>
      <c r="C309" s="55">
        <v>40</v>
      </c>
      <c r="D309" s="215">
        <f t="shared" si="4"/>
        <v>42</v>
      </c>
      <c r="E309" s="69">
        <v>6</v>
      </c>
      <c r="F309" s="231"/>
    </row>
    <row r="310" spans="2:6" ht="18.75" hidden="1" customHeight="1">
      <c r="B310" s="18" t="s">
        <v>280</v>
      </c>
      <c r="C310" s="55">
        <v>200</v>
      </c>
      <c r="D310" s="215">
        <f t="shared" si="4"/>
        <v>210</v>
      </c>
      <c r="E310" s="69">
        <v>1</v>
      </c>
      <c r="F310" s="231"/>
    </row>
    <row r="311" spans="2:6" ht="18.75" hidden="1" customHeight="1">
      <c r="B311" s="18" t="s">
        <v>281</v>
      </c>
      <c r="C311" s="55">
        <v>220</v>
      </c>
      <c r="D311" s="215">
        <f t="shared" si="4"/>
        <v>231</v>
      </c>
      <c r="E311" s="69">
        <v>1</v>
      </c>
      <c r="F311" s="231"/>
    </row>
    <row r="312" spans="2:6" ht="18.75" hidden="1" customHeight="1">
      <c r="B312" s="26" t="s">
        <v>282</v>
      </c>
      <c r="C312" s="19">
        <v>120</v>
      </c>
      <c r="D312" s="215">
        <f t="shared" si="4"/>
        <v>126</v>
      </c>
      <c r="E312" s="69">
        <v>1</v>
      </c>
      <c r="F312" s="231"/>
    </row>
    <row r="313" spans="2:6" ht="18.75" hidden="1" customHeight="1">
      <c r="B313" s="26" t="s">
        <v>283</v>
      </c>
      <c r="C313" s="19">
        <v>130</v>
      </c>
      <c r="D313" s="215">
        <f t="shared" si="4"/>
        <v>136.5</v>
      </c>
      <c r="E313" s="69">
        <v>1</v>
      </c>
      <c r="F313" s="231"/>
    </row>
    <row r="314" spans="2:6" ht="18.75" hidden="1" customHeight="1">
      <c r="B314" s="26" t="s">
        <v>284</v>
      </c>
      <c r="C314" s="19">
        <v>145</v>
      </c>
      <c r="D314" s="215">
        <f t="shared" si="4"/>
        <v>152.25</v>
      </c>
      <c r="E314" s="69">
        <v>1</v>
      </c>
      <c r="F314" s="231"/>
    </row>
    <row r="315" spans="2:6" ht="18.75" hidden="1" customHeight="1">
      <c r="B315" s="26" t="s">
        <v>285</v>
      </c>
      <c r="C315" s="19">
        <v>155</v>
      </c>
      <c r="D315" s="215">
        <f t="shared" si="4"/>
        <v>162.75</v>
      </c>
      <c r="E315" s="69">
        <v>1</v>
      </c>
      <c r="F315" s="231"/>
    </row>
    <row r="316" spans="2:6" ht="18.75" hidden="1" customHeight="1">
      <c r="B316" s="26" t="s">
        <v>286</v>
      </c>
      <c r="C316" s="19">
        <v>165</v>
      </c>
      <c r="D316" s="215">
        <f t="shared" si="4"/>
        <v>173.25</v>
      </c>
      <c r="E316" s="69">
        <v>1</v>
      </c>
      <c r="F316" s="231"/>
    </row>
    <row r="317" spans="2:6" ht="18.75" hidden="1" customHeight="1">
      <c r="B317" s="26" t="s">
        <v>287</v>
      </c>
      <c r="C317" s="19">
        <v>200</v>
      </c>
      <c r="D317" s="215">
        <f t="shared" si="4"/>
        <v>210</v>
      </c>
      <c r="E317" s="69">
        <v>1</v>
      </c>
      <c r="F317" s="231"/>
    </row>
    <row r="318" spans="2:6" ht="18.75" customHeight="1" thickBot="1">
      <c r="B318" s="20" t="s">
        <v>288</v>
      </c>
      <c r="C318" s="38">
        <v>85</v>
      </c>
      <c r="D318" s="215">
        <f t="shared" si="4"/>
        <v>89.25</v>
      </c>
      <c r="E318" s="9">
        <v>4</v>
      </c>
      <c r="F318" s="225"/>
    </row>
    <row r="319" spans="2:6" ht="18.75" customHeight="1" thickBot="1">
      <c r="B319" s="20" t="s">
        <v>289</v>
      </c>
      <c r="C319" s="38">
        <v>95</v>
      </c>
      <c r="D319" s="215">
        <f t="shared" si="4"/>
        <v>99.75</v>
      </c>
      <c r="E319" s="9">
        <v>4</v>
      </c>
      <c r="F319" s="225"/>
    </row>
    <row r="320" spans="2:6" ht="18.75" customHeight="1" thickBot="1">
      <c r="B320" s="20" t="s">
        <v>619</v>
      </c>
      <c r="C320" s="38">
        <v>105</v>
      </c>
      <c r="D320" s="215">
        <f t="shared" si="4"/>
        <v>110.25</v>
      </c>
      <c r="E320" s="9">
        <v>4</v>
      </c>
      <c r="F320" s="225"/>
    </row>
    <row r="321" spans="2:6" ht="18.75" customHeight="1" thickBot="1">
      <c r="B321" s="20" t="s">
        <v>621</v>
      </c>
      <c r="C321" s="38">
        <v>80</v>
      </c>
      <c r="D321" s="215">
        <f t="shared" si="4"/>
        <v>84</v>
      </c>
      <c r="E321" s="9">
        <v>4</v>
      </c>
      <c r="F321" s="225"/>
    </row>
    <row r="322" spans="2:6" ht="18.75" customHeight="1" thickBot="1">
      <c r="B322" s="20" t="s">
        <v>622</v>
      </c>
      <c r="C322" s="38">
        <v>90</v>
      </c>
      <c r="D322" s="215">
        <f t="shared" si="4"/>
        <v>94.5</v>
      </c>
      <c r="E322" s="9">
        <v>4</v>
      </c>
      <c r="F322" s="225"/>
    </row>
    <row r="323" spans="2:6" ht="18.75" customHeight="1" thickBot="1">
      <c r="B323" s="20" t="s">
        <v>623</v>
      </c>
      <c r="C323" s="38">
        <v>85</v>
      </c>
      <c r="D323" s="215">
        <f t="shared" ref="D323:D386" si="5">C323*105%</f>
        <v>89.25</v>
      </c>
      <c r="E323" s="9">
        <v>4</v>
      </c>
      <c r="F323" s="225"/>
    </row>
    <row r="324" spans="2:6" ht="18.75" customHeight="1" thickBot="1">
      <c r="B324" s="20" t="s">
        <v>290</v>
      </c>
      <c r="C324" s="38">
        <v>85</v>
      </c>
      <c r="D324" s="215">
        <f t="shared" si="5"/>
        <v>89.25</v>
      </c>
      <c r="E324" s="9">
        <v>4</v>
      </c>
      <c r="F324" s="225"/>
    </row>
    <row r="325" spans="2:6" ht="18.75" customHeight="1" thickBot="1">
      <c r="B325" s="20" t="s">
        <v>291</v>
      </c>
      <c r="C325" s="38">
        <v>95</v>
      </c>
      <c r="D325" s="215">
        <f t="shared" si="5"/>
        <v>99.75</v>
      </c>
      <c r="E325" s="9">
        <v>4</v>
      </c>
      <c r="F325" s="225"/>
    </row>
    <row r="326" spans="2:6" ht="18.75" customHeight="1" thickBot="1">
      <c r="B326" s="20" t="s">
        <v>682</v>
      </c>
      <c r="C326" s="38">
        <v>95</v>
      </c>
      <c r="D326" s="215">
        <f t="shared" si="5"/>
        <v>99.75</v>
      </c>
      <c r="E326" s="9">
        <v>4</v>
      </c>
      <c r="F326" s="225"/>
    </row>
    <row r="327" spans="2:6" ht="31.5" customHeight="1" thickBot="1">
      <c r="B327" s="20" t="s">
        <v>683</v>
      </c>
      <c r="C327" s="38">
        <v>100</v>
      </c>
      <c r="D327" s="215">
        <f t="shared" si="5"/>
        <v>105</v>
      </c>
      <c r="E327" s="9">
        <v>4</v>
      </c>
      <c r="F327" s="225"/>
    </row>
    <row r="328" spans="2:6" ht="32.25" customHeight="1" thickBot="1">
      <c r="B328" s="20" t="s">
        <v>684</v>
      </c>
      <c r="C328" s="38">
        <v>110</v>
      </c>
      <c r="D328" s="215">
        <f t="shared" si="5"/>
        <v>115.5</v>
      </c>
      <c r="E328" s="9">
        <v>4</v>
      </c>
      <c r="F328" s="225"/>
    </row>
    <row r="329" spans="2:6" ht="18.75" customHeight="1" thickBot="1">
      <c r="B329" s="20" t="s">
        <v>292</v>
      </c>
      <c r="C329" s="38">
        <v>100</v>
      </c>
      <c r="D329" s="215">
        <f t="shared" si="5"/>
        <v>105</v>
      </c>
      <c r="E329" s="9">
        <v>4</v>
      </c>
      <c r="F329" s="225"/>
    </row>
    <row r="330" spans="2:6" ht="18.75" customHeight="1" thickBot="1">
      <c r="B330" s="20" t="s">
        <v>293</v>
      </c>
      <c r="C330" s="38">
        <v>110</v>
      </c>
      <c r="D330" s="215">
        <f t="shared" si="5"/>
        <v>115.5</v>
      </c>
      <c r="E330" s="9">
        <v>4</v>
      </c>
      <c r="F330" s="225"/>
    </row>
    <row r="331" spans="2:6" ht="18.75" customHeight="1" thickBot="1">
      <c r="B331" s="20" t="s">
        <v>294</v>
      </c>
      <c r="C331" s="38">
        <v>70</v>
      </c>
      <c r="D331" s="215">
        <f t="shared" si="5"/>
        <v>73.5</v>
      </c>
      <c r="E331" s="9">
        <v>6</v>
      </c>
      <c r="F331" s="225"/>
    </row>
    <row r="332" spans="2:6" ht="18.75" customHeight="1" thickBot="1">
      <c r="B332" s="20" t="s">
        <v>295</v>
      </c>
      <c r="C332" s="38">
        <v>70</v>
      </c>
      <c r="D332" s="215">
        <f t="shared" si="5"/>
        <v>73.5</v>
      </c>
      <c r="E332" s="9">
        <v>4</v>
      </c>
      <c r="F332" s="225"/>
    </row>
    <row r="333" spans="2:6" ht="18.75" customHeight="1" thickBot="1">
      <c r="B333" s="20" t="s">
        <v>625</v>
      </c>
      <c r="C333" s="38">
        <v>100</v>
      </c>
      <c r="D333" s="215">
        <f t="shared" si="5"/>
        <v>105</v>
      </c>
      <c r="E333" s="22">
        <v>1</v>
      </c>
      <c r="F333" s="231"/>
    </row>
    <row r="334" spans="2:6" ht="18.75" customHeight="1" thickBot="1">
      <c r="B334" s="20" t="s">
        <v>624</v>
      </c>
      <c r="C334" s="38">
        <v>90</v>
      </c>
      <c r="D334" s="215">
        <f t="shared" si="5"/>
        <v>94.5</v>
      </c>
      <c r="E334" s="22">
        <v>2</v>
      </c>
      <c r="F334" s="231"/>
    </row>
    <row r="335" spans="2:6" ht="18.75" customHeight="1" thickBot="1">
      <c r="B335" s="20" t="s">
        <v>626</v>
      </c>
      <c r="C335" s="38">
        <v>85</v>
      </c>
      <c r="D335" s="215">
        <f t="shared" si="5"/>
        <v>89.25</v>
      </c>
      <c r="E335" s="22">
        <v>1</v>
      </c>
      <c r="F335" s="231"/>
    </row>
    <row r="336" spans="2:6" ht="18.75" customHeight="1" thickBot="1">
      <c r="B336" s="20" t="s">
        <v>627</v>
      </c>
      <c r="C336" s="38">
        <v>100</v>
      </c>
      <c r="D336" s="215">
        <f t="shared" si="5"/>
        <v>105</v>
      </c>
      <c r="E336" s="22">
        <v>1</v>
      </c>
      <c r="F336" s="231"/>
    </row>
    <row r="337" spans="2:6" ht="19.5" customHeight="1" thickBot="1">
      <c r="B337" s="20" t="s">
        <v>628</v>
      </c>
      <c r="C337" s="38">
        <v>110</v>
      </c>
      <c r="D337" s="215">
        <f t="shared" si="5"/>
        <v>115.5</v>
      </c>
      <c r="E337" s="22">
        <v>1</v>
      </c>
      <c r="F337" s="231"/>
    </row>
    <row r="338" spans="2:6" ht="18.75" customHeight="1" thickBot="1">
      <c r="B338" s="128" t="s">
        <v>280</v>
      </c>
      <c r="C338" s="38">
        <v>180</v>
      </c>
      <c r="D338" s="215">
        <f t="shared" si="5"/>
        <v>189</v>
      </c>
      <c r="E338" s="22">
        <v>1</v>
      </c>
      <c r="F338" s="231"/>
    </row>
    <row r="339" spans="2:6" ht="18.75" customHeight="1" thickBot="1">
      <c r="B339" s="128" t="s">
        <v>281</v>
      </c>
      <c r="C339" s="38">
        <v>210</v>
      </c>
      <c r="D339" s="215">
        <f t="shared" si="5"/>
        <v>220.5</v>
      </c>
      <c r="E339" s="22">
        <v>1</v>
      </c>
      <c r="F339" s="231"/>
    </row>
    <row r="340" spans="2:6" ht="18.75" customHeight="1" thickBot="1">
      <c r="B340" s="128" t="s">
        <v>297</v>
      </c>
      <c r="C340" s="38">
        <v>230</v>
      </c>
      <c r="D340" s="215">
        <f t="shared" si="5"/>
        <v>241.5</v>
      </c>
      <c r="E340" s="22">
        <v>1</v>
      </c>
      <c r="F340" s="231"/>
    </row>
    <row r="341" spans="2:6" ht="18.75" customHeight="1" thickBot="1">
      <c r="B341" s="20" t="s">
        <v>296</v>
      </c>
      <c r="C341" s="38">
        <v>215</v>
      </c>
      <c r="D341" s="215">
        <f t="shared" si="5"/>
        <v>225.75</v>
      </c>
      <c r="E341" s="22">
        <v>1</v>
      </c>
      <c r="F341" s="231"/>
    </row>
    <row r="342" spans="2:6" ht="18.75" customHeight="1" thickBot="1">
      <c r="B342" s="20" t="s">
        <v>620</v>
      </c>
      <c r="C342" s="38">
        <v>225</v>
      </c>
      <c r="D342" s="215">
        <f t="shared" si="5"/>
        <v>236.25</v>
      </c>
      <c r="E342" s="22">
        <v>1</v>
      </c>
      <c r="F342" s="231"/>
    </row>
    <row r="343" spans="2:6" ht="24" customHeight="1" thickBot="1">
      <c r="B343" s="71" t="s">
        <v>298</v>
      </c>
      <c r="C343" s="68"/>
      <c r="D343" s="215">
        <f t="shared" si="5"/>
        <v>0</v>
      </c>
      <c r="E343" s="127"/>
      <c r="F343" s="227"/>
    </row>
    <row r="344" spans="2:6" ht="15.75" customHeight="1" thickBot="1">
      <c r="B344" s="72" t="s">
        <v>299</v>
      </c>
      <c r="C344" s="73">
        <v>12</v>
      </c>
      <c r="D344" s="215">
        <f t="shared" si="5"/>
        <v>12.600000000000001</v>
      </c>
      <c r="E344" s="10" t="s">
        <v>300</v>
      </c>
      <c r="F344" s="227"/>
    </row>
    <row r="345" spans="2:6" ht="15.75" customHeight="1" thickBot="1">
      <c r="B345" s="74" t="s">
        <v>656</v>
      </c>
      <c r="C345" s="75">
        <v>16</v>
      </c>
      <c r="D345" s="215">
        <f t="shared" si="5"/>
        <v>16.8</v>
      </c>
      <c r="E345" s="35" t="s">
        <v>301</v>
      </c>
      <c r="F345" s="227"/>
    </row>
    <row r="346" spans="2:6" ht="15.75" customHeight="1" thickBot="1">
      <c r="B346" s="74" t="s">
        <v>657</v>
      </c>
      <c r="C346" s="75">
        <v>21</v>
      </c>
      <c r="D346" s="215">
        <f t="shared" si="5"/>
        <v>22.05</v>
      </c>
      <c r="E346" s="35" t="s">
        <v>301</v>
      </c>
      <c r="F346" s="227"/>
    </row>
    <row r="347" spans="2:6" ht="16.5" customHeight="1" thickBot="1">
      <c r="B347" s="180" t="s">
        <v>302</v>
      </c>
      <c r="C347" s="109">
        <v>28</v>
      </c>
      <c r="D347" s="215">
        <f t="shared" si="5"/>
        <v>29.400000000000002</v>
      </c>
      <c r="E347" s="115" t="s">
        <v>161</v>
      </c>
      <c r="F347" s="227"/>
    </row>
    <row r="348" spans="2:6" ht="16.5" customHeight="1" thickBot="1">
      <c r="B348" s="179" t="s">
        <v>303</v>
      </c>
      <c r="C348" s="120">
        <v>27</v>
      </c>
      <c r="D348" s="215">
        <f t="shared" si="5"/>
        <v>28.35</v>
      </c>
      <c r="E348" s="157" t="s">
        <v>161</v>
      </c>
      <c r="F348" s="227"/>
    </row>
    <row r="349" spans="2:6" ht="16.5" customHeight="1" thickBot="1">
      <c r="B349" s="178" t="s">
        <v>304</v>
      </c>
      <c r="C349" s="120">
        <v>30</v>
      </c>
      <c r="D349" s="215">
        <f t="shared" si="5"/>
        <v>31.5</v>
      </c>
      <c r="E349" s="157" t="s">
        <v>161</v>
      </c>
      <c r="F349" s="227"/>
    </row>
    <row r="350" spans="2:6" ht="16.5" customHeight="1" thickBot="1">
      <c r="B350" s="178" t="s">
        <v>305</v>
      </c>
      <c r="C350" s="120">
        <v>38</v>
      </c>
      <c r="D350" s="215">
        <f t="shared" si="5"/>
        <v>39.9</v>
      </c>
      <c r="E350" s="157" t="s">
        <v>161</v>
      </c>
      <c r="F350" s="227"/>
    </row>
    <row r="351" spans="2:6" ht="16.5" customHeight="1" thickBot="1">
      <c r="B351" s="179" t="s">
        <v>306</v>
      </c>
      <c r="C351" s="120">
        <v>85</v>
      </c>
      <c r="D351" s="215">
        <f t="shared" si="5"/>
        <v>89.25</v>
      </c>
      <c r="E351" s="157" t="s">
        <v>161</v>
      </c>
      <c r="F351" s="227"/>
    </row>
    <row r="352" spans="2:6" ht="16.5" customHeight="1" thickBot="1">
      <c r="B352" s="179" t="s">
        <v>307</v>
      </c>
      <c r="C352" s="120">
        <v>95</v>
      </c>
      <c r="D352" s="215">
        <f t="shared" si="5"/>
        <v>99.75</v>
      </c>
      <c r="E352" s="157" t="s">
        <v>161</v>
      </c>
      <c r="F352" s="227"/>
    </row>
    <row r="353" spans="2:6" ht="16.5" customHeight="1" thickBot="1">
      <c r="B353" s="179" t="s">
        <v>308</v>
      </c>
      <c r="C353" s="120">
        <v>105</v>
      </c>
      <c r="D353" s="215">
        <f t="shared" si="5"/>
        <v>110.25</v>
      </c>
      <c r="E353" s="157" t="s">
        <v>161</v>
      </c>
      <c r="F353" s="227"/>
    </row>
    <row r="354" spans="2:6" ht="18.75" customHeight="1" thickBot="1">
      <c r="B354" s="156" t="s">
        <v>309</v>
      </c>
      <c r="C354" s="120">
        <v>90</v>
      </c>
      <c r="D354" s="215">
        <f t="shared" si="5"/>
        <v>94.5</v>
      </c>
      <c r="E354" s="157" t="s">
        <v>161</v>
      </c>
      <c r="F354" s="227"/>
    </row>
    <row r="355" spans="2:6" ht="18.75" customHeight="1" thickBot="1">
      <c r="B355" s="177" t="s">
        <v>651</v>
      </c>
      <c r="C355" s="120">
        <v>105</v>
      </c>
      <c r="D355" s="215">
        <f t="shared" si="5"/>
        <v>110.25</v>
      </c>
      <c r="E355" s="157" t="s">
        <v>161</v>
      </c>
      <c r="F355" s="227"/>
    </row>
    <row r="356" spans="2:6" ht="18.75" customHeight="1" thickBot="1">
      <c r="B356" s="176" t="s">
        <v>310</v>
      </c>
      <c r="C356" s="174">
        <v>80</v>
      </c>
      <c r="D356" s="215">
        <f t="shared" si="5"/>
        <v>84</v>
      </c>
      <c r="E356" s="152" t="s">
        <v>161</v>
      </c>
      <c r="F356" s="227"/>
    </row>
    <row r="357" spans="2:6" ht="18.75" customHeight="1" thickBot="1">
      <c r="B357" s="176" t="s">
        <v>311</v>
      </c>
      <c r="C357" s="174">
        <v>95</v>
      </c>
      <c r="D357" s="215">
        <f t="shared" si="5"/>
        <v>99.75</v>
      </c>
      <c r="E357" s="152" t="s">
        <v>7</v>
      </c>
      <c r="F357" s="227"/>
    </row>
    <row r="358" spans="2:6" ht="18.75" customHeight="1" thickBot="1">
      <c r="B358" s="177" t="s">
        <v>312</v>
      </c>
      <c r="C358" s="120">
        <v>160</v>
      </c>
      <c r="D358" s="215">
        <f t="shared" si="5"/>
        <v>168</v>
      </c>
      <c r="E358" s="157" t="s">
        <v>161</v>
      </c>
      <c r="F358" s="227"/>
    </row>
    <row r="359" spans="2:6" ht="18.75" customHeight="1" thickBot="1">
      <c r="B359" s="177" t="s">
        <v>313</v>
      </c>
      <c r="C359" s="120">
        <v>170</v>
      </c>
      <c r="D359" s="215">
        <f t="shared" si="5"/>
        <v>178.5</v>
      </c>
      <c r="E359" s="157" t="s">
        <v>161</v>
      </c>
      <c r="F359" s="227"/>
    </row>
    <row r="360" spans="2:6" ht="18.75" customHeight="1" thickBot="1">
      <c r="B360" s="177" t="s">
        <v>652</v>
      </c>
      <c r="C360" s="120">
        <v>190</v>
      </c>
      <c r="D360" s="215">
        <f t="shared" si="5"/>
        <v>199.5</v>
      </c>
      <c r="E360" s="157" t="s">
        <v>161</v>
      </c>
      <c r="F360" s="227"/>
    </row>
    <row r="361" spans="2:6" ht="18.75" customHeight="1" thickBot="1">
      <c r="B361" s="177" t="s">
        <v>654</v>
      </c>
      <c r="C361" s="120">
        <v>153</v>
      </c>
      <c r="D361" s="215">
        <f t="shared" si="5"/>
        <v>160.65</v>
      </c>
      <c r="E361" s="157" t="s">
        <v>161</v>
      </c>
      <c r="F361" s="227"/>
    </row>
    <row r="362" spans="2:6" ht="18.75" customHeight="1" thickBot="1">
      <c r="B362" s="177" t="s">
        <v>655</v>
      </c>
      <c r="C362" s="120">
        <v>162</v>
      </c>
      <c r="D362" s="215">
        <f t="shared" si="5"/>
        <v>170.1</v>
      </c>
      <c r="E362" s="157" t="s">
        <v>161</v>
      </c>
      <c r="F362" s="227"/>
    </row>
    <row r="363" spans="2:6" ht="18.75" customHeight="1" thickBot="1">
      <c r="B363" s="56" t="s">
        <v>314</v>
      </c>
      <c r="C363" s="55">
        <v>90</v>
      </c>
      <c r="D363" s="215">
        <f t="shared" si="5"/>
        <v>94.5</v>
      </c>
      <c r="E363" s="35" t="s">
        <v>161</v>
      </c>
      <c r="F363" s="227"/>
    </row>
    <row r="364" spans="2:6" ht="18.75" customHeight="1" thickBot="1">
      <c r="B364" s="176" t="s">
        <v>315</v>
      </c>
      <c r="C364" s="174">
        <v>88</v>
      </c>
      <c r="D364" s="215">
        <f t="shared" si="5"/>
        <v>92.4</v>
      </c>
      <c r="E364" s="152" t="s">
        <v>161</v>
      </c>
      <c r="F364" s="229"/>
    </row>
    <row r="365" spans="2:6" ht="18.75" customHeight="1" thickBot="1">
      <c r="B365" s="56" t="s">
        <v>316</v>
      </c>
      <c r="C365" s="55">
        <v>122</v>
      </c>
      <c r="D365" s="215">
        <f t="shared" si="5"/>
        <v>128.1</v>
      </c>
      <c r="E365" s="35" t="s">
        <v>161</v>
      </c>
      <c r="F365" s="227"/>
    </row>
    <row r="366" spans="2:6" ht="18.75" customHeight="1" thickBot="1">
      <c r="B366" s="147" t="s">
        <v>317</v>
      </c>
      <c r="C366" s="131">
        <v>76</v>
      </c>
      <c r="D366" s="215">
        <f t="shared" si="5"/>
        <v>79.8</v>
      </c>
      <c r="E366" s="115" t="s">
        <v>7</v>
      </c>
      <c r="F366" s="227"/>
    </row>
    <row r="367" spans="2:6" ht="18.75" customHeight="1" thickBot="1">
      <c r="B367" s="147" t="s">
        <v>318</v>
      </c>
      <c r="C367" s="131">
        <v>83</v>
      </c>
      <c r="D367" s="215">
        <f t="shared" si="5"/>
        <v>87.15</v>
      </c>
      <c r="E367" s="115" t="s">
        <v>7</v>
      </c>
      <c r="F367" s="227"/>
    </row>
    <row r="368" spans="2:6" ht="18.75" customHeight="1" thickBot="1">
      <c r="B368" s="176" t="s">
        <v>319</v>
      </c>
      <c r="C368" s="151">
        <v>98</v>
      </c>
      <c r="D368" s="215">
        <f t="shared" si="5"/>
        <v>102.9</v>
      </c>
      <c r="E368" s="152" t="s">
        <v>161</v>
      </c>
      <c r="F368" s="227"/>
    </row>
    <row r="369" spans="2:6" ht="18.75" customHeight="1" thickBot="1">
      <c r="B369" s="61" t="s">
        <v>320</v>
      </c>
      <c r="C369" s="19">
        <v>115</v>
      </c>
      <c r="D369" s="215">
        <f t="shared" si="5"/>
        <v>120.75</v>
      </c>
      <c r="E369" s="35" t="s">
        <v>161</v>
      </c>
      <c r="F369" s="227"/>
    </row>
    <row r="370" spans="2:6" ht="18.75" customHeight="1" thickBot="1">
      <c r="B370" s="61" t="s">
        <v>321</v>
      </c>
      <c r="C370" s="19">
        <v>140</v>
      </c>
      <c r="D370" s="215">
        <f t="shared" si="5"/>
        <v>147</v>
      </c>
      <c r="E370" s="35" t="s">
        <v>161</v>
      </c>
      <c r="F370" s="227"/>
    </row>
    <row r="371" spans="2:6" ht="18.75" customHeight="1" thickBot="1">
      <c r="B371" s="61" t="s">
        <v>322</v>
      </c>
      <c r="C371" s="19">
        <v>100</v>
      </c>
      <c r="D371" s="215">
        <f t="shared" si="5"/>
        <v>105</v>
      </c>
      <c r="E371" s="35" t="s">
        <v>161</v>
      </c>
      <c r="F371" s="227"/>
    </row>
    <row r="372" spans="2:6" ht="18.75" customHeight="1" thickBot="1">
      <c r="B372" s="61" t="s">
        <v>323</v>
      </c>
      <c r="C372" s="55">
        <v>125</v>
      </c>
      <c r="D372" s="215">
        <f t="shared" si="5"/>
        <v>131.25</v>
      </c>
      <c r="E372" s="35" t="s">
        <v>161</v>
      </c>
      <c r="F372" s="227"/>
    </row>
    <row r="373" spans="2:6" ht="18.75" customHeight="1" thickBot="1">
      <c r="B373" s="61" t="s">
        <v>324</v>
      </c>
      <c r="C373" s="55">
        <v>125</v>
      </c>
      <c r="D373" s="215">
        <f t="shared" si="5"/>
        <v>131.25</v>
      </c>
      <c r="E373" s="35" t="s">
        <v>161</v>
      </c>
      <c r="F373" s="227"/>
    </row>
    <row r="374" spans="2:6" ht="18.75" customHeight="1" thickBot="1">
      <c r="B374" s="56" t="s">
        <v>325</v>
      </c>
      <c r="C374" s="55">
        <v>120</v>
      </c>
      <c r="D374" s="215">
        <f t="shared" si="5"/>
        <v>126</v>
      </c>
      <c r="E374" s="35" t="s">
        <v>161</v>
      </c>
    </row>
    <row r="375" spans="2:6" ht="18.75" customHeight="1" thickBot="1">
      <c r="B375" s="177" t="s">
        <v>326</v>
      </c>
      <c r="C375" s="120">
        <v>100</v>
      </c>
      <c r="D375" s="215">
        <f t="shared" si="5"/>
        <v>105</v>
      </c>
      <c r="E375" s="157" t="s">
        <v>161</v>
      </c>
    </row>
    <row r="376" spans="2:6" ht="18.75" customHeight="1" thickBot="1">
      <c r="B376" s="56" t="s">
        <v>327</v>
      </c>
      <c r="C376" s="55">
        <v>160</v>
      </c>
      <c r="D376" s="215">
        <f t="shared" si="5"/>
        <v>168</v>
      </c>
      <c r="E376" s="35" t="s">
        <v>161</v>
      </c>
    </row>
    <row r="377" spans="2:6" ht="18.75" customHeight="1" thickBot="1">
      <c r="B377" s="182" t="s">
        <v>328</v>
      </c>
      <c r="C377" s="120">
        <v>170</v>
      </c>
      <c r="D377" s="215">
        <f t="shared" si="5"/>
        <v>178.5</v>
      </c>
      <c r="E377" s="157" t="s">
        <v>161</v>
      </c>
    </row>
    <row r="378" spans="2:6" ht="18.75" customHeight="1" thickBot="1">
      <c r="B378" s="181" t="s">
        <v>329</v>
      </c>
      <c r="C378" s="120">
        <v>180</v>
      </c>
      <c r="D378" s="215">
        <f t="shared" si="5"/>
        <v>189</v>
      </c>
      <c r="E378" s="157" t="s">
        <v>161</v>
      </c>
    </row>
    <row r="379" spans="2:6" ht="18.75" customHeight="1" thickBot="1">
      <c r="B379" s="181" t="s">
        <v>330</v>
      </c>
      <c r="C379" s="120">
        <v>195</v>
      </c>
      <c r="D379" s="215">
        <f t="shared" si="5"/>
        <v>204.75</v>
      </c>
      <c r="E379" s="157" t="s">
        <v>161</v>
      </c>
    </row>
    <row r="380" spans="2:6" ht="18.75" customHeight="1" thickBot="1">
      <c r="B380" s="61" t="s">
        <v>331</v>
      </c>
      <c r="C380" s="55">
        <v>210</v>
      </c>
      <c r="D380" s="215">
        <f t="shared" si="5"/>
        <v>220.5</v>
      </c>
      <c r="E380" s="35" t="s">
        <v>161</v>
      </c>
      <c r="F380" s="219"/>
    </row>
    <row r="381" spans="2:6" ht="18.75" customHeight="1" thickBot="1">
      <c r="B381" s="61" t="s">
        <v>658</v>
      </c>
      <c r="C381" s="55">
        <v>81</v>
      </c>
      <c r="D381" s="215">
        <f t="shared" si="5"/>
        <v>85.05</v>
      </c>
      <c r="E381" s="35" t="s">
        <v>161</v>
      </c>
      <c r="F381" s="219"/>
    </row>
    <row r="382" spans="2:6" ht="18.75" customHeight="1" thickBot="1">
      <c r="B382" s="61" t="s">
        <v>659</v>
      </c>
      <c r="C382" s="55">
        <v>95</v>
      </c>
      <c r="D382" s="215">
        <f t="shared" si="5"/>
        <v>99.75</v>
      </c>
      <c r="E382" s="35" t="s">
        <v>491</v>
      </c>
      <c r="F382" s="219"/>
    </row>
    <row r="383" spans="2:6" ht="35.25" customHeight="1" thickBot="1">
      <c r="B383" s="61" t="s">
        <v>660</v>
      </c>
      <c r="C383" s="55">
        <v>190</v>
      </c>
      <c r="D383" s="215">
        <f t="shared" si="5"/>
        <v>199.5</v>
      </c>
      <c r="E383" s="35" t="s">
        <v>161</v>
      </c>
      <c r="F383" s="219"/>
    </row>
    <row r="384" spans="2:6" ht="34.5" customHeight="1" thickBot="1">
      <c r="B384" s="61" t="s">
        <v>661</v>
      </c>
      <c r="C384" s="55">
        <v>200</v>
      </c>
      <c r="D384" s="215">
        <f t="shared" si="5"/>
        <v>210</v>
      </c>
      <c r="E384" s="35" t="s">
        <v>161</v>
      </c>
      <c r="F384" s="219"/>
    </row>
    <row r="385" spans="2:7" ht="27.75" customHeight="1" thickBot="1">
      <c r="B385" s="77" t="s">
        <v>332</v>
      </c>
      <c r="C385" s="55"/>
      <c r="D385" s="215">
        <f t="shared" si="5"/>
        <v>0</v>
      </c>
      <c r="E385" s="35"/>
    </row>
    <row r="386" spans="2:7" ht="19.350000000000001" customHeight="1" thickBot="1">
      <c r="B386" s="18" t="s">
        <v>333</v>
      </c>
      <c r="C386" s="55">
        <v>12</v>
      </c>
      <c r="D386" s="215">
        <f t="shared" si="5"/>
        <v>12.600000000000001</v>
      </c>
      <c r="E386" s="35" t="s">
        <v>300</v>
      </c>
    </row>
    <row r="387" spans="2:7" ht="18" customHeight="1" thickBot="1">
      <c r="B387" s="18" t="s">
        <v>334</v>
      </c>
      <c r="C387" s="55">
        <v>17</v>
      </c>
      <c r="D387" s="215">
        <f t="shared" ref="D387:D450" si="6">C387*105%</f>
        <v>17.850000000000001</v>
      </c>
      <c r="E387" s="35" t="s">
        <v>300</v>
      </c>
    </row>
    <row r="388" spans="2:7" ht="18" customHeight="1" thickBot="1">
      <c r="B388" s="18" t="s">
        <v>615</v>
      </c>
      <c r="C388" s="55">
        <v>21</v>
      </c>
      <c r="D388" s="215">
        <f t="shared" si="6"/>
        <v>22.05</v>
      </c>
      <c r="E388" s="35" t="s">
        <v>300</v>
      </c>
    </row>
    <row r="389" spans="2:7" ht="18.75" customHeight="1" thickBot="1">
      <c r="B389" s="18" t="s">
        <v>335</v>
      </c>
      <c r="C389" s="55">
        <v>91</v>
      </c>
      <c r="D389" s="215">
        <f t="shared" si="6"/>
        <v>95.55</v>
      </c>
      <c r="E389" s="69">
        <v>2</v>
      </c>
      <c r="F389" s="232"/>
    </row>
    <row r="390" spans="2:7" ht="18.75" customHeight="1" thickBot="1">
      <c r="B390" s="20" t="s">
        <v>336</v>
      </c>
      <c r="C390" s="38">
        <v>88</v>
      </c>
      <c r="D390" s="215">
        <f t="shared" si="6"/>
        <v>92.4</v>
      </c>
      <c r="E390" s="22">
        <v>2</v>
      </c>
      <c r="F390" s="231"/>
      <c r="G390" s="76"/>
    </row>
    <row r="391" spans="2:7" ht="18.75" customHeight="1" thickBot="1">
      <c r="B391" s="108" t="s">
        <v>337</v>
      </c>
      <c r="C391" s="109">
        <v>88</v>
      </c>
      <c r="D391" s="215">
        <f t="shared" si="6"/>
        <v>92.4</v>
      </c>
      <c r="E391" s="148">
        <v>4</v>
      </c>
      <c r="F391" s="231"/>
      <c r="G391" s="76"/>
    </row>
    <row r="392" spans="2:7" ht="18.75" customHeight="1" thickBot="1">
      <c r="B392" s="108" t="s">
        <v>616</v>
      </c>
      <c r="C392" s="109">
        <v>90</v>
      </c>
      <c r="D392" s="215">
        <f t="shared" si="6"/>
        <v>94.5</v>
      </c>
      <c r="E392" s="148">
        <v>4</v>
      </c>
      <c r="F392" s="231"/>
      <c r="G392" s="76"/>
    </row>
    <row r="393" spans="2:7" ht="18.75" customHeight="1" thickBot="1">
      <c r="B393" s="108" t="s">
        <v>617</v>
      </c>
      <c r="C393" s="109">
        <v>97</v>
      </c>
      <c r="D393" s="215">
        <f t="shared" si="6"/>
        <v>101.85000000000001</v>
      </c>
      <c r="E393" s="148">
        <v>4</v>
      </c>
      <c r="F393" s="231"/>
      <c r="G393" s="76"/>
    </row>
    <row r="394" spans="2:7" ht="18.75" customHeight="1" thickBot="1">
      <c r="B394" s="108" t="s">
        <v>338</v>
      </c>
      <c r="C394" s="149">
        <v>83</v>
      </c>
      <c r="D394" s="215">
        <f t="shared" si="6"/>
        <v>87.15</v>
      </c>
      <c r="E394" s="148">
        <v>4</v>
      </c>
      <c r="F394" s="231"/>
      <c r="G394" s="76"/>
    </row>
    <row r="395" spans="2:7" ht="18.75" customHeight="1" thickBot="1">
      <c r="B395" s="108" t="s">
        <v>339</v>
      </c>
      <c r="C395" s="149">
        <v>91</v>
      </c>
      <c r="D395" s="215">
        <f t="shared" si="6"/>
        <v>95.55</v>
      </c>
      <c r="E395" s="148">
        <v>4</v>
      </c>
      <c r="F395" s="231"/>
      <c r="G395" s="76"/>
    </row>
    <row r="396" spans="2:7" ht="18" customHeight="1" thickBot="1">
      <c r="B396" s="108" t="s">
        <v>340</v>
      </c>
      <c r="C396" s="109">
        <v>99</v>
      </c>
      <c r="D396" s="215">
        <f t="shared" si="6"/>
        <v>103.95</v>
      </c>
      <c r="E396" s="115" t="s">
        <v>341</v>
      </c>
      <c r="F396" s="231"/>
      <c r="G396" s="76"/>
    </row>
    <row r="397" spans="2:7" ht="18" customHeight="1" thickBot="1">
      <c r="B397" s="108" t="s">
        <v>342</v>
      </c>
      <c r="C397" s="109">
        <v>99</v>
      </c>
      <c r="D397" s="215">
        <f t="shared" si="6"/>
        <v>103.95</v>
      </c>
      <c r="E397" s="115" t="s">
        <v>341</v>
      </c>
      <c r="F397" s="231"/>
    </row>
    <row r="398" spans="2:7" ht="18.75" customHeight="1" thickBot="1">
      <c r="B398" s="108" t="s">
        <v>343</v>
      </c>
      <c r="C398" s="109">
        <v>94</v>
      </c>
      <c r="D398" s="215">
        <f t="shared" si="6"/>
        <v>98.7</v>
      </c>
      <c r="E398" s="148">
        <v>4</v>
      </c>
      <c r="F398" s="231"/>
    </row>
    <row r="399" spans="2:7" ht="18.75" customHeight="1" thickBot="1">
      <c r="B399" s="108" t="s">
        <v>344</v>
      </c>
      <c r="C399" s="109">
        <v>82</v>
      </c>
      <c r="D399" s="215">
        <f t="shared" si="6"/>
        <v>86.100000000000009</v>
      </c>
      <c r="E399" s="148">
        <v>4</v>
      </c>
      <c r="F399" s="231"/>
    </row>
    <row r="400" spans="2:7" ht="18.75" customHeight="1" thickBot="1">
      <c r="B400" s="108" t="s">
        <v>345</v>
      </c>
      <c r="C400" s="109">
        <v>103</v>
      </c>
      <c r="D400" s="215">
        <f t="shared" si="6"/>
        <v>108.15</v>
      </c>
      <c r="E400" s="148">
        <v>4</v>
      </c>
      <c r="F400" s="231"/>
    </row>
    <row r="401" spans="2:6" ht="18.75" customHeight="1" thickBot="1">
      <c r="B401" s="150" t="s">
        <v>649</v>
      </c>
      <c r="C401" s="109">
        <v>182</v>
      </c>
      <c r="D401" s="215">
        <f t="shared" si="6"/>
        <v>191.1</v>
      </c>
      <c r="E401" s="148">
        <v>1</v>
      </c>
      <c r="F401" s="231"/>
    </row>
    <row r="402" spans="2:6" ht="18.75" customHeight="1" thickTop="1" thickBot="1">
      <c r="B402" s="150" t="s">
        <v>618</v>
      </c>
      <c r="C402" s="109">
        <v>165</v>
      </c>
      <c r="D402" s="215">
        <f t="shared" si="6"/>
        <v>173.25</v>
      </c>
      <c r="E402" s="148">
        <v>1</v>
      </c>
      <c r="F402" s="231"/>
    </row>
    <row r="403" spans="2:6" ht="18.75" customHeight="1" thickTop="1" thickBot="1">
      <c r="B403" s="20" t="s">
        <v>346</v>
      </c>
      <c r="C403" s="78">
        <v>130</v>
      </c>
      <c r="D403" s="215">
        <f t="shared" si="6"/>
        <v>136.5</v>
      </c>
      <c r="E403" s="22">
        <v>4</v>
      </c>
      <c r="F403" s="231"/>
    </row>
    <row r="404" spans="2:6" ht="23.25" thickBot="1">
      <c r="B404" s="79" t="s">
        <v>347</v>
      </c>
      <c r="C404" s="80"/>
      <c r="D404" s="215">
        <f t="shared" si="6"/>
        <v>0</v>
      </c>
      <c r="E404" s="81"/>
      <c r="F404" s="227"/>
    </row>
    <row r="405" spans="2:6" ht="16.5" thickBot="1">
      <c r="B405" s="201" t="s">
        <v>348</v>
      </c>
      <c r="C405" s="131">
        <v>15</v>
      </c>
      <c r="D405" s="215">
        <f t="shared" si="6"/>
        <v>15.75</v>
      </c>
      <c r="E405" s="110">
        <v>10</v>
      </c>
      <c r="F405" s="231"/>
    </row>
    <row r="406" spans="2:6" ht="15.75" customHeight="1" thickBot="1">
      <c r="B406" s="61" t="s">
        <v>349</v>
      </c>
      <c r="C406" s="55">
        <v>30.5</v>
      </c>
      <c r="D406" s="215">
        <f t="shared" si="6"/>
        <v>32.024999999999999</v>
      </c>
      <c r="E406" s="44">
        <v>5</v>
      </c>
    </row>
    <row r="407" spans="2:6" ht="15.75" customHeight="1" thickBot="1">
      <c r="B407" s="56" t="s">
        <v>350</v>
      </c>
      <c r="C407" s="55">
        <v>30.5</v>
      </c>
      <c r="D407" s="215">
        <f t="shared" si="6"/>
        <v>32.024999999999999</v>
      </c>
      <c r="E407" s="44">
        <v>5</v>
      </c>
      <c r="F407" s="227"/>
    </row>
    <row r="408" spans="2:6" ht="15.75" customHeight="1" thickBot="1">
      <c r="B408" s="130" t="s">
        <v>351</v>
      </c>
      <c r="C408" s="109">
        <v>18</v>
      </c>
      <c r="D408" s="215">
        <f t="shared" si="6"/>
        <v>18.900000000000002</v>
      </c>
      <c r="E408" s="110">
        <v>10</v>
      </c>
      <c r="F408" s="227"/>
    </row>
    <row r="409" spans="2:6" ht="15.75" customHeight="1" thickBot="1">
      <c r="B409" s="130" t="s">
        <v>352</v>
      </c>
      <c r="C409" s="109">
        <v>19.5</v>
      </c>
      <c r="D409" s="215">
        <f t="shared" si="6"/>
        <v>20.475000000000001</v>
      </c>
      <c r="E409" s="110">
        <v>10</v>
      </c>
      <c r="F409" s="227"/>
    </row>
    <row r="410" spans="2:6" ht="15.75" customHeight="1" thickBot="1">
      <c r="B410" s="130" t="s">
        <v>353</v>
      </c>
      <c r="C410" s="131">
        <v>26</v>
      </c>
      <c r="D410" s="215">
        <f t="shared" si="6"/>
        <v>27.3</v>
      </c>
      <c r="E410" s="110">
        <v>4</v>
      </c>
      <c r="F410" s="227"/>
    </row>
    <row r="411" spans="2:6" ht="15.75" customHeight="1" thickBot="1">
      <c r="B411" s="130" t="s">
        <v>354</v>
      </c>
      <c r="C411" s="131">
        <v>36</v>
      </c>
      <c r="D411" s="215">
        <f t="shared" si="6"/>
        <v>37.800000000000004</v>
      </c>
      <c r="E411" s="110">
        <v>4</v>
      </c>
      <c r="F411" s="227"/>
    </row>
    <row r="412" spans="2:6" ht="16.5" thickBot="1">
      <c r="B412" s="146" t="s">
        <v>355</v>
      </c>
      <c r="C412" s="131">
        <v>37</v>
      </c>
      <c r="D412" s="215">
        <f t="shared" si="6"/>
        <v>38.85</v>
      </c>
      <c r="E412" s="110">
        <v>2</v>
      </c>
      <c r="F412" s="227"/>
    </row>
    <row r="413" spans="2:6" ht="16.5" thickBot="1">
      <c r="B413" s="147" t="s">
        <v>356</v>
      </c>
      <c r="C413" s="131">
        <v>46</v>
      </c>
      <c r="D413" s="215">
        <f t="shared" si="6"/>
        <v>48.300000000000004</v>
      </c>
      <c r="E413" s="110">
        <v>2</v>
      </c>
      <c r="F413" s="227"/>
    </row>
    <row r="414" spans="2:6" ht="16.5" thickBot="1">
      <c r="B414" s="56" t="s">
        <v>357</v>
      </c>
      <c r="C414" s="19">
        <v>43</v>
      </c>
      <c r="D414" s="215">
        <f t="shared" si="6"/>
        <v>45.15</v>
      </c>
      <c r="E414" s="44">
        <v>2</v>
      </c>
    </row>
    <row r="415" spans="2:6" ht="16.5" thickBot="1">
      <c r="B415" s="56" t="s">
        <v>358</v>
      </c>
      <c r="C415" s="19">
        <v>36</v>
      </c>
      <c r="D415" s="215">
        <f t="shared" si="6"/>
        <v>37.800000000000004</v>
      </c>
      <c r="E415" s="44">
        <v>4</v>
      </c>
    </row>
    <row r="416" spans="2:6" ht="16.5" thickBot="1">
      <c r="B416" s="56" t="s">
        <v>359</v>
      </c>
      <c r="C416" s="19">
        <v>33</v>
      </c>
      <c r="D416" s="215">
        <f t="shared" si="6"/>
        <v>34.65</v>
      </c>
      <c r="E416" s="44">
        <v>4</v>
      </c>
    </row>
    <row r="417" spans="2:5" ht="16.5" thickBot="1">
      <c r="B417" s="52" t="s">
        <v>360</v>
      </c>
      <c r="C417" s="21">
        <v>23</v>
      </c>
      <c r="D417" s="215">
        <f t="shared" si="6"/>
        <v>24.150000000000002</v>
      </c>
      <c r="E417" s="5">
        <v>10</v>
      </c>
    </row>
    <row r="418" spans="2:5" ht="16.5" thickBot="1">
      <c r="B418" s="147" t="s">
        <v>361</v>
      </c>
      <c r="C418" s="131">
        <v>35</v>
      </c>
      <c r="D418" s="215">
        <f t="shared" si="6"/>
        <v>36.75</v>
      </c>
      <c r="E418" s="110">
        <v>2</v>
      </c>
    </row>
    <row r="419" spans="2:5" ht="16.5" thickBot="1">
      <c r="B419" s="56" t="s">
        <v>362</v>
      </c>
      <c r="C419" s="19">
        <v>26</v>
      </c>
      <c r="D419" s="215">
        <f t="shared" si="6"/>
        <v>27.3</v>
      </c>
      <c r="E419" s="44">
        <v>1</v>
      </c>
    </row>
    <row r="420" spans="2:5" ht="16.5" thickBot="1">
      <c r="B420" s="52" t="s">
        <v>363</v>
      </c>
      <c r="C420" s="21">
        <v>50</v>
      </c>
      <c r="D420" s="215">
        <f t="shared" si="6"/>
        <v>52.5</v>
      </c>
      <c r="E420" s="5">
        <v>1</v>
      </c>
    </row>
    <row r="421" spans="2:5" ht="16.5" thickBot="1">
      <c r="B421" s="52" t="s">
        <v>364</v>
      </c>
      <c r="C421" s="21">
        <v>45</v>
      </c>
      <c r="D421" s="215">
        <f t="shared" si="6"/>
        <v>47.25</v>
      </c>
      <c r="E421" s="5">
        <v>1</v>
      </c>
    </row>
    <row r="422" spans="2:5" ht="16.5" thickBot="1">
      <c r="B422" s="56" t="s">
        <v>365</v>
      </c>
      <c r="C422" s="19">
        <v>74</v>
      </c>
      <c r="D422" s="215">
        <f t="shared" si="6"/>
        <v>77.7</v>
      </c>
      <c r="E422" s="44">
        <v>1</v>
      </c>
    </row>
    <row r="423" spans="2:5" ht="16.5" thickBot="1">
      <c r="B423" s="56" t="s">
        <v>366</v>
      </c>
      <c r="C423" s="19">
        <v>97</v>
      </c>
      <c r="D423" s="215">
        <f t="shared" si="6"/>
        <v>101.85000000000001</v>
      </c>
      <c r="E423" s="82">
        <v>1</v>
      </c>
    </row>
    <row r="424" spans="2:5" ht="16.5" thickBot="1">
      <c r="B424" s="56" t="s">
        <v>367</v>
      </c>
      <c r="C424" s="19">
        <v>130</v>
      </c>
      <c r="D424" s="215">
        <f t="shared" si="6"/>
        <v>136.5</v>
      </c>
      <c r="E424" s="44">
        <v>1</v>
      </c>
    </row>
    <row r="425" spans="2:5" ht="16.5" thickBot="1">
      <c r="B425" s="56" t="s">
        <v>368</v>
      </c>
      <c r="C425" s="19">
        <v>380</v>
      </c>
      <c r="D425" s="215">
        <f t="shared" si="6"/>
        <v>399</v>
      </c>
      <c r="E425" s="44">
        <v>1</v>
      </c>
    </row>
    <row r="426" spans="2:5" ht="20.25" thickBot="1">
      <c r="B426" s="84" t="s">
        <v>369</v>
      </c>
      <c r="C426" s="85"/>
      <c r="D426" s="215">
        <f t="shared" si="6"/>
        <v>0</v>
      </c>
      <c r="E426" s="82"/>
    </row>
    <row r="427" spans="2:5" ht="16.5" thickBot="1">
      <c r="B427" s="86" t="s">
        <v>370</v>
      </c>
      <c r="C427" s="19">
        <v>86</v>
      </c>
      <c r="D427" s="215">
        <f t="shared" si="6"/>
        <v>90.3</v>
      </c>
      <c r="E427" s="44">
        <v>1</v>
      </c>
    </row>
    <row r="428" spans="2:5" ht="16.5" thickBot="1">
      <c r="B428" s="162" t="s">
        <v>371</v>
      </c>
      <c r="C428" s="131">
        <v>64</v>
      </c>
      <c r="D428" s="215">
        <f t="shared" si="6"/>
        <v>67.2</v>
      </c>
      <c r="E428" s="110">
        <v>1</v>
      </c>
    </row>
    <row r="429" spans="2:5" ht="16.5" thickBot="1">
      <c r="B429" s="162" t="s">
        <v>372</v>
      </c>
      <c r="C429" s="131">
        <v>64</v>
      </c>
      <c r="D429" s="215">
        <f t="shared" si="6"/>
        <v>67.2</v>
      </c>
      <c r="E429" s="110">
        <v>1</v>
      </c>
    </row>
    <row r="430" spans="2:5" ht="16.5" thickBot="1">
      <c r="B430" s="190" t="s">
        <v>373</v>
      </c>
      <c r="C430" s="151">
        <v>64</v>
      </c>
      <c r="D430" s="215">
        <f t="shared" si="6"/>
        <v>67.2</v>
      </c>
      <c r="E430" s="112">
        <v>1</v>
      </c>
    </row>
    <row r="431" spans="2:5" ht="16.5" thickBot="1">
      <c r="B431" s="87" t="s">
        <v>374</v>
      </c>
      <c r="C431" s="88">
        <v>82</v>
      </c>
      <c r="D431" s="215">
        <f t="shared" si="6"/>
        <v>86.100000000000009</v>
      </c>
      <c r="E431" s="89">
        <v>1</v>
      </c>
    </row>
    <row r="432" spans="2:5" ht="16.5" thickBot="1">
      <c r="B432" s="190" t="s">
        <v>375</v>
      </c>
      <c r="C432" s="151">
        <v>80</v>
      </c>
      <c r="D432" s="215">
        <f t="shared" si="6"/>
        <v>84</v>
      </c>
      <c r="E432" s="112">
        <v>1</v>
      </c>
    </row>
    <row r="433" spans="2:40" ht="16.5" thickBot="1">
      <c r="B433" s="162" t="s">
        <v>376</v>
      </c>
      <c r="C433" s="131">
        <v>80</v>
      </c>
      <c r="D433" s="215">
        <f t="shared" si="6"/>
        <v>84</v>
      </c>
      <c r="E433" s="110">
        <v>1</v>
      </c>
    </row>
    <row r="434" spans="2:40" ht="16.5" thickBot="1">
      <c r="B434" s="190" t="s">
        <v>377</v>
      </c>
      <c r="C434" s="151">
        <v>75</v>
      </c>
      <c r="D434" s="215">
        <f t="shared" si="6"/>
        <v>78.75</v>
      </c>
      <c r="E434" s="112">
        <v>1</v>
      </c>
    </row>
    <row r="435" spans="2:40" ht="16.5" thickBot="1">
      <c r="B435" s="190" t="s">
        <v>653</v>
      </c>
      <c r="C435" s="151">
        <v>75</v>
      </c>
      <c r="D435" s="215">
        <f t="shared" si="6"/>
        <v>78.75</v>
      </c>
      <c r="E435" s="112">
        <v>1</v>
      </c>
    </row>
    <row r="436" spans="2:40" ht="16.5" thickBot="1">
      <c r="B436" s="183" t="s">
        <v>378</v>
      </c>
      <c r="C436" s="165">
        <v>70</v>
      </c>
      <c r="D436" s="215">
        <f t="shared" si="6"/>
        <v>73.5</v>
      </c>
      <c r="E436" s="164">
        <v>1</v>
      </c>
    </row>
    <row r="437" spans="2:40" ht="16.5" thickBot="1">
      <c r="B437" s="190" t="s">
        <v>379</v>
      </c>
      <c r="C437" s="151">
        <v>80</v>
      </c>
      <c r="D437" s="215">
        <f t="shared" si="6"/>
        <v>84</v>
      </c>
      <c r="E437" s="112">
        <v>1</v>
      </c>
    </row>
    <row r="438" spans="2:40" ht="16.5" thickBot="1">
      <c r="B438" s="190" t="s">
        <v>380</v>
      </c>
      <c r="C438" s="151">
        <v>65</v>
      </c>
      <c r="D438" s="215">
        <f t="shared" si="6"/>
        <v>68.25</v>
      </c>
      <c r="E438" s="112">
        <v>1</v>
      </c>
    </row>
    <row r="439" spans="2:40" ht="16.5" thickBot="1">
      <c r="B439" s="191" t="s">
        <v>381</v>
      </c>
      <c r="C439" s="192">
        <v>64</v>
      </c>
      <c r="D439" s="215">
        <f t="shared" si="6"/>
        <v>67.2</v>
      </c>
      <c r="E439" s="193">
        <v>1</v>
      </c>
    </row>
    <row r="440" spans="2:40" ht="16.5" thickBot="1">
      <c r="B440" s="86" t="s">
        <v>382</v>
      </c>
      <c r="C440" s="19">
        <v>195</v>
      </c>
      <c r="D440" s="215">
        <f t="shared" si="6"/>
        <v>204.75</v>
      </c>
      <c r="E440" s="44">
        <v>1</v>
      </c>
    </row>
    <row r="441" spans="2:40" ht="16.5" thickBot="1">
      <c r="B441" s="4" t="s">
        <v>383</v>
      </c>
      <c r="C441" s="90">
        <v>62</v>
      </c>
      <c r="D441" s="215">
        <f t="shared" si="6"/>
        <v>65.100000000000009</v>
      </c>
      <c r="E441" s="5">
        <v>4</v>
      </c>
    </row>
    <row r="442" spans="2:40" ht="16.5" thickBot="1">
      <c r="B442" s="4" t="s">
        <v>384</v>
      </c>
      <c r="C442" s="33">
        <v>61</v>
      </c>
      <c r="D442" s="215">
        <f t="shared" si="6"/>
        <v>64.05</v>
      </c>
      <c r="E442" s="5">
        <v>4</v>
      </c>
    </row>
    <row r="443" spans="2:40" ht="16.5" thickBot="1">
      <c r="B443" s="91" t="s">
        <v>385</v>
      </c>
      <c r="C443" s="92">
        <v>65</v>
      </c>
      <c r="D443" s="215">
        <f t="shared" si="6"/>
        <v>68.25</v>
      </c>
      <c r="E443" s="44">
        <v>4</v>
      </c>
    </row>
    <row r="444" spans="2:40" ht="16.5" thickBot="1">
      <c r="B444" s="93" t="s">
        <v>386</v>
      </c>
      <c r="C444" s="94">
        <v>65</v>
      </c>
      <c r="D444" s="215">
        <f t="shared" si="6"/>
        <v>68.25</v>
      </c>
      <c r="E444" s="83">
        <v>4</v>
      </c>
    </row>
    <row r="445" spans="2:40" ht="16.5" thickBot="1">
      <c r="B445" s="26" t="s">
        <v>387</v>
      </c>
      <c r="C445" s="19">
        <v>80</v>
      </c>
      <c r="D445" s="215">
        <f t="shared" si="6"/>
        <v>84</v>
      </c>
      <c r="E445" s="44">
        <v>20</v>
      </c>
    </row>
    <row r="446" spans="2:40" ht="16.5" thickBot="1">
      <c r="B446" s="26" t="s">
        <v>388</v>
      </c>
      <c r="C446" s="19">
        <v>80</v>
      </c>
      <c r="D446" s="215">
        <f t="shared" si="6"/>
        <v>84</v>
      </c>
      <c r="E446" s="44">
        <v>20</v>
      </c>
    </row>
    <row r="447" spans="2:40" ht="32.25" thickBot="1">
      <c r="B447" s="197" t="s">
        <v>389</v>
      </c>
      <c r="C447" s="194">
        <v>100</v>
      </c>
      <c r="D447" s="215">
        <f t="shared" si="6"/>
        <v>105</v>
      </c>
      <c r="E447" s="112">
        <v>1</v>
      </c>
      <c r="G447" s="123"/>
      <c r="H447" s="111"/>
      <c r="I447" s="111"/>
      <c r="J447" s="111"/>
      <c r="K447" s="111"/>
      <c r="L447" s="111"/>
      <c r="M447" s="111"/>
      <c r="N447" s="111"/>
      <c r="O447" s="111"/>
      <c r="P447" s="111"/>
      <c r="Q447" s="111"/>
      <c r="R447" s="111"/>
      <c r="S447" s="111"/>
      <c r="T447" s="111"/>
      <c r="U447" s="111"/>
      <c r="V447" s="111"/>
      <c r="W447" s="111"/>
      <c r="X447" s="111"/>
      <c r="Y447" s="111"/>
      <c r="Z447" s="111"/>
      <c r="AA447" s="111"/>
      <c r="AB447" s="111"/>
      <c r="AC447" s="111"/>
      <c r="AD447" s="111"/>
      <c r="AE447" s="111"/>
      <c r="AF447" s="111"/>
      <c r="AG447" s="111"/>
      <c r="AH447" s="111"/>
      <c r="AI447" s="111"/>
      <c r="AJ447" s="111"/>
      <c r="AK447" s="111"/>
      <c r="AL447" s="111"/>
      <c r="AM447" s="111"/>
      <c r="AN447" s="111"/>
    </row>
    <row r="448" spans="2:40" ht="16.5" thickBot="1">
      <c r="B448" s="121" t="s">
        <v>390</v>
      </c>
      <c r="C448" s="122">
        <v>5</v>
      </c>
      <c r="D448" s="215">
        <f t="shared" si="6"/>
        <v>5.25</v>
      </c>
      <c r="E448" s="110">
        <v>1</v>
      </c>
      <c r="G448" s="123"/>
      <c r="H448" s="111"/>
      <c r="I448" s="111"/>
      <c r="J448" s="111"/>
      <c r="K448" s="111"/>
      <c r="L448" s="111"/>
      <c r="M448" s="111"/>
      <c r="N448" s="111"/>
      <c r="O448" s="111"/>
      <c r="P448" s="111"/>
      <c r="Q448" s="111"/>
      <c r="R448" s="111"/>
      <c r="S448" s="111"/>
      <c r="T448" s="111"/>
      <c r="U448" s="111"/>
      <c r="V448" s="111"/>
      <c r="W448" s="111"/>
      <c r="X448" s="111"/>
      <c r="Y448" s="111"/>
      <c r="Z448" s="111"/>
      <c r="AA448" s="111"/>
      <c r="AB448" s="111"/>
      <c r="AC448" s="111"/>
      <c r="AD448" s="111"/>
      <c r="AE448" s="111"/>
      <c r="AF448" s="111"/>
      <c r="AG448" s="111"/>
      <c r="AH448" s="111"/>
      <c r="AI448" s="111"/>
      <c r="AJ448" s="111"/>
      <c r="AK448" s="111"/>
      <c r="AL448" s="111"/>
      <c r="AM448" s="111"/>
      <c r="AN448" s="111"/>
    </row>
    <row r="449" spans="2:40" s="51" customFormat="1" ht="20.25" thickBot="1">
      <c r="B449" s="124" t="s">
        <v>391</v>
      </c>
      <c r="C449" s="125"/>
      <c r="D449" s="215">
        <f t="shared" si="6"/>
        <v>0</v>
      </c>
      <c r="E449" s="126"/>
      <c r="F449" s="227"/>
      <c r="G449" s="111"/>
      <c r="H449" s="111"/>
      <c r="I449" s="111"/>
      <c r="J449" s="111"/>
      <c r="K449" s="111"/>
      <c r="L449" s="111"/>
      <c r="M449" s="111"/>
      <c r="N449" s="111"/>
      <c r="O449" s="111"/>
      <c r="P449" s="111"/>
      <c r="Q449" s="111"/>
      <c r="R449" s="111"/>
      <c r="S449" s="111"/>
      <c r="T449" s="111"/>
      <c r="U449" s="111"/>
      <c r="V449" s="111"/>
      <c r="W449" s="111"/>
      <c r="X449" s="111"/>
      <c r="Y449" s="111"/>
      <c r="Z449" s="111"/>
      <c r="AA449" s="111"/>
      <c r="AB449" s="111"/>
      <c r="AC449" s="111"/>
      <c r="AD449" s="111"/>
      <c r="AE449" s="111"/>
      <c r="AF449" s="111"/>
      <c r="AG449" s="111"/>
      <c r="AH449" s="111"/>
      <c r="AI449" s="111"/>
      <c r="AJ449" s="111"/>
      <c r="AK449" s="111"/>
      <c r="AL449" s="111"/>
      <c r="AM449" s="111"/>
      <c r="AN449" s="111"/>
    </row>
    <row r="450" spans="2:40" s="51" customFormat="1" ht="16.5" thickBot="1">
      <c r="B450" s="161" t="s">
        <v>630</v>
      </c>
      <c r="C450" s="109">
        <v>42</v>
      </c>
      <c r="D450" s="215">
        <f t="shared" si="6"/>
        <v>44.1</v>
      </c>
      <c r="E450" s="110">
        <v>2</v>
      </c>
      <c r="F450" s="227"/>
      <c r="G450" s="111"/>
      <c r="H450" s="111"/>
      <c r="I450" s="111"/>
      <c r="J450" s="111"/>
      <c r="K450" s="111"/>
      <c r="L450" s="111"/>
      <c r="M450" s="111"/>
      <c r="N450" s="111"/>
      <c r="O450" s="111"/>
      <c r="P450" s="111"/>
      <c r="Q450" s="111"/>
      <c r="R450" s="111"/>
      <c r="S450" s="111"/>
      <c r="T450" s="111"/>
      <c r="U450" s="111"/>
      <c r="V450" s="111"/>
      <c r="W450" s="111"/>
      <c r="X450" s="111"/>
      <c r="Y450" s="111"/>
      <c r="Z450" s="111"/>
      <c r="AA450" s="111"/>
      <c r="AB450" s="111"/>
      <c r="AC450" s="111"/>
      <c r="AD450" s="111"/>
      <c r="AE450" s="111"/>
      <c r="AF450" s="111"/>
      <c r="AG450" s="111"/>
      <c r="AH450" s="111"/>
      <c r="AI450" s="111"/>
      <c r="AJ450" s="111"/>
      <c r="AK450" s="111"/>
      <c r="AL450" s="111"/>
      <c r="AM450" s="111"/>
      <c r="AN450" s="111"/>
    </row>
    <row r="451" spans="2:40" s="51" customFormat="1" ht="16.5" thickBot="1">
      <c r="B451" s="161" t="s">
        <v>631</v>
      </c>
      <c r="C451" s="109">
        <v>42</v>
      </c>
      <c r="D451" s="215">
        <f t="shared" ref="D451:D514" si="7">C451*105%</f>
        <v>44.1</v>
      </c>
      <c r="E451" s="110">
        <v>2</v>
      </c>
      <c r="F451" s="227"/>
      <c r="G451" s="111"/>
      <c r="H451" s="111"/>
      <c r="I451" s="111"/>
      <c r="J451" s="111"/>
      <c r="K451" s="111"/>
      <c r="L451" s="111"/>
      <c r="M451" s="111"/>
      <c r="N451" s="111"/>
      <c r="O451" s="111"/>
      <c r="P451" s="111"/>
      <c r="Q451" s="111"/>
      <c r="R451" s="111"/>
      <c r="S451" s="111"/>
      <c r="T451" s="111"/>
      <c r="U451" s="111"/>
      <c r="V451" s="111"/>
      <c r="W451" s="111"/>
      <c r="X451" s="111"/>
      <c r="Y451" s="111"/>
      <c r="Z451" s="111"/>
      <c r="AA451" s="111"/>
      <c r="AB451" s="111"/>
      <c r="AC451" s="111"/>
      <c r="AD451" s="111"/>
      <c r="AE451" s="111"/>
      <c r="AF451" s="111"/>
      <c r="AG451" s="111"/>
      <c r="AH451" s="111"/>
      <c r="AI451" s="111"/>
      <c r="AJ451" s="111"/>
      <c r="AK451" s="111"/>
      <c r="AL451" s="111"/>
      <c r="AM451" s="111"/>
      <c r="AN451" s="111"/>
    </row>
    <row r="452" spans="2:40" s="51" customFormat="1" ht="16.5" thickBot="1">
      <c r="B452" s="161" t="s">
        <v>632</v>
      </c>
      <c r="C452" s="109">
        <v>42</v>
      </c>
      <c r="D452" s="215">
        <f t="shared" si="7"/>
        <v>44.1</v>
      </c>
      <c r="E452" s="110">
        <v>2</v>
      </c>
      <c r="F452" s="227"/>
      <c r="G452" s="111"/>
      <c r="H452" s="111"/>
      <c r="I452" s="111"/>
      <c r="J452" s="111"/>
      <c r="K452" s="111"/>
      <c r="L452" s="111"/>
      <c r="M452" s="111"/>
      <c r="N452" s="111"/>
      <c r="O452" s="111"/>
      <c r="P452" s="111"/>
      <c r="Q452" s="111"/>
      <c r="R452" s="111"/>
      <c r="S452" s="111"/>
      <c r="T452" s="111"/>
      <c r="U452" s="111"/>
      <c r="V452" s="111"/>
      <c r="W452" s="111"/>
      <c r="X452" s="111"/>
      <c r="Y452" s="111"/>
      <c r="Z452" s="111"/>
      <c r="AA452" s="111"/>
      <c r="AB452" s="111"/>
      <c r="AC452" s="111"/>
      <c r="AD452" s="111"/>
      <c r="AE452" s="111"/>
      <c r="AF452" s="111"/>
      <c r="AG452" s="111"/>
      <c r="AH452" s="111"/>
      <c r="AI452" s="111"/>
      <c r="AJ452" s="111"/>
      <c r="AK452" s="111"/>
      <c r="AL452" s="111"/>
      <c r="AM452" s="111"/>
      <c r="AN452" s="111"/>
    </row>
    <row r="453" spans="2:40" s="51" customFormat="1" ht="16.5" thickBot="1">
      <c r="B453" s="161" t="s">
        <v>633</v>
      </c>
      <c r="C453" s="109">
        <v>42</v>
      </c>
      <c r="D453" s="215">
        <f t="shared" si="7"/>
        <v>44.1</v>
      </c>
      <c r="E453" s="110">
        <v>2</v>
      </c>
      <c r="F453" s="227"/>
      <c r="G453" s="111"/>
      <c r="H453" s="111"/>
      <c r="I453" s="111"/>
      <c r="J453" s="111"/>
      <c r="K453" s="111"/>
      <c r="L453" s="111"/>
      <c r="M453" s="111"/>
      <c r="N453" s="111"/>
      <c r="O453" s="111"/>
      <c r="P453" s="111"/>
      <c r="Q453" s="111"/>
      <c r="R453" s="111"/>
      <c r="S453" s="111"/>
      <c r="T453" s="111"/>
      <c r="U453" s="111"/>
      <c r="V453" s="111"/>
      <c r="W453" s="111"/>
      <c r="X453" s="111"/>
      <c r="Y453" s="111"/>
      <c r="Z453" s="111"/>
      <c r="AA453" s="111"/>
      <c r="AB453" s="111"/>
      <c r="AC453" s="111"/>
      <c r="AD453" s="111"/>
      <c r="AE453" s="111"/>
      <c r="AF453" s="111"/>
      <c r="AG453" s="111"/>
      <c r="AH453" s="111"/>
      <c r="AI453" s="111"/>
      <c r="AJ453" s="111"/>
      <c r="AK453" s="111"/>
      <c r="AL453" s="111"/>
      <c r="AM453" s="111"/>
      <c r="AN453" s="111"/>
    </row>
    <row r="454" spans="2:40" s="51" customFormat="1" ht="16.5" thickBot="1">
      <c r="B454" s="202" t="s">
        <v>634</v>
      </c>
      <c r="C454" s="174">
        <v>37</v>
      </c>
      <c r="D454" s="215">
        <f t="shared" si="7"/>
        <v>38.85</v>
      </c>
      <c r="E454" s="112">
        <v>2</v>
      </c>
      <c r="F454" s="227"/>
      <c r="G454" s="111"/>
      <c r="H454" s="111"/>
      <c r="I454" s="111"/>
      <c r="J454" s="111"/>
      <c r="K454" s="111"/>
      <c r="L454" s="111"/>
      <c r="M454" s="111"/>
      <c r="N454" s="111"/>
      <c r="O454" s="111"/>
      <c r="P454" s="111"/>
      <c r="Q454" s="111"/>
      <c r="R454" s="111"/>
      <c r="S454" s="111"/>
      <c r="T454" s="111"/>
      <c r="U454" s="111"/>
      <c r="V454" s="111"/>
      <c r="W454" s="111"/>
      <c r="X454" s="111"/>
      <c r="Y454" s="111"/>
      <c r="Z454" s="111"/>
      <c r="AA454" s="111"/>
      <c r="AB454" s="111"/>
      <c r="AC454" s="111"/>
      <c r="AD454" s="111"/>
      <c r="AE454" s="111"/>
      <c r="AF454" s="111"/>
      <c r="AG454" s="111"/>
      <c r="AH454" s="111"/>
      <c r="AI454" s="111"/>
      <c r="AJ454" s="111"/>
      <c r="AK454" s="111"/>
      <c r="AL454" s="111"/>
      <c r="AM454" s="111"/>
      <c r="AN454" s="111"/>
    </row>
    <row r="455" spans="2:40" s="51" customFormat="1" ht="16.5" thickBot="1">
      <c r="B455" s="161" t="s">
        <v>635</v>
      </c>
      <c r="C455" s="109">
        <v>45</v>
      </c>
      <c r="D455" s="215">
        <f t="shared" si="7"/>
        <v>47.25</v>
      </c>
      <c r="E455" s="110">
        <v>2</v>
      </c>
      <c r="F455" s="227"/>
      <c r="G455" s="111"/>
      <c r="H455" s="111"/>
      <c r="I455" s="111"/>
      <c r="J455" s="111"/>
      <c r="K455" s="111"/>
      <c r="L455" s="111"/>
      <c r="M455" s="111"/>
      <c r="N455" s="111"/>
      <c r="O455" s="111"/>
      <c r="P455" s="111"/>
      <c r="Q455" s="111"/>
      <c r="R455" s="111"/>
      <c r="S455" s="111"/>
      <c r="T455" s="111"/>
      <c r="U455" s="111"/>
      <c r="V455" s="111"/>
      <c r="W455" s="111"/>
      <c r="X455" s="111"/>
      <c r="Y455" s="111"/>
      <c r="Z455" s="111"/>
      <c r="AA455" s="111"/>
      <c r="AB455" s="111"/>
      <c r="AC455" s="111"/>
      <c r="AD455" s="111"/>
      <c r="AE455" s="111"/>
      <c r="AF455" s="111"/>
      <c r="AG455" s="111"/>
      <c r="AH455" s="111"/>
      <c r="AI455" s="111"/>
      <c r="AJ455" s="111"/>
      <c r="AK455" s="111"/>
      <c r="AL455" s="111"/>
      <c r="AM455" s="111"/>
      <c r="AN455" s="111"/>
    </row>
    <row r="456" spans="2:40" s="51" customFormat="1" ht="16.5" thickBot="1">
      <c r="B456" s="202" t="s">
        <v>636</v>
      </c>
      <c r="C456" s="174">
        <v>37</v>
      </c>
      <c r="D456" s="215">
        <f t="shared" si="7"/>
        <v>38.85</v>
      </c>
      <c r="E456" s="112">
        <v>2</v>
      </c>
      <c r="F456" s="227"/>
      <c r="G456" s="111"/>
      <c r="H456" s="111"/>
      <c r="I456" s="111"/>
      <c r="J456" s="111"/>
      <c r="K456" s="111"/>
      <c r="L456" s="111"/>
      <c r="M456" s="111"/>
      <c r="N456" s="111"/>
      <c r="O456" s="111"/>
      <c r="P456" s="111"/>
      <c r="Q456" s="111"/>
      <c r="R456" s="111"/>
      <c r="S456" s="111"/>
      <c r="T456" s="111"/>
      <c r="U456" s="111"/>
      <c r="V456" s="111"/>
      <c r="W456" s="111"/>
      <c r="X456" s="111"/>
      <c r="Y456" s="111"/>
      <c r="Z456" s="111"/>
      <c r="AA456" s="111"/>
      <c r="AB456" s="111"/>
      <c r="AC456" s="111"/>
      <c r="AD456" s="111"/>
      <c r="AE456" s="111"/>
      <c r="AF456" s="111"/>
      <c r="AG456" s="111"/>
      <c r="AH456" s="111"/>
      <c r="AI456" s="111"/>
      <c r="AJ456" s="111"/>
      <c r="AK456" s="111"/>
      <c r="AL456" s="111"/>
      <c r="AM456" s="111"/>
      <c r="AN456" s="111"/>
    </row>
    <row r="457" spans="2:40" ht="16.5" thickBot="1">
      <c r="B457" s="161" t="s">
        <v>637</v>
      </c>
      <c r="C457" s="109">
        <v>80</v>
      </c>
      <c r="D457" s="215">
        <f t="shared" si="7"/>
        <v>84</v>
      </c>
      <c r="E457" s="110">
        <v>2</v>
      </c>
      <c r="F457" s="227"/>
    </row>
    <row r="458" spans="2:40" ht="16.5" thickBot="1">
      <c r="B458" s="173" t="s">
        <v>392</v>
      </c>
      <c r="C458" s="174">
        <v>70</v>
      </c>
      <c r="D458" s="215">
        <f t="shared" si="7"/>
        <v>73.5</v>
      </c>
      <c r="E458" s="112">
        <v>2</v>
      </c>
      <c r="F458" s="227"/>
    </row>
    <row r="459" spans="2:40" s="111" customFormat="1" ht="15.75" customHeight="1" thickBot="1">
      <c r="B459" s="108" t="s">
        <v>393</v>
      </c>
      <c r="C459" s="109">
        <v>48</v>
      </c>
      <c r="D459" s="215">
        <f t="shared" si="7"/>
        <v>50.400000000000006</v>
      </c>
      <c r="E459" s="110">
        <v>2</v>
      </c>
      <c r="F459" s="227"/>
    </row>
    <row r="460" spans="2:40" s="111" customFormat="1" ht="15.75" customHeight="1" thickBot="1">
      <c r="B460" s="108" t="s">
        <v>394</v>
      </c>
      <c r="C460" s="109">
        <v>48</v>
      </c>
      <c r="D460" s="215">
        <f t="shared" si="7"/>
        <v>50.400000000000006</v>
      </c>
      <c r="E460" s="110">
        <v>2</v>
      </c>
      <c r="F460" s="227"/>
    </row>
    <row r="461" spans="2:40" s="111" customFormat="1" ht="15.75" customHeight="1" thickBot="1">
      <c r="B461" s="108" t="s">
        <v>395</v>
      </c>
      <c r="C461" s="109">
        <v>48</v>
      </c>
      <c r="D461" s="215">
        <f t="shared" si="7"/>
        <v>50.400000000000006</v>
      </c>
      <c r="E461" s="110">
        <v>2</v>
      </c>
      <c r="F461" s="227"/>
    </row>
    <row r="462" spans="2:40" s="111" customFormat="1" ht="15.75" customHeight="1" thickBot="1">
      <c r="B462" s="108" t="s">
        <v>396</v>
      </c>
      <c r="C462" s="109">
        <v>45</v>
      </c>
      <c r="D462" s="215">
        <f t="shared" si="7"/>
        <v>47.25</v>
      </c>
      <c r="E462" s="110">
        <v>2</v>
      </c>
      <c r="F462" s="227"/>
    </row>
    <row r="463" spans="2:40" s="111" customFormat="1" ht="15.75" customHeight="1" thickBot="1">
      <c r="B463" s="108" t="s">
        <v>614</v>
      </c>
      <c r="C463" s="109">
        <v>68</v>
      </c>
      <c r="D463" s="215">
        <f t="shared" si="7"/>
        <v>71.400000000000006</v>
      </c>
      <c r="E463" s="110">
        <v>2</v>
      </c>
      <c r="F463" s="227"/>
    </row>
    <row r="464" spans="2:40" ht="17.25" customHeight="1" thickBot="1">
      <c r="B464" s="113" t="s">
        <v>397</v>
      </c>
      <c r="C464" s="114">
        <v>75</v>
      </c>
      <c r="D464" s="215">
        <f t="shared" si="7"/>
        <v>78.75</v>
      </c>
      <c r="E464" s="110">
        <v>2</v>
      </c>
    </row>
    <row r="465" spans="2:5" ht="18" customHeight="1" thickBot="1">
      <c r="B465" s="113" t="s">
        <v>398</v>
      </c>
      <c r="C465" s="114">
        <v>85</v>
      </c>
      <c r="D465" s="215">
        <f t="shared" si="7"/>
        <v>89.25</v>
      </c>
      <c r="E465" s="110">
        <v>2</v>
      </c>
    </row>
    <row r="466" spans="2:5" ht="17.25" customHeight="1" thickBot="1">
      <c r="B466" s="113" t="s">
        <v>399</v>
      </c>
      <c r="C466" s="114">
        <v>75</v>
      </c>
      <c r="D466" s="215">
        <f t="shared" si="7"/>
        <v>78.75</v>
      </c>
      <c r="E466" s="110">
        <v>2</v>
      </c>
    </row>
    <row r="467" spans="2:5" ht="17.25" customHeight="1" thickBot="1">
      <c r="B467" s="116" t="s">
        <v>400</v>
      </c>
      <c r="C467" s="117">
        <v>85</v>
      </c>
      <c r="D467" s="215">
        <f t="shared" si="7"/>
        <v>89.25</v>
      </c>
      <c r="E467" s="118">
        <v>2</v>
      </c>
    </row>
    <row r="468" spans="2:5" ht="17.25" customHeight="1" thickBot="1">
      <c r="B468" s="119" t="s">
        <v>401</v>
      </c>
      <c r="C468" s="114">
        <v>110</v>
      </c>
      <c r="D468" s="215">
        <f t="shared" si="7"/>
        <v>115.5</v>
      </c>
      <c r="E468" s="110">
        <v>1</v>
      </c>
    </row>
    <row r="469" spans="2:5" ht="17.25" customHeight="1" thickBot="1">
      <c r="B469" s="119" t="s">
        <v>402</v>
      </c>
      <c r="C469" s="114">
        <v>60</v>
      </c>
      <c r="D469" s="215">
        <f t="shared" si="7"/>
        <v>63</v>
      </c>
      <c r="E469" s="110">
        <v>2</v>
      </c>
    </row>
    <row r="470" spans="2:5" ht="17.25" customHeight="1" thickBot="1">
      <c r="B470" s="119" t="s">
        <v>403</v>
      </c>
      <c r="C470" s="114">
        <v>60</v>
      </c>
      <c r="D470" s="215">
        <f t="shared" si="7"/>
        <v>63</v>
      </c>
      <c r="E470" s="110">
        <v>2</v>
      </c>
    </row>
    <row r="471" spans="2:5" ht="17.25" customHeight="1" thickBot="1">
      <c r="B471" s="119" t="s">
        <v>404</v>
      </c>
      <c r="C471" s="114">
        <v>64</v>
      </c>
      <c r="D471" s="215">
        <f t="shared" si="7"/>
        <v>67.2</v>
      </c>
      <c r="E471" s="110">
        <v>2</v>
      </c>
    </row>
    <row r="472" spans="2:5" ht="17.25" customHeight="1" thickBot="1">
      <c r="B472" s="61" t="s">
        <v>405</v>
      </c>
      <c r="C472" s="75">
        <v>180</v>
      </c>
      <c r="D472" s="215">
        <f t="shared" si="7"/>
        <v>189</v>
      </c>
      <c r="E472" s="44">
        <v>1</v>
      </c>
    </row>
    <row r="473" spans="2:5" ht="24.75" customHeight="1" thickBot="1">
      <c r="B473" s="97" t="s">
        <v>406</v>
      </c>
      <c r="C473" s="55"/>
      <c r="D473" s="215">
        <f t="shared" si="7"/>
        <v>0</v>
      </c>
      <c r="E473" s="82"/>
    </row>
    <row r="474" spans="2:5" ht="17.25" customHeight="1" thickBot="1">
      <c r="B474" s="54" t="s">
        <v>407</v>
      </c>
      <c r="C474" s="55">
        <v>30</v>
      </c>
      <c r="D474" s="215">
        <f t="shared" si="7"/>
        <v>31.5</v>
      </c>
      <c r="E474" s="44">
        <v>5</v>
      </c>
    </row>
    <row r="475" spans="2:5" ht="17.25" customHeight="1" thickBot="1">
      <c r="B475" s="54" t="s">
        <v>408</v>
      </c>
      <c r="C475" s="55">
        <v>30</v>
      </c>
      <c r="D475" s="215">
        <f t="shared" si="7"/>
        <v>31.5</v>
      </c>
      <c r="E475" s="44">
        <v>5</v>
      </c>
    </row>
    <row r="476" spans="2:5" ht="17.25" customHeight="1" thickBot="1">
      <c r="B476" s="54" t="s">
        <v>409</v>
      </c>
      <c r="C476" s="55">
        <v>38</v>
      </c>
      <c r="D476" s="215">
        <f t="shared" si="7"/>
        <v>39.9</v>
      </c>
      <c r="E476" s="44">
        <v>5</v>
      </c>
    </row>
    <row r="477" spans="2:5" ht="17.25" customHeight="1" thickBot="1">
      <c r="B477" s="54" t="s">
        <v>410</v>
      </c>
      <c r="C477" s="55">
        <v>38</v>
      </c>
      <c r="D477" s="215">
        <f t="shared" si="7"/>
        <v>39.9</v>
      </c>
      <c r="E477" s="44">
        <v>5</v>
      </c>
    </row>
    <row r="478" spans="2:5" ht="17.25" customHeight="1" thickBot="1">
      <c r="B478" s="54" t="s">
        <v>411</v>
      </c>
      <c r="C478" s="55">
        <v>32</v>
      </c>
      <c r="D478" s="215">
        <f t="shared" si="7"/>
        <v>33.6</v>
      </c>
      <c r="E478" s="44">
        <v>5</v>
      </c>
    </row>
    <row r="479" spans="2:5" ht="17.25" customHeight="1" thickBot="1">
      <c r="B479" s="98" t="s">
        <v>412</v>
      </c>
      <c r="C479" s="75">
        <v>15</v>
      </c>
      <c r="D479" s="215">
        <f t="shared" si="7"/>
        <v>15.75</v>
      </c>
      <c r="E479" s="44">
        <v>6</v>
      </c>
    </row>
    <row r="480" spans="2:5" ht="17.25" customHeight="1" thickBot="1">
      <c r="B480" s="98" t="s">
        <v>413</v>
      </c>
      <c r="C480" s="75">
        <v>20</v>
      </c>
      <c r="D480" s="215">
        <f t="shared" si="7"/>
        <v>21</v>
      </c>
      <c r="E480" s="44">
        <v>6</v>
      </c>
    </row>
    <row r="481" spans="2:8" ht="17.25" customHeight="1" thickBot="1">
      <c r="B481" s="98" t="s">
        <v>414</v>
      </c>
      <c r="C481" s="75">
        <v>18.5</v>
      </c>
      <c r="D481" s="215">
        <f t="shared" si="7"/>
        <v>19.425000000000001</v>
      </c>
      <c r="E481" s="44">
        <v>6</v>
      </c>
    </row>
    <row r="482" spans="2:8" ht="17.25" customHeight="1" thickBot="1">
      <c r="B482" s="98" t="s">
        <v>415</v>
      </c>
      <c r="C482" s="75">
        <v>20</v>
      </c>
      <c r="D482" s="215">
        <f t="shared" si="7"/>
        <v>21</v>
      </c>
      <c r="E482" s="44">
        <v>6</v>
      </c>
      <c r="H482" s="185"/>
    </row>
    <row r="483" spans="2:8" ht="17.25" customHeight="1" thickBot="1">
      <c r="B483" s="98" t="s">
        <v>416</v>
      </c>
      <c r="C483" s="75">
        <v>20.5</v>
      </c>
      <c r="D483" s="215">
        <f t="shared" si="7"/>
        <v>21.525000000000002</v>
      </c>
      <c r="E483" s="35" t="s">
        <v>417</v>
      </c>
    </row>
    <row r="484" spans="2:8" ht="17.25" customHeight="1" thickBot="1">
      <c r="B484" s="98" t="s">
        <v>418</v>
      </c>
      <c r="C484" s="75">
        <v>28</v>
      </c>
      <c r="D484" s="215">
        <f t="shared" si="7"/>
        <v>29.400000000000002</v>
      </c>
      <c r="E484" s="44">
        <v>8</v>
      </c>
    </row>
    <row r="485" spans="2:8" ht="17.25" customHeight="1" thickBot="1">
      <c r="B485" s="98" t="s">
        <v>419</v>
      </c>
      <c r="C485" s="75">
        <v>20</v>
      </c>
      <c r="D485" s="215">
        <f t="shared" si="7"/>
        <v>21</v>
      </c>
      <c r="E485" s="44">
        <v>8</v>
      </c>
      <c r="F485" s="227"/>
    </row>
    <row r="486" spans="2:8" ht="17.25" customHeight="1" thickBot="1">
      <c r="B486" s="98" t="s">
        <v>420</v>
      </c>
      <c r="C486" s="75">
        <v>23.5</v>
      </c>
      <c r="D486" s="215">
        <f t="shared" si="7"/>
        <v>24.675000000000001</v>
      </c>
      <c r="E486" s="44">
        <v>4</v>
      </c>
      <c r="F486" s="227"/>
    </row>
    <row r="487" spans="2:8" ht="17.25" customHeight="1" thickBot="1">
      <c r="B487" s="98" t="s">
        <v>421</v>
      </c>
      <c r="C487" s="75">
        <v>34</v>
      </c>
      <c r="D487" s="215">
        <f t="shared" si="7"/>
        <v>35.700000000000003</v>
      </c>
      <c r="E487" s="44">
        <v>4</v>
      </c>
      <c r="F487" s="227"/>
    </row>
    <row r="488" spans="2:8" ht="17.25" customHeight="1" thickBot="1">
      <c r="B488" s="98" t="s">
        <v>422</v>
      </c>
      <c r="C488" s="75">
        <v>38</v>
      </c>
      <c r="D488" s="215">
        <f t="shared" si="7"/>
        <v>39.9</v>
      </c>
      <c r="E488" s="44">
        <v>4</v>
      </c>
      <c r="F488" s="227"/>
    </row>
    <row r="489" spans="2:8" ht="17.25" customHeight="1" thickBot="1">
      <c r="B489" s="98" t="s">
        <v>423</v>
      </c>
      <c r="C489" s="75">
        <v>36</v>
      </c>
      <c r="D489" s="215">
        <f t="shared" si="7"/>
        <v>37.800000000000004</v>
      </c>
      <c r="E489" s="44">
        <v>2</v>
      </c>
      <c r="F489" s="227"/>
    </row>
    <row r="490" spans="2:8" ht="17.25" customHeight="1" thickBot="1">
      <c r="B490" s="99" t="s">
        <v>424</v>
      </c>
      <c r="C490" s="100">
        <v>43</v>
      </c>
      <c r="D490" s="215">
        <f t="shared" si="7"/>
        <v>45.15</v>
      </c>
      <c r="E490" s="44">
        <v>2</v>
      </c>
      <c r="F490" s="227"/>
    </row>
    <row r="491" spans="2:8" ht="17.25" customHeight="1" thickBot="1">
      <c r="B491" s="101" t="s">
        <v>425</v>
      </c>
      <c r="C491" s="75">
        <v>22</v>
      </c>
      <c r="D491" s="215">
        <f t="shared" si="7"/>
        <v>23.1</v>
      </c>
      <c r="E491" s="44">
        <v>10</v>
      </c>
      <c r="F491" s="227"/>
    </row>
    <row r="492" spans="2:8" ht="17.25" customHeight="1" thickBot="1">
      <c r="B492" s="101" t="s">
        <v>426</v>
      </c>
      <c r="C492" s="75">
        <v>18</v>
      </c>
      <c r="D492" s="215">
        <f t="shared" si="7"/>
        <v>18.900000000000002</v>
      </c>
      <c r="E492" s="44">
        <v>10</v>
      </c>
      <c r="F492" s="227"/>
    </row>
    <row r="493" spans="2:8" ht="17.25" customHeight="1" thickBot="1">
      <c r="B493" s="101" t="s">
        <v>427</v>
      </c>
      <c r="C493" s="75">
        <v>38</v>
      </c>
      <c r="D493" s="215">
        <f t="shared" si="7"/>
        <v>39.9</v>
      </c>
      <c r="E493" s="44">
        <v>4</v>
      </c>
      <c r="F493" s="227"/>
    </row>
    <row r="494" spans="2:8" ht="17.25" customHeight="1" thickBot="1">
      <c r="B494" s="101" t="s">
        <v>428</v>
      </c>
      <c r="C494" s="75">
        <v>52</v>
      </c>
      <c r="D494" s="215">
        <f t="shared" si="7"/>
        <v>54.6</v>
      </c>
      <c r="E494" s="44">
        <v>2</v>
      </c>
      <c r="F494" s="227"/>
    </row>
    <row r="495" spans="2:8" ht="17.25" customHeight="1" thickBot="1">
      <c r="B495" s="101" t="s">
        <v>429</v>
      </c>
      <c r="C495" s="75">
        <v>60</v>
      </c>
      <c r="D495" s="215">
        <f t="shared" si="7"/>
        <v>63</v>
      </c>
      <c r="E495" s="44">
        <v>1</v>
      </c>
      <c r="F495" s="227"/>
    </row>
    <row r="496" spans="2:8" ht="17.25" customHeight="1" thickBot="1">
      <c r="B496" s="186" t="s">
        <v>430</v>
      </c>
      <c r="C496" s="187">
        <v>50</v>
      </c>
      <c r="D496" s="215">
        <f t="shared" si="7"/>
        <v>52.5</v>
      </c>
      <c r="E496" s="110">
        <v>1</v>
      </c>
      <c r="F496" s="229"/>
    </row>
    <row r="497" spans="2:6" ht="17.25" customHeight="1" thickBot="1">
      <c r="B497" s="101" t="s">
        <v>431</v>
      </c>
      <c r="C497" s="75">
        <v>37</v>
      </c>
      <c r="D497" s="215">
        <f t="shared" si="7"/>
        <v>38.85</v>
      </c>
      <c r="E497" s="44">
        <v>6</v>
      </c>
      <c r="F497" s="227"/>
    </row>
    <row r="498" spans="2:6" ht="17.25" customHeight="1" thickBot="1">
      <c r="B498" s="101" t="s">
        <v>432</v>
      </c>
      <c r="C498" s="75">
        <v>15</v>
      </c>
      <c r="D498" s="215">
        <f t="shared" si="7"/>
        <v>15.75</v>
      </c>
      <c r="E498" s="44">
        <v>10</v>
      </c>
      <c r="F498" s="227"/>
    </row>
    <row r="499" spans="2:6" ht="17.25" customHeight="1" thickBot="1">
      <c r="B499" s="101" t="s">
        <v>433</v>
      </c>
      <c r="C499" s="75">
        <v>15</v>
      </c>
      <c r="D499" s="215">
        <f t="shared" si="7"/>
        <v>15.75</v>
      </c>
      <c r="E499" s="44">
        <v>10</v>
      </c>
      <c r="F499" s="227"/>
    </row>
    <row r="500" spans="2:6" ht="17.25" customHeight="1" thickBot="1">
      <c r="B500" s="101" t="s">
        <v>434</v>
      </c>
      <c r="C500" s="75">
        <v>18</v>
      </c>
      <c r="D500" s="215">
        <f t="shared" si="7"/>
        <v>18.900000000000002</v>
      </c>
      <c r="E500" s="44">
        <v>5</v>
      </c>
      <c r="F500" s="227"/>
    </row>
    <row r="501" spans="2:6" ht="17.25" customHeight="1" thickBot="1">
      <c r="B501" s="101" t="s">
        <v>435</v>
      </c>
      <c r="C501" s="75">
        <v>18</v>
      </c>
      <c r="D501" s="215">
        <f t="shared" si="7"/>
        <v>18.900000000000002</v>
      </c>
      <c r="E501" s="44">
        <v>10</v>
      </c>
      <c r="F501" s="227"/>
    </row>
    <row r="502" spans="2:6" ht="17.25" customHeight="1" thickBot="1">
      <c r="B502" s="101" t="s">
        <v>436</v>
      </c>
      <c r="C502" s="75">
        <v>29</v>
      </c>
      <c r="D502" s="215">
        <f t="shared" si="7"/>
        <v>30.450000000000003</v>
      </c>
      <c r="E502" s="44">
        <v>5</v>
      </c>
      <c r="F502" s="227"/>
    </row>
    <row r="503" spans="2:6" ht="17.25" customHeight="1" thickBot="1">
      <c r="B503" s="101" t="s">
        <v>437</v>
      </c>
      <c r="C503" s="75">
        <v>21</v>
      </c>
      <c r="D503" s="215">
        <f t="shared" si="7"/>
        <v>22.05</v>
      </c>
      <c r="E503" s="44">
        <v>5</v>
      </c>
      <c r="F503" s="227"/>
    </row>
    <row r="504" spans="2:6" ht="17.25" customHeight="1" thickBot="1">
      <c r="B504" s="101" t="s">
        <v>438</v>
      </c>
      <c r="C504" s="75">
        <v>23</v>
      </c>
      <c r="D504" s="215">
        <f t="shared" si="7"/>
        <v>24.150000000000002</v>
      </c>
      <c r="E504" s="44">
        <v>5</v>
      </c>
      <c r="F504" s="227"/>
    </row>
    <row r="505" spans="2:6" ht="17.25" customHeight="1" thickBot="1">
      <c r="B505" s="101" t="s">
        <v>439</v>
      </c>
      <c r="C505" s="75">
        <v>20</v>
      </c>
      <c r="D505" s="215">
        <f t="shared" si="7"/>
        <v>21</v>
      </c>
      <c r="E505" s="44">
        <v>5</v>
      </c>
      <c r="F505" s="227"/>
    </row>
    <row r="506" spans="2:6" ht="17.25" customHeight="1" thickBot="1">
      <c r="B506" s="101" t="s">
        <v>440</v>
      </c>
      <c r="C506" s="75">
        <v>34</v>
      </c>
      <c r="D506" s="215">
        <f t="shared" si="7"/>
        <v>35.700000000000003</v>
      </c>
      <c r="E506" s="44">
        <v>6</v>
      </c>
      <c r="F506" s="227"/>
    </row>
    <row r="507" spans="2:6" ht="17.25" customHeight="1" thickBot="1">
      <c r="B507" s="101" t="s">
        <v>441</v>
      </c>
      <c r="C507" s="75">
        <v>20</v>
      </c>
      <c r="D507" s="215">
        <f t="shared" si="7"/>
        <v>21</v>
      </c>
      <c r="E507" s="44">
        <v>8</v>
      </c>
      <c r="F507" s="227"/>
    </row>
    <row r="508" spans="2:6" ht="17.25" customHeight="1" thickBot="1">
      <c r="B508" s="101" t="s">
        <v>442</v>
      </c>
      <c r="C508" s="75">
        <v>24</v>
      </c>
      <c r="D508" s="215">
        <f t="shared" si="7"/>
        <v>25.200000000000003</v>
      </c>
      <c r="E508" s="44">
        <v>6</v>
      </c>
      <c r="F508" s="227"/>
    </row>
    <row r="509" spans="2:6" ht="17.25" customHeight="1" thickBot="1">
      <c r="B509" s="101" t="s">
        <v>443</v>
      </c>
      <c r="C509" s="75">
        <v>16</v>
      </c>
      <c r="D509" s="215">
        <f t="shared" si="7"/>
        <v>16.8</v>
      </c>
      <c r="E509" s="44">
        <v>10</v>
      </c>
      <c r="F509" s="227"/>
    </row>
    <row r="510" spans="2:6" ht="17.25" customHeight="1" thickBot="1">
      <c r="B510" s="101" t="s">
        <v>444</v>
      </c>
      <c r="C510" s="75">
        <v>43</v>
      </c>
      <c r="D510" s="215">
        <f t="shared" si="7"/>
        <v>45.15</v>
      </c>
      <c r="E510" s="44">
        <v>4</v>
      </c>
      <c r="F510" s="227"/>
    </row>
    <row r="511" spans="2:6" ht="17.25" customHeight="1" thickBot="1">
      <c r="B511" s="101" t="s">
        <v>445</v>
      </c>
      <c r="C511" s="75">
        <v>27</v>
      </c>
      <c r="D511" s="215">
        <f t="shared" si="7"/>
        <v>28.35</v>
      </c>
      <c r="E511" s="44">
        <v>4</v>
      </c>
      <c r="F511" s="227"/>
    </row>
    <row r="512" spans="2:6" ht="17.25" customHeight="1" thickBot="1">
      <c r="B512" s="101" t="s">
        <v>446</v>
      </c>
      <c r="C512" s="75">
        <v>20</v>
      </c>
      <c r="D512" s="215">
        <f t="shared" si="7"/>
        <v>21</v>
      </c>
      <c r="E512" s="44">
        <v>5</v>
      </c>
      <c r="F512" s="227"/>
    </row>
    <row r="513" spans="2:6" ht="17.25" customHeight="1" thickBot="1">
      <c r="B513" s="101" t="s">
        <v>447</v>
      </c>
      <c r="C513" s="75">
        <v>23</v>
      </c>
      <c r="D513" s="215">
        <f t="shared" si="7"/>
        <v>24.150000000000002</v>
      </c>
      <c r="E513" s="44">
        <v>5</v>
      </c>
      <c r="F513" s="227"/>
    </row>
    <row r="514" spans="2:6" ht="17.25" customHeight="1" thickBot="1">
      <c r="B514" s="101" t="s">
        <v>448</v>
      </c>
      <c r="C514" s="75">
        <v>18</v>
      </c>
      <c r="D514" s="215">
        <f t="shared" si="7"/>
        <v>18.900000000000002</v>
      </c>
      <c r="E514" s="44">
        <v>10</v>
      </c>
      <c r="F514" s="227"/>
    </row>
    <row r="515" spans="2:6" ht="17.25" customHeight="1" thickBot="1">
      <c r="B515" s="101" t="s">
        <v>449</v>
      </c>
      <c r="C515" s="75">
        <v>20</v>
      </c>
      <c r="D515" s="215">
        <f t="shared" ref="D515:D578" si="8">C515*105%</f>
        <v>21</v>
      </c>
      <c r="E515" s="44">
        <v>6</v>
      </c>
      <c r="F515" s="227"/>
    </row>
    <row r="516" spans="2:6" ht="17.25" customHeight="1" thickBot="1">
      <c r="B516" s="101" t="s">
        <v>450</v>
      </c>
      <c r="C516" s="75">
        <v>30</v>
      </c>
      <c r="D516" s="215">
        <f t="shared" si="8"/>
        <v>31.5</v>
      </c>
      <c r="E516" s="44">
        <v>5</v>
      </c>
      <c r="F516" s="227"/>
    </row>
    <row r="517" spans="2:6" ht="17.25" customHeight="1" thickBot="1">
      <c r="B517" s="101" t="s">
        <v>451</v>
      </c>
      <c r="C517" s="75">
        <v>29</v>
      </c>
      <c r="D517" s="215">
        <f t="shared" si="8"/>
        <v>30.450000000000003</v>
      </c>
      <c r="E517" s="44">
        <v>10</v>
      </c>
      <c r="F517" s="227"/>
    </row>
    <row r="518" spans="2:6" ht="17.25" customHeight="1" thickBot="1">
      <c r="B518" s="101" t="s">
        <v>452</v>
      </c>
      <c r="C518" s="75">
        <v>38</v>
      </c>
      <c r="D518" s="215">
        <f t="shared" si="8"/>
        <v>39.9</v>
      </c>
      <c r="E518" s="44">
        <v>3</v>
      </c>
      <c r="F518" s="227"/>
    </row>
    <row r="519" spans="2:6" ht="17.25" customHeight="1" thickBot="1">
      <c r="B519" s="101" t="s">
        <v>453</v>
      </c>
      <c r="C519" s="75">
        <v>45</v>
      </c>
      <c r="D519" s="215">
        <f t="shared" si="8"/>
        <v>47.25</v>
      </c>
      <c r="E519" s="44">
        <v>4</v>
      </c>
      <c r="F519" s="227"/>
    </row>
    <row r="520" spans="2:6" ht="17.25" customHeight="1" thickBot="1">
      <c r="B520" s="101" t="s">
        <v>454</v>
      </c>
      <c r="C520" s="75">
        <v>48</v>
      </c>
      <c r="D520" s="215">
        <f t="shared" si="8"/>
        <v>50.400000000000006</v>
      </c>
      <c r="E520" s="44">
        <v>4</v>
      </c>
      <c r="F520" s="227"/>
    </row>
    <row r="521" spans="2:6" ht="17.25" customHeight="1" thickBot="1">
      <c r="B521" s="101" t="s">
        <v>455</v>
      </c>
      <c r="C521" s="75">
        <v>49</v>
      </c>
      <c r="D521" s="215">
        <f t="shared" si="8"/>
        <v>51.45</v>
      </c>
      <c r="E521" s="44">
        <v>4</v>
      </c>
      <c r="F521" s="227"/>
    </row>
    <row r="522" spans="2:6" ht="17.25" customHeight="1" thickBot="1">
      <c r="B522" s="101" t="s">
        <v>456</v>
      </c>
      <c r="C522" s="75">
        <v>45</v>
      </c>
      <c r="D522" s="215">
        <f t="shared" si="8"/>
        <v>47.25</v>
      </c>
      <c r="E522" s="44">
        <v>4</v>
      </c>
      <c r="F522" s="227"/>
    </row>
    <row r="523" spans="2:6" ht="17.25" customHeight="1" thickBot="1">
      <c r="B523" s="101" t="s">
        <v>457</v>
      </c>
      <c r="C523" s="75">
        <v>45</v>
      </c>
      <c r="D523" s="215">
        <f t="shared" si="8"/>
        <v>47.25</v>
      </c>
      <c r="E523" s="44">
        <v>4</v>
      </c>
      <c r="F523" s="227"/>
    </row>
    <row r="524" spans="2:6" ht="17.25" customHeight="1" thickBot="1">
      <c r="B524" s="101" t="s">
        <v>458</v>
      </c>
      <c r="C524" s="75">
        <v>59</v>
      </c>
      <c r="D524" s="215">
        <f t="shared" si="8"/>
        <v>61.95</v>
      </c>
      <c r="E524" s="44">
        <v>3</v>
      </c>
      <c r="F524" s="227"/>
    </row>
    <row r="525" spans="2:6" ht="17.25" customHeight="1" thickBot="1">
      <c r="B525" s="101" t="s">
        <v>459</v>
      </c>
      <c r="C525" s="75">
        <v>62</v>
      </c>
      <c r="D525" s="215">
        <f t="shared" si="8"/>
        <v>65.100000000000009</v>
      </c>
      <c r="E525" s="44">
        <v>2</v>
      </c>
      <c r="F525" s="227"/>
    </row>
    <row r="526" spans="2:6" ht="17.25" customHeight="1" thickBot="1">
      <c r="B526" s="101" t="s">
        <v>460</v>
      </c>
      <c r="C526" s="75">
        <v>80</v>
      </c>
      <c r="D526" s="215">
        <f t="shared" si="8"/>
        <v>84</v>
      </c>
      <c r="E526" s="44">
        <v>2</v>
      </c>
      <c r="F526" s="227"/>
    </row>
    <row r="527" spans="2:6" ht="17.25" customHeight="1" thickBot="1">
      <c r="B527" s="101" t="s">
        <v>461</v>
      </c>
      <c r="C527" s="75">
        <v>45</v>
      </c>
      <c r="D527" s="215">
        <f t="shared" si="8"/>
        <v>47.25</v>
      </c>
      <c r="E527" s="44">
        <v>2</v>
      </c>
      <c r="F527" s="227"/>
    </row>
    <row r="528" spans="2:6" ht="17.25" customHeight="1" thickBot="1">
      <c r="B528" s="101" t="s">
        <v>462</v>
      </c>
      <c r="C528" s="75">
        <v>83</v>
      </c>
      <c r="D528" s="215">
        <f t="shared" si="8"/>
        <v>87.15</v>
      </c>
      <c r="E528" s="44">
        <v>2</v>
      </c>
      <c r="F528" s="227"/>
    </row>
    <row r="529" spans="2:6" ht="17.25" customHeight="1" thickBot="1">
      <c r="B529" s="101" t="s">
        <v>463</v>
      </c>
      <c r="C529" s="75">
        <v>90</v>
      </c>
      <c r="D529" s="215">
        <f t="shared" si="8"/>
        <v>94.5</v>
      </c>
      <c r="E529" s="44">
        <v>2</v>
      </c>
      <c r="F529" s="227"/>
    </row>
    <row r="530" spans="2:6" ht="17.25" customHeight="1" thickBot="1">
      <c r="B530" s="101" t="s">
        <v>464</v>
      </c>
      <c r="C530" s="75">
        <v>37</v>
      </c>
      <c r="D530" s="215">
        <f t="shared" si="8"/>
        <v>38.85</v>
      </c>
      <c r="E530" s="44">
        <v>5</v>
      </c>
      <c r="F530" s="227"/>
    </row>
    <row r="531" spans="2:6" ht="17.25" customHeight="1" thickBot="1">
      <c r="B531" s="101" t="s">
        <v>465</v>
      </c>
      <c r="C531" s="75">
        <v>23</v>
      </c>
      <c r="D531" s="215">
        <f t="shared" si="8"/>
        <v>24.150000000000002</v>
      </c>
      <c r="E531" s="44">
        <v>4</v>
      </c>
      <c r="F531" s="227"/>
    </row>
    <row r="532" spans="2:6" ht="17.25" customHeight="1" thickBot="1">
      <c r="B532" s="101" t="s">
        <v>466</v>
      </c>
      <c r="C532" s="75">
        <v>31</v>
      </c>
      <c r="D532" s="215">
        <f t="shared" si="8"/>
        <v>32.550000000000004</v>
      </c>
      <c r="E532" s="44">
        <v>4</v>
      </c>
      <c r="F532" s="227"/>
    </row>
    <row r="533" spans="2:6" ht="17.25" customHeight="1" thickBot="1">
      <c r="B533" s="95" t="s">
        <v>467</v>
      </c>
      <c r="C533" s="75">
        <v>18</v>
      </c>
      <c r="D533" s="215">
        <f t="shared" si="8"/>
        <v>18.900000000000002</v>
      </c>
      <c r="E533" s="44">
        <v>10</v>
      </c>
      <c r="F533" s="227"/>
    </row>
    <row r="534" spans="2:6" ht="17.25" customHeight="1" thickBot="1">
      <c r="B534" s="95" t="s">
        <v>468</v>
      </c>
      <c r="C534" s="75">
        <v>15.5</v>
      </c>
      <c r="D534" s="215">
        <f t="shared" si="8"/>
        <v>16.275000000000002</v>
      </c>
      <c r="E534" s="44">
        <v>10</v>
      </c>
      <c r="F534" s="227"/>
    </row>
    <row r="535" spans="2:6" ht="17.25" customHeight="1" thickBot="1">
      <c r="B535" s="95" t="s">
        <v>469</v>
      </c>
      <c r="C535" s="75">
        <v>17</v>
      </c>
      <c r="D535" s="215">
        <f t="shared" si="8"/>
        <v>17.850000000000001</v>
      </c>
      <c r="E535" s="44">
        <v>10</v>
      </c>
      <c r="F535" s="227"/>
    </row>
    <row r="536" spans="2:6" ht="17.25" customHeight="1" thickBot="1">
      <c r="B536" s="95" t="s">
        <v>470</v>
      </c>
      <c r="C536" s="75">
        <v>23</v>
      </c>
      <c r="D536" s="215">
        <f t="shared" si="8"/>
        <v>24.150000000000002</v>
      </c>
      <c r="E536" s="44">
        <v>10</v>
      </c>
      <c r="F536" s="227"/>
    </row>
    <row r="537" spans="2:6" ht="17.25" customHeight="1" thickBot="1">
      <c r="B537" s="95" t="s">
        <v>471</v>
      </c>
      <c r="C537" s="75">
        <v>17</v>
      </c>
      <c r="D537" s="215">
        <f t="shared" si="8"/>
        <v>17.850000000000001</v>
      </c>
      <c r="E537" s="44">
        <v>10</v>
      </c>
      <c r="F537" s="227"/>
    </row>
    <row r="538" spans="2:6" ht="17.25" customHeight="1" thickBot="1">
      <c r="B538" s="101" t="s">
        <v>472</v>
      </c>
      <c r="C538" s="96">
        <v>20</v>
      </c>
      <c r="D538" s="215">
        <f t="shared" si="8"/>
        <v>21</v>
      </c>
      <c r="E538" s="44">
        <v>1</v>
      </c>
      <c r="F538" s="227"/>
    </row>
    <row r="539" spans="2:6" ht="17.25" customHeight="1" thickBot="1">
      <c r="B539" s="101" t="s">
        <v>473</v>
      </c>
      <c r="C539" s="75">
        <v>21</v>
      </c>
      <c r="D539" s="215">
        <f t="shared" si="8"/>
        <v>22.05</v>
      </c>
      <c r="E539" s="44">
        <v>1</v>
      </c>
      <c r="F539" s="227"/>
    </row>
    <row r="540" spans="2:6" ht="17.25" customHeight="1" thickBot="1">
      <c r="B540" s="101" t="s">
        <v>474</v>
      </c>
      <c r="C540" s="75">
        <v>25</v>
      </c>
      <c r="D540" s="215">
        <f t="shared" si="8"/>
        <v>26.25</v>
      </c>
      <c r="E540" s="44">
        <v>1</v>
      </c>
      <c r="F540" s="227"/>
    </row>
    <row r="541" spans="2:6" ht="17.25" customHeight="1" thickBot="1">
      <c r="B541" s="101" t="s">
        <v>475</v>
      </c>
      <c r="C541" s="75">
        <v>35</v>
      </c>
      <c r="D541" s="215">
        <f t="shared" si="8"/>
        <v>36.75</v>
      </c>
      <c r="E541" s="44">
        <v>1</v>
      </c>
      <c r="F541" s="227"/>
    </row>
    <row r="542" spans="2:6" ht="17.25" customHeight="1" thickBot="1">
      <c r="B542" s="101" t="s">
        <v>476</v>
      </c>
      <c r="C542" s="75">
        <v>15</v>
      </c>
      <c r="D542" s="215">
        <f t="shared" si="8"/>
        <v>15.75</v>
      </c>
      <c r="E542" s="44">
        <v>10</v>
      </c>
      <c r="F542" s="227"/>
    </row>
    <row r="543" spans="2:6" ht="17.25" customHeight="1" thickBot="1">
      <c r="B543" s="101" t="s">
        <v>477</v>
      </c>
      <c r="C543" s="75">
        <v>18</v>
      </c>
      <c r="D543" s="215">
        <f t="shared" si="8"/>
        <v>18.900000000000002</v>
      </c>
      <c r="E543" s="44">
        <v>10</v>
      </c>
      <c r="F543" s="227"/>
    </row>
    <row r="544" spans="2:6" ht="17.25" customHeight="1" thickBot="1">
      <c r="B544" s="198" t="s">
        <v>478</v>
      </c>
      <c r="C544" s="68">
        <v>42</v>
      </c>
      <c r="D544" s="215">
        <f t="shared" si="8"/>
        <v>44.1</v>
      </c>
      <c r="E544" s="44">
        <v>4</v>
      </c>
      <c r="F544" s="227"/>
    </row>
    <row r="545" spans="2:6" ht="17.25" customHeight="1" thickBot="1">
      <c r="B545" s="101" t="s">
        <v>479</v>
      </c>
      <c r="C545" s="75">
        <v>21</v>
      </c>
      <c r="D545" s="215">
        <f t="shared" si="8"/>
        <v>22.05</v>
      </c>
      <c r="E545" s="44">
        <v>10</v>
      </c>
      <c r="F545" s="227"/>
    </row>
    <row r="546" spans="2:6" ht="17.25" customHeight="1" thickBot="1">
      <c r="B546" s="101" t="s">
        <v>662</v>
      </c>
      <c r="C546" s="75">
        <v>39</v>
      </c>
      <c r="D546" s="215">
        <f t="shared" si="8"/>
        <v>40.950000000000003</v>
      </c>
      <c r="E546" s="44">
        <v>4</v>
      </c>
      <c r="F546" s="227"/>
    </row>
    <row r="547" spans="2:6" ht="17.25" customHeight="1" thickBot="1">
      <c r="B547" s="101" t="s">
        <v>663</v>
      </c>
      <c r="C547" s="75">
        <v>21</v>
      </c>
      <c r="D547" s="215">
        <f t="shared" si="8"/>
        <v>22.05</v>
      </c>
      <c r="E547" s="44">
        <v>5</v>
      </c>
      <c r="F547" s="227"/>
    </row>
    <row r="548" spans="2:6" ht="17.25" customHeight="1" thickBot="1">
      <c r="B548" s="101" t="s">
        <v>664</v>
      </c>
      <c r="C548" s="75">
        <v>25</v>
      </c>
      <c r="D548" s="215">
        <f t="shared" si="8"/>
        <v>26.25</v>
      </c>
      <c r="E548" s="44">
        <v>5</v>
      </c>
      <c r="F548" s="227"/>
    </row>
    <row r="549" spans="2:6" ht="17.25" customHeight="1" thickBot="1">
      <c r="B549" s="95" t="s">
        <v>665</v>
      </c>
      <c r="C549" s="75">
        <v>15.5</v>
      </c>
      <c r="D549" s="215">
        <f t="shared" si="8"/>
        <v>16.275000000000002</v>
      </c>
      <c r="E549" s="44">
        <v>10</v>
      </c>
      <c r="F549" s="227"/>
    </row>
    <row r="550" spans="2:6" ht="17.25" customHeight="1" thickBot="1">
      <c r="B550" s="95" t="s">
        <v>666</v>
      </c>
      <c r="C550" s="75">
        <v>18.5</v>
      </c>
      <c r="D550" s="215">
        <f t="shared" si="8"/>
        <v>19.425000000000001</v>
      </c>
      <c r="E550" s="44">
        <v>10</v>
      </c>
      <c r="F550" s="227"/>
    </row>
    <row r="551" spans="2:6" ht="17.25" customHeight="1" thickBot="1">
      <c r="B551" s="95" t="s">
        <v>667</v>
      </c>
      <c r="C551" s="75">
        <v>23</v>
      </c>
      <c r="D551" s="215">
        <f t="shared" si="8"/>
        <v>24.150000000000002</v>
      </c>
      <c r="E551" s="44">
        <v>10</v>
      </c>
      <c r="F551" s="227"/>
    </row>
    <row r="552" spans="2:6" ht="32.25" customHeight="1" thickBot="1">
      <c r="B552" s="200" t="s">
        <v>480</v>
      </c>
      <c r="C552" s="75"/>
      <c r="D552" s="215">
        <f t="shared" si="8"/>
        <v>0</v>
      </c>
      <c r="E552" s="44"/>
      <c r="F552" s="227"/>
    </row>
    <row r="553" spans="2:6" ht="17.25" customHeight="1" thickBot="1">
      <c r="B553" s="199" t="s">
        <v>481</v>
      </c>
      <c r="C553" s="100">
        <v>18.5</v>
      </c>
      <c r="D553" s="215">
        <f t="shared" si="8"/>
        <v>19.425000000000001</v>
      </c>
      <c r="E553" s="44">
        <v>6</v>
      </c>
      <c r="F553" s="227"/>
    </row>
    <row r="554" spans="2:6" ht="17.25" customHeight="1" thickBot="1">
      <c r="B554" s="101" t="s">
        <v>482</v>
      </c>
      <c r="C554" s="75">
        <v>20</v>
      </c>
      <c r="D554" s="215">
        <f t="shared" si="8"/>
        <v>21</v>
      </c>
      <c r="E554" s="44">
        <v>6</v>
      </c>
      <c r="F554" s="227"/>
    </row>
    <row r="555" spans="2:6" ht="17.25" customHeight="1" thickBot="1">
      <c r="B555" s="101" t="s">
        <v>483</v>
      </c>
      <c r="C555" s="75">
        <v>34</v>
      </c>
      <c r="D555" s="215">
        <f t="shared" si="8"/>
        <v>35.700000000000003</v>
      </c>
      <c r="E555" s="44">
        <v>2</v>
      </c>
      <c r="F555" s="227"/>
    </row>
    <row r="556" spans="2:6" ht="17.25" customHeight="1" thickBot="1">
      <c r="B556" s="101" t="s">
        <v>484</v>
      </c>
      <c r="C556" s="75">
        <v>39</v>
      </c>
      <c r="D556" s="215">
        <f t="shared" si="8"/>
        <v>40.950000000000003</v>
      </c>
      <c r="E556" s="44">
        <v>4</v>
      </c>
      <c r="F556" s="227"/>
    </row>
    <row r="557" spans="2:6" ht="17.25" customHeight="1" thickBot="1">
      <c r="B557" s="101" t="s">
        <v>485</v>
      </c>
      <c r="C557" s="75">
        <v>52</v>
      </c>
      <c r="D557" s="215">
        <f t="shared" si="8"/>
        <v>54.6</v>
      </c>
      <c r="E557" s="44">
        <v>2</v>
      </c>
      <c r="F557" s="227"/>
    </row>
    <row r="558" spans="2:6" ht="17.25" customHeight="1" thickBot="1">
      <c r="B558" s="101" t="s">
        <v>486</v>
      </c>
      <c r="C558" s="75">
        <v>15</v>
      </c>
      <c r="D558" s="215">
        <f t="shared" si="8"/>
        <v>15.75</v>
      </c>
      <c r="E558" s="44">
        <v>10</v>
      </c>
      <c r="F558" s="227"/>
    </row>
    <row r="559" spans="2:6" ht="17.25" customHeight="1" thickBot="1">
      <c r="B559" s="101" t="s">
        <v>487</v>
      </c>
      <c r="C559" s="75">
        <v>18</v>
      </c>
      <c r="D559" s="215">
        <f t="shared" si="8"/>
        <v>18.900000000000002</v>
      </c>
      <c r="E559" s="44">
        <v>10</v>
      </c>
      <c r="F559" s="227"/>
    </row>
    <row r="560" spans="2:6" ht="17.25" customHeight="1" thickBot="1">
      <c r="B560" s="101" t="s">
        <v>488</v>
      </c>
      <c r="C560" s="75">
        <v>21</v>
      </c>
      <c r="D560" s="215">
        <f t="shared" si="8"/>
        <v>22.05</v>
      </c>
      <c r="E560" s="44">
        <v>5</v>
      </c>
      <c r="F560" s="227"/>
    </row>
    <row r="561" spans="2:6" ht="17.25" customHeight="1" thickBot="1">
      <c r="B561" s="101" t="s">
        <v>489</v>
      </c>
      <c r="C561" s="75">
        <v>26</v>
      </c>
      <c r="D561" s="215">
        <f t="shared" si="8"/>
        <v>27.3</v>
      </c>
      <c r="E561" s="35" t="s">
        <v>417</v>
      </c>
      <c r="F561" s="227"/>
    </row>
    <row r="562" spans="2:6" ht="17.25" customHeight="1" thickBot="1">
      <c r="B562" s="101" t="s">
        <v>490</v>
      </c>
      <c r="C562" s="75">
        <v>68</v>
      </c>
      <c r="D562" s="215">
        <f t="shared" si="8"/>
        <v>71.400000000000006</v>
      </c>
      <c r="E562" s="35" t="s">
        <v>491</v>
      </c>
      <c r="F562" s="227"/>
    </row>
    <row r="563" spans="2:6" ht="17.25" customHeight="1" thickBot="1">
      <c r="B563" s="101" t="s">
        <v>492</v>
      </c>
      <c r="C563" s="75">
        <v>37</v>
      </c>
      <c r="D563" s="215">
        <f t="shared" si="8"/>
        <v>38.85</v>
      </c>
      <c r="E563" s="44">
        <v>4</v>
      </c>
      <c r="F563" s="227"/>
    </row>
    <row r="564" spans="2:6" ht="17.25" customHeight="1" thickBot="1">
      <c r="B564" s="101" t="s">
        <v>493</v>
      </c>
      <c r="C564" s="75">
        <v>30</v>
      </c>
      <c r="D564" s="215">
        <f t="shared" si="8"/>
        <v>31.5</v>
      </c>
      <c r="E564" s="44">
        <v>10</v>
      </c>
      <c r="F564" s="227"/>
    </row>
    <row r="565" spans="2:6" ht="17.25" customHeight="1" thickBot="1">
      <c r="B565" s="101" t="s">
        <v>494</v>
      </c>
      <c r="C565" s="75">
        <v>24</v>
      </c>
      <c r="D565" s="215">
        <f t="shared" si="8"/>
        <v>25.200000000000003</v>
      </c>
      <c r="E565" s="44">
        <v>10</v>
      </c>
      <c r="F565" s="227"/>
    </row>
    <row r="566" spans="2:6" ht="17.25" customHeight="1" thickBot="1">
      <c r="B566" s="101" t="s">
        <v>495</v>
      </c>
      <c r="C566" s="75">
        <v>20</v>
      </c>
      <c r="D566" s="215">
        <f t="shared" si="8"/>
        <v>21</v>
      </c>
      <c r="E566" s="44">
        <v>10</v>
      </c>
      <c r="F566" s="227"/>
    </row>
    <row r="567" spans="2:6" ht="17.25" customHeight="1" thickBot="1">
      <c r="B567" s="101" t="s">
        <v>496</v>
      </c>
      <c r="C567" s="75">
        <v>38</v>
      </c>
      <c r="D567" s="215">
        <f t="shared" si="8"/>
        <v>39.9</v>
      </c>
      <c r="E567" s="44">
        <v>3</v>
      </c>
      <c r="F567" s="227"/>
    </row>
    <row r="568" spans="2:6" ht="17.25" customHeight="1" thickBot="1">
      <c r="B568" s="101" t="s">
        <v>497</v>
      </c>
      <c r="C568" s="75">
        <v>31</v>
      </c>
      <c r="D568" s="215">
        <f t="shared" si="8"/>
        <v>32.550000000000004</v>
      </c>
      <c r="E568" s="44">
        <v>4</v>
      </c>
      <c r="F568" s="227"/>
    </row>
    <row r="569" spans="2:6" ht="17.25" customHeight="1" thickBot="1">
      <c r="B569" s="101" t="s">
        <v>498</v>
      </c>
      <c r="C569" s="75">
        <v>18.5</v>
      </c>
      <c r="D569" s="215">
        <f t="shared" si="8"/>
        <v>19.425000000000001</v>
      </c>
      <c r="E569" s="44">
        <v>10</v>
      </c>
      <c r="F569" s="227"/>
    </row>
    <row r="570" spans="2:6" ht="17.25" customHeight="1" thickBot="1">
      <c r="B570" s="101" t="s">
        <v>499</v>
      </c>
      <c r="C570" s="75">
        <v>16</v>
      </c>
      <c r="D570" s="215">
        <f t="shared" si="8"/>
        <v>16.8</v>
      </c>
      <c r="E570" s="44">
        <v>10</v>
      </c>
      <c r="F570" s="227"/>
    </row>
    <row r="571" spans="2:6" ht="17.25" customHeight="1" thickBot="1">
      <c r="B571" s="101" t="s">
        <v>500</v>
      </c>
      <c r="C571" s="75">
        <v>20</v>
      </c>
      <c r="D571" s="215">
        <f t="shared" si="8"/>
        <v>21</v>
      </c>
      <c r="E571" s="44">
        <v>10</v>
      </c>
      <c r="F571" s="227"/>
    </row>
    <row r="572" spans="2:6" ht="17.25" customHeight="1" thickBot="1">
      <c r="B572" s="101" t="s">
        <v>501</v>
      </c>
      <c r="C572" s="75">
        <v>17</v>
      </c>
      <c r="D572" s="215">
        <f t="shared" si="8"/>
        <v>17.850000000000001</v>
      </c>
      <c r="E572" s="44">
        <v>10</v>
      </c>
      <c r="F572" s="227"/>
    </row>
    <row r="573" spans="2:6" ht="17.25" customHeight="1" thickBot="1">
      <c r="B573" s="101" t="s">
        <v>502</v>
      </c>
      <c r="C573" s="75">
        <v>12</v>
      </c>
      <c r="D573" s="215">
        <f t="shared" si="8"/>
        <v>12.600000000000001</v>
      </c>
      <c r="E573" s="44">
        <v>10</v>
      </c>
      <c r="F573" s="227"/>
    </row>
    <row r="574" spans="2:6" ht="26.25" thickBot="1">
      <c r="B574" s="102" t="s">
        <v>503</v>
      </c>
      <c r="C574" s="103"/>
      <c r="D574" s="215">
        <f t="shared" si="8"/>
        <v>0</v>
      </c>
      <c r="E574" s="104"/>
      <c r="F574" s="225"/>
    </row>
    <row r="575" spans="2:6" ht="16.5" thickBot="1">
      <c r="B575" s="54" t="s">
        <v>504</v>
      </c>
      <c r="C575" s="19">
        <v>21.6</v>
      </c>
      <c r="D575" s="215">
        <f t="shared" si="8"/>
        <v>22.680000000000003</v>
      </c>
      <c r="E575" s="13">
        <v>6</v>
      </c>
      <c r="F575" s="225"/>
    </row>
    <row r="576" spans="2:6" ht="16.5" thickBot="1">
      <c r="B576" s="54" t="s">
        <v>505</v>
      </c>
      <c r="C576" s="19">
        <v>22.7</v>
      </c>
      <c r="D576" s="215">
        <f t="shared" si="8"/>
        <v>23.835000000000001</v>
      </c>
      <c r="E576" s="13">
        <v>6</v>
      </c>
      <c r="F576" s="225"/>
    </row>
    <row r="577" spans="2:6" ht="16.5" thickBot="1">
      <c r="B577" s="54" t="s">
        <v>506</v>
      </c>
      <c r="C577" s="19">
        <v>23.7</v>
      </c>
      <c r="D577" s="215">
        <f t="shared" si="8"/>
        <v>24.885000000000002</v>
      </c>
      <c r="E577" s="13">
        <v>6</v>
      </c>
      <c r="F577" s="225"/>
    </row>
    <row r="578" spans="2:6" ht="16.5" thickBot="1">
      <c r="B578" s="54" t="s">
        <v>507</v>
      </c>
      <c r="C578" s="19">
        <v>22.7</v>
      </c>
      <c r="D578" s="215">
        <f t="shared" si="8"/>
        <v>23.835000000000001</v>
      </c>
      <c r="E578" s="13">
        <v>6</v>
      </c>
      <c r="F578" s="225"/>
    </row>
    <row r="579" spans="2:6" ht="16.5" thickBot="1">
      <c r="B579" s="54" t="s">
        <v>508</v>
      </c>
      <c r="C579" s="19">
        <v>23.1</v>
      </c>
      <c r="D579" s="215">
        <f t="shared" ref="D579:D642" si="9">C579*105%</f>
        <v>24.255000000000003</v>
      </c>
      <c r="E579" s="13">
        <v>6</v>
      </c>
      <c r="F579" s="225"/>
    </row>
    <row r="580" spans="2:6" ht="16.5" thickBot="1">
      <c r="B580" s="54" t="s">
        <v>509</v>
      </c>
      <c r="C580" s="19">
        <v>23.7</v>
      </c>
      <c r="D580" s="215">
        <f t="shared" si="9"/>
        <v>24.885000000000002</v>
      </c>
      <c r="E580" s="13">
        <v>6</v>
      </c>
      <c r="F580" s="225"/>
    </row>
    <row r="581" spans="2:6" ht="16.5" thickBot="1">
      <c r="B581" s="54" t="s">
        <v>510</v>
      </c>
      <c r="C581" s="19">
        <v>24.8</v>
      </c>
      <c r="D581" s="215">
        <f t="shared" si="9"/>
        <v>26.040000000000003</v>
      </c>
      <c r="E581" s="13">
        <v>6</v>
      </c>
      <c r="F581" s="225"/>
    </row>
    <row r="582" spans="2:6" ht="16.5" thickBot="1">
      <c r="B582" s="54" t="s">
        <v>511</v>
      </c>
      <c r="C582" s="19">
        <v>24.15</v>
      </c>
      <c r="D582" s="215">
        <f t="shared" si="9"/>
        <v>25.357499999999998</v>
      </c>
      <c r="E582" s="13">
        <v>6</v>
      </c>
      <c r="F582" s="225"/>
    </row>
    <row r="583" spans="2:6" ht="16.5" thickBot="1">
      <c r="B583" s="54" t="s">
        <v>512</v>
      </c>
      <c r="C583" s="19">
        <v>30.5</v>
      </c>
      <c r="D583" s="215">
        <f t="shared" si="9"/>
        <v>32.024999999999999</v>
      </c>
      <c r="E583" s="13">
        <v>6</v>
      </c>
      <c r="F583" s="225"/>
    </row>
    <row r="584" spans="2:6" ht="16.5" thickBot="1">
      <c r="B584" s="54" t="s">
        <v>513</v>
      </c>
      <c r="C584" s="19">
        <v>31</v>
      </c>
      <c r="D584" s="215">
        <f t="shared" si="9"/>
        <v>32.550000000000004</v>
      </c>
      <c r="E584" s="13">
        <v>6</v>
      </c>
      <c r="F584" s="225"/>
    </row>
    <row r="585" spans="2:6" ht="16.5" thickBot="1">
      <c r="B585" s="54" t="s">
        <v>514</v>
      </c>
      <c r="C585" s="19">
        <v>34.700000000000003</v>
      </c>
      <c r="D585" s="215">
        <f t="shared" si="9"/>
        <v>36.435000000000002</v>
      </c>
      <c r="E585" s="13">
        <v>4</v>
      </c>
      <c r="F585" s="225"/>
    </row>
    <row r="586" spans="2:6" ht="16.5" thickBot="1">
      <c r="B586" s="54" t="s">
        <v>515</v>
      </c>
      <c r="C586" s="19">
        <v>39</v>
      </c>
      <c r="D586" s="215">
        <f t="shared" si="9"/>
        <v>40.950000000000003</v>
      </c>
      <c r="E586" s="13">
        <v>4</v>
      </c>
      <c r="F586" s="225"/>
    </row>
    <row r="587" spans="2:6" ht="16.5" thickBot="1">
      <c r="B587" s="54" t="s">
        <v>516</v>
      </c>
      <c r="C587" s="19">
        <v>34.5</v>
      </c>
      <c r="D587" s="215">
        <f t="shared" si="9"/>
        <v>36.225000000000001</v>
      </c>
      <c r="E587" s="13">
        <v>4</v>
      </c>
      <c r="F587" s="225"/>
    </row>
    <row r="588" spans="2:6" ht="16.5" thickBot="1">
      <c r="B588" s="54" t="s">
        <v>517</v>
      </c>
      <c r="C588" s="19">
        <v>36.5</v>
      </c>
      <c r="D588" s="215">
        <f t="shared" si="9"/>
        <v>38.325000000000003</v>
      </c>
      <c r="E588" s="13">
        <v>5</v>
      </c>
      <c r="F588" s="225"/>
    </row>
    <row r="589" spans="2:6" ht="16.5" thickBot="1">
      <c r="B589" s="54" t="s">
        <v>518</v>
      </c>
      <c r="C589" s="19">
        <v>56.7</v>
      </c>
      <c r="D589" s="215">
        <f t="shared" si="9"/>
        <v>59.535000000000004</v>
      </c>
      <c r="E589" s="13">
        <v>2</v>
      </c>
      <c r="F589" s="225"/>
    </row>
    <row r="590" spans="2:6" ht="16.5" thickBot="1">
      <c r="B590" s="54" t="s">
        <v>519</v>
      </c>
      <c r="C590" s="19">
        <v>43</v>
      </c>
      <c r="D590" s="215">
        <f t="shared" si="9"/>
        <v>45.15</v>
      </c>
      <c r="E590" s="13">
        <v>2</v>
      </c>
      <c r="F590" s="225"/>
    </row>
    <row r="591" spans="2:6" ht="16.5" thickBot="1">
      <c r="B591" s="54" t="s">
        <v>520</v>
      </c>
      <c r="C591" s="19">
        <v>52.5</v>
      </c>
      <c r="D591" s="215">
        <f t="shared" si="9"/>
        <v>55.125</v>
      </c>
      <c r="E591" s="13">
        <v>2</v>
      </c>
      <c r="F591" s="225"/>
    </row>
    <row r="592" spans="2:6" ht="16.5" thickBot="1">
      <c r="B592" s="54" t="s">
        <v>521</v>
      </c>
      <c r="C592" s="19">
        <v>53.55</v>
      </c>
      <c r="D592" s="215">
        <f t="shared" si="9"/>
        <v>56.227499999999999</v>
      </c>
      <c r="E592" s="13">
        <v>2</v>
      </c>
      <c r="F592" s="225"/>
    </row>
    <row r="593" spans="1:41" ht="16.5" thickBot="1">
      <c r="B593" s="54" t="s">
        <v>522</v>
      </c>
      <c r="C593" s="19">
        <v>36.299999999999997</v>
      </c>
      <c r="D593" s="215">
        <f t="shared" si="9"/>
        <v>38.115000000000002</v>
      </c>
      <c r="E593" s="13">
        <v>4</v>
      </c>
      <c r="F593" s="225"/>
    </row>
    <row r="594" spans="1:41" ht="16.5" thickBot="1">
      <c r="B594" s="54" t="s">
        <v>523</v>
      </c>
      <c r="C594" s="19">
        <v>19.5</v>
      </c>
      <c r="D594" s="215">
        <f t="shared" si="9"/>
        <v>20.475000000000001</v>
      </c>
      <c r="E594" s="13">
        <v>10</v>
      </c>
      <c r="F594" s="225"/>
    </row>
    <row r="595" spans="1:41" ht="16.5" thickBot="1">
      <c r="B595" s="54" t="s">
        <v>524</v>
      </c>
      <c r="C595" s="19">
        <v>20.5</v>
      </c>
      <c r="D595" s="215">
        <f t="shared" si="9"/>
        <v>21.525000000000002</v>
      </c>
      <c r="E595" s="13">
        <v>5</v>
      </c>
      <c r="F595" s="225"/>
    </row>
    <row r="596" spans="1:41" ht="16.5" thickBot="1">
      <c r="B596" s="54" t="s">
        <v>525</v>
      </c>
      <c r="C596" s="19">
        <v>22.7</v>
      </c>
      <c r="D596" s="215">
        <f t="shared" si="9"/>
        <v>23.835000000000001</v>
      </c>
      <c r="E596" s="13">
        <v>5</v>
      </c>
      <c r="F596" s="225"/>
    </row>
    <row r="597" spans="1:41" ht="16.5" thickBot="1">
      <c r="B597" s="54" t="s">
        <v>526</v>
      </c>
      <c r="C597" s="19">
        <v>28.35</v>
      </c>
      <c r="D597" s="215">
        <f t="shared" si="9"/>
        <v>29.767500000000002</v>
      </c>
      <c r="E597" s="13">
        <v>5</v>
      </c>
      <c r="F597" s="225"/>
    </row>
    <row r="598" spans="1:41" ht="16.5" thickBot="1">
      <c r="B598" s="54" t="s">
        <v>527</v>
      </c>
      <c r="C598" s="19">
        <v>32.4</v>
      </c>
      <c r="D598" s="215">
        <f t="shared" si="9"/>
        <v>34.020000000000003</v>
      </c>
      <c r="E598" s="13">
        <v>5</v>
      </c>
      <c r="F598" s="225"/>
    </row>
    <row r="599" spans="1:41" s="105" customFormat="1" ht="16.5" thickBot="1">
      <c r="B599" s="54" t="s">
        <v>528</v>
      </c>
      <c r="C599" s="19">
        <v>24.8</v>
      </c>
      <c r="D599" s="215">
        <f t="shared" si="9"/>
        <v>26.040000000000003</v>
      </c>
      <c r="E599" s="13">
        <v>5</v>
      </c>
      <c r="F599" s="225"/>
      <c r="H599" s="145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  <c r="AF599" s="76"/>
      <c r="AG599" s="76"/>
      <c r="AH599" s="76"/>
      <c r="AI599" s="76"/>
      <c r="AJ599" s="76"/>
      <c r="AK599" s="76"/>
      <c r="AL599" s="76"/>
      <c r="AM599" s="76"/>
      <c r="AN599" s="76"/>
      <c r="AO599" s="76"/>
    </row>
    <row r="600" spans="1:41" ht="16.5" thickBot="1">
      <c r="A600" s="105"/>
      <c r="B600" s="54" t="s">
        <v>529</v>
      </c>
      <c r="C600" s="19">
        <v>36.75</v>
      </c>
      <c r="D600" s="215">
        <f t="shared" si="9"/>
        <v>38.587499999999999</v>
      </c>
      <c r="E600" s="13">
        <v>5</v>
      </c>
      <c r="F600" s="225"/>
      <c r="H600" s="145"/>
      <c r="R600" s="76"/>
      <c r="S600" s="76"/>
      <c r="T600" s="76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  <c r="AF600" s="76"/>
      <c r="AG600" s="76"/>
      <c r="AH600" s="76"/>
      <c r="AI600" s="76"/>
      <c r="AJ600" s="76"/>
      <c r="AK600" s="76"/>
      <c r="AL600" s="76"/>
      <c r="AM600" s="76"/>
      <c r="AN600" s="76"/>
      <c r="AO600" s="76"/>
    </row>
    <row r="601" spans="1:41" ht="16.5" thickBot="1">
      <c r="B601" s="54" t="s">
        <v>530</v>
      </c>
      <c r="C601" s="19">
        <v>43.05</v>
      </c>
      <c r="D601" s="215">
        <f t="shared" si="9"/>
        <v>45.202500000000001</v>
      </c>
      <c r="E601" s="13">
        <v>5</v>
      </c>
      <c r="F601" s="225"/>
      <c r="G601" s="45"/>
      <c r="H601" s="111"/>
      <c r="I601" s="45"/>
      <c r="J601" s="45"/>
      <c r="K601" s="45"/>
      <c r="L601" s="45"/>
      <c r="M601" s="45"/>
      <c r="N601" s="45"/>
      <c r="O601" s="45"/>
      <c r="P601" s="45"/>
      <c r="Q601" s="45"/>
    </row>
    <row r="602" spans="1:41" ht="16.5" thickBot="1">
      <c r="B602" s="54" t="s">
        <v>531</v>
      </c>
      <c r="C602" s="19">
        <v>43.5</v>
      </c>
      <c r="D602" s="215">
        <f t="shared" si="9"/>
        <v>45.675000000000004</v>
      </c>
      <c r="E602" s="13">
        <v>5</v>
      </c>
      <c r="F602" s="225"/>
      <c r="G602" s="45"/>
      <c r="H602" s="111"/>
      <c r="I602" s="45"/>
      <c r="J602" s="45"/>
      <c r="K602" s="45"/>
      <c r="L602" s="45"/>
      <c r="M602" s="45"/>
      <c r="N602" s="45"/>
      <c r="O602" s="45"/>
      <c r="P602" s="45"/>
      <c r="Q602" s="45"/>
    </row>
    <row r="603" spans="1:41" ht="16.5" thickBot="1">
      <c r="B603" s="54" t="s">
        <v>532</v>
      </c>
      <c r="C603" s="19">
        <v>46.2</v>
      </c>
      <c r="D603" s="215">
        <f t="shared" si="9"/>
        <v>48.510000000000005</v>
      </c>
      <c r="E603" s="13">
        <v>5</v>
      </c>
      <c r="F603" s="225"/>
      <c r="G603" s="45"/>
      <c r="H603" s="111"/>
      <c r="I603" s="45"/>
      <c r="J603" s="45"/>
      <c r="K603" s="45"/>
      <c r="L603" s="45"/>
      <c r="M603" s="45"/>
      <c r="N603" s="45"/>
      <c r="O603" s="45"/>
      <c r="P603" s="45"/>
      <c r="Q603" s="45"/>
    </row>
    <row r="604" spans="1:41" ht="16.5" thickBot="1">
      <c r="B604" s="54" t="s">
        <v>533</v>
      </c>
      <c r="C604" s="19">
        <v>47.25</v>
      </c>
      <c r="D604" s="215">
        <f t="shared" si="9"/>
        <v>49.612500000000004</v>
      </c>
      <c r="E604" s="13">
        <v>5</v>
      </c>
      <c r="F604" s="225"/>
      <c r="G604" s="45"/>
      <c r="H604" s="111"/>
      <c r="I604" s="45"/>
      <c r="J604" s="45"/>
      <c r="K604" s="45"/>
      <c r="L604" s="45"/>
      <c r="M604" s="45"/>
      <c r="N604" s="45"/>
      <c r="O604" s="45"/>
      <c r="P604" s="45"/>
      <c r="Q604" s="45"/>
    </row>
    <row r="605" spans="1:41" ht="16.5" thickBot="1">
      <c r="B605" s="54" t="s">
        <v>534</v>
      </c>
      <c r="C605" s="19">
        <v>39</v>
      </c>
      <c r="D605" s="215">
        <f t="shared" si="9"/>
        <v>40.950000000000003</v>
      </c>
      <c r="E605" s="13">
        <v>5</v>
      </c>
      <c r="F605" s="225"/>
      <c r="G605" s="45"/>
      <c r="H605" s="111"/>
      <c r="I605" s="45"/>
      <c r="J605" s="45"/>
      <c r="K605" s="45"/>
      <c r="L605" s="45"/>
      <c r="M605" s="45"/>
      <c r="N605" s="45"/>
      <c r="O605" s="45"/>
      <c r="P605" s="45"/>
      <c r="Q605" s="45"/>
    </row>
    <row r="606" spans="1:41" ht="16.5" thickBot="1">
      <c r="B606" s="54" t="s">
        <v>535</v>
      </c>
      <c r="C606" s="19">
        <v>39</v>
      </c>
      <c r="D606" s="215">
        <f t="shared" si="9"/>
        <v>40.950000000000003</v>
      </c>
      <c r="E606" s="13">
        <v>5</v>
      </c>
      <c r="F606" s="225"/>
      <c r="G606" s="45"/>
      <c r="H606" s="111"/>
      <c r="I606" s="45"/>
      <c r="J606" s="45"/>
      <c r="K606" s="45"/>
      <c r="L606" s="45"/>
      <c r="M606" s="45"/>
      <c r="N606" s="45"/>
      <c r="O606" s="45"/>
      <c r="P606" s="45"/>
      <c r="Q606" s="45"/>
    </row>
    <row r="607" spans="1:41" ht="16.5" thickBot="1">
      <c r="B607" s="54" t="s">
        <v>536</v>
      </c>
      <c r="C607" s="19">
        <v>42</v>
      </c>
      <c r="D607" s="215">
        <f t="shared" si="9"/>
        <v>44.1</v>
      </c>
      <c r="E607" s="13">
        <v>5</v>
      </c>
      <c r="F607" s="225"/>
      <c r="G607" s="45"/>
      <c r="H607" s="111"/>
      <c r="I607" s="45"/>
      <c r="J607" s="45"/>
      <c r="K607" s="45"/>
      <c r="L607" s="45"/>
      <c r="M607" s="45"/>
      <c r="N607" s="45"/>
      <c r="O607" s="45"/>
      <c r="P607" s="45"/>
      <c r="Q607" s="45"/>
    </row>
    <row r="608" spans="1:41" ht="16.5" thickBot="1">
      <c r="B608" s="54" t="s">
        <v>537</v>
      </c>
      <c r="C608" s="19">
        <v>37</v>
      </c>
      <c r="D608" s="215">
        <f t="shared" si="9"/>
        <v>38.85</v>
      </c>
      <c r="E608" s="13">
        <v>5</v>
      </c>
      <c r="F608" s="225"/>
      <c r="G608" s="45"/>
      <c r="H608" s="111"/>
      <c r="I608" s="45"/>
      <c r="J608" s="45"/>
      <c r="K608" s="45"/>
      <c r="L608" s="45"/>
      <c r="M608" s="45"/>
      <c r="N608" s="45"/>
      <c r="O608" s="45"/>
      <c r="P608" s="45"/>
      <c r="Q608" s="45"/>
    </row>
    <row r="609" spans="2:41" ht="16.5" thickBot="1">
      <c r="B609" s="54" t="s">
        <v>538</v>
      </c>
      <c r="C609" s="19">
        <v>38.85</v>
      </c>
      <c r="D609" s="215">
        <f t="shared" si="9"/>
        <v>40.792500000000004</v>
      </c>
      <c r="E609" s="13">
        <v>5</v>
      </c>
      <c r="F609" s="225"/>
      <c r="G609" s="45"/>
      <c r="H609" s="111"/>
      <c r="I609" s="45"/>
      <c r="J609" s="45"/>
      <c r="K609" s="45"/>
      <c r="L609" s="45"/>
      <c r="M609" s="45"/>
      <c r="N609" s="45"/>
      <c r="O609" s="45"/>
      <c r="P609" s="45"/>
      <c r="Q609" s="45"/>
    </row>
    <row r="610" spans="2:41" ht="16.5" thickBot="1">
      <c r="B610" s="54" t="s">
        <v>539</v>
      </c>
      <c r="C610" s="19">
        <v>37</v>
      </c>
      <c r="D610" s="215">
        <f t="shared" si="9"/>
        <v>38.85</v>
      </c>
      <c r="E610" s="13">
        <v>5</v>
      </c>
      <c r="F610" s="225"/>
    </row>
    <row r="611" spans="2:41" ht="16.5" thickBot="1">
      <c r="B611" s="54" t="s">
        <v>540</v>
      </c>
      <c r="C611" s="19">
        <v>48.5</v>
      </c>
      <c r="D611" s="215">
        <f t="shared" si="9"/>
        <v>50.925000000000004</v>
      </c>
      <c r="E611" s="13">
        <v>5</v>
      </c>
      <c r="F611" s="225"/>
    </row>
    <row r="612" spans="2:41" ht="16.5" thickBot="1">
      <c r="B612" s="54" t="s">
        <v>541</v>
      </c>
      <c r="C612" s="19">
        <v>62</v>
      </c>
      <c r="D612" s="215">
        <f t="shared" si="9"/>
        <v>65.100000000000009</v>
      </c>
      <c r="E612" s="13">
        <v>5</v>
      </c>
      <c r="F612" s="225"/>
    </row>
    <row r="613" spans="2:41" s="105" customFormat="1" ht="16.5" thickBot="1">
      <c r="B613" s="54" t="s">
        <v>542</v>
      </c>
      <c r="C613" s="19">
        <v>18.399999999999999</v>
      </c>
      <c r="D613" s="215">
        <f t="shared" si="9"/>
        <v>19.32</v>
      </c>
      <c r="E613" s="13">
        <v>10</v>
      </c>
      <c r="F613" s="225"/>
      <c r="H613" s="145"/>
      <c r="R613" s="76"/>
      <c r="S613" s="76"/>
      <c r="T613" s="76"/>
      <c r="U613" s="76"/>
      <c r="V613" s="76"/>
      <c r="W613" s="76"/>
      <c r="X613" s="76"/>
      <c r="Y613" s="76"/>
      <c r="Z613" s="76"/>
      <c r="AA613" s="76"/>
      <c r="AB613" s="76"/>
      <c r="AC613" s="76"/>
      <c r="AD613" s="76"/>
      <c r="AE613" s="76"/>
      <c r="AF613" s="76"/>
      <c r="AG613" s="76"/>
      <c r="AH613" s="76"/>
      <c r="AI613" s="76"/>
      <c r="AJ613" s="76"/>
      <c r="AK613" s="76"/>
      <c r="AL613" s="76"/>
      <c r="AM613" s="76"/>
      <c r="AN613" s="76"/>
      <c r="AO613" s="76"/>
    </row>
    <row r="614" spans="2:41" ht="16.5" thickBot="1">
      <c r="B614" s="54" t="s">
        <v>543</v>
      </c>
      <c r="C614" s="19">
        <v>33.6</v>
      </c>
      <c r="D614" s="215">
        <f t="shared" si="9"/>
        <v>35.28</v>
      </c>
      <c r="E614" s="13">
        <v>5</v>
      </c>
      <c r="F614" s="225"/>
    </row>
    <row r="615" spans="2:41" ht="16.5" thickBot="1">
      <c r="B615" s="54" t="s">
        <v>544</v>
      </c>
      <c r="C615" s="19">
        <v>41</v>
      </c>
      <c r="D615" s="215">
        <f t="shared" si="9"/>
        <v>43.050000000000004</v>
      </c>
      <c r="E615" s="13">
        <v>4</v>
      </c>
      <c r="F615" s="225"/>
    </row>
    <row r="616" spans="2:41" ht="16.5" thickBot="1">
      <c r="B616" s="54" t="s">
        <v>545</v>
      </c>
      <c r="C616" s="19">
        <v>48.6</v>
      </c>
      <c r="D616" s="215">
        <f t="shared" si="9"/>
        <v>51.03</v>
      </c>
      <c r="E616" s="13">
        <v>4</v>
      </c>
      <c r="F616" s="225"/>
    </row>
    <row r="617" spans="2:41" ht="16.5" thickBot="1">
      <c r="B617" s="54" t="s">
        <v>546</v>
      </c>
      <c r="C617" s="19">
        <v>43.2</v>
      </c>
      <c r="D617" s="215">
        <f t="shared" si="9"/>
        <v>45.360000000000007</v>
      </c>
      <c r="E617" s="13">
        <v>4</v>
      </c>
      <c r="F617" s="225"/>
    </row>
    <row r="618" spans="2:41" ht="16.5" thickBot="1">
      <c r="B618" s="54" t="s">
        <v>547</v>
      </c>
      <c r="C618" s="19">
        <v>46.2</v>
      </c>
      <c r="D618" s="215">
        <f t="shared" si="9"/>
        <v>48.510000000000005</v>
      </c>
      <c r="E618" s="13">
        <v>5</v>
      </c>
      <c r="F618" s="225"/>
    </row>
    <row r="619" spans="2:41" ht="16.5" thickBot="1">
      <c r="B619" s="54" t="s">
        <v>548</v>
      </c>
      <c r="C619" s="19">
        <v>46.2</v>
      </c>
      <c r="D619" s="215">
        <f t="shared" si="9"/>
        <v>48.510000000000005</v>
      </c>
      <c r="E619" s="13">
        <v>4</v>
      </c>
      <c r="F619" s="225"/>
    </row>
    <row r="620" spans="2:41" ht="16.5" thickBot="1">
      <c r="B620" s="54" t="s">
        <v>549</v>
      </c>
      <c r="C620" s="19">
        <v>68.5</v>
      </c>
      <c r="D620" s="215">
        <f t="shared" si="9"/>
        <v>71.924999999999997</v>
      </c>
      <c r="E620" s="13">
        <v>2</v>
      </c>
      <c r="F620" s="225"/>
    </row>
    <row r="621" spans="2:41" ht="16.5" thickBot="1">
      <c r="B621" s="54" t="s">
        <v>550</v>
      </c>
      <c r="C621" s="19">
        <v>67.2</v>
      </c>
      <c r="D621" s="215">
        <f t="shared" si="9"/>
        <v>70.56</v>
      </c>
      <c r="E621" s="13">
        <v>2</v>
      </c>
      <c r="F621" s="225"/>
    </row>
    <row r="622" spans="2:41" ht="16.5" thickBot="1">
      <c r="B622" s="54" t="s">
        <v>551</v>
      </c>
      <c r="C622" s="19">
        <v>40</v>
      </c>
      <c r="D622" s="215">
        <f t="shared" si="9"/>
        <v>42</v>
      </c>
      <c r="E622" s="13">
        <v>4</v>
      </c>
      <c r="F622" s="225"/>
    </row>
    <row r="623" spans="2:41" ht="16.5" thickBot="1">
      <c r="B623" s="54" t="s">
        <v>552</v>
      </c>
      <c r="C623" s="19">
        <v>37.799999999999997</v>
      </c>
      <c r="D623" s="215">
        <f t="shared" si="9"/>
        <v>39.69</v>
      </c>
      <c r="E623" s="13">
        <v>6</v>
      </c>
      <c r="F623" s="225"/>
    </row>
    <row r="624" spans="2:41" ht="16.5" thickBot="1">
      <c r="B624" s="54" t="s">
        <v>553</v>
      </c>
      <c r="C624" s="19">
        <v>55.65</v>
      </c>
      <c r="D624" s="215">
        <f t="shared" si="9"/>
        <v>58.432499999999997</v>
      </c>
      <c r="E624" s="13">
        <v>2</v>
      </c>
      <c r="F624" s="225"/>
    </row>
    <row r="625" spans="2:6" ht="16.5" thickBot="1">
      <c r="B625" s="54" t="s">
        <v>554</v>
      </c>
      <c r="C625" s="19">
        <v>21</v>
      </c>
      <c r="D625" s="215">
        <f t="shared" si="9"/>
        <v>22.05</v>
      </c>
      <c r="E625" s="13">
        <v>10</v>
      </c>
      <c r="F625" s="225"/>
    </row>
    <row r="626" spans="2:6" ht="16.5" thickBot="1">
      <c r="B626" s="54" t="s">
        <v>555</v>
      </c>
      <c r="C626" s="19">
        <v>40</v>
      </c>
      <c r="D626" s="215">
        <f t="shared" si="9"/>
        <v>42</v>
      </c>
      <c r="E626" s="13">
        <v>10</v>
      </c>
      <c r="F626" s="225"/>
    </row>
    <row r="627" spans="2:6" ht="16.5" thickBot="1">
      <c r="B627" s="54" t="s">
        <v>556</v>
      </c>
      <c r="C627" s="19">
        <v>33</v>
      </c>
      <c r="D627" s="215">
        <f t="shared" si="9"/>
        <v>34.65</v>
      </c>
      <c r="E627" s="13">
        <v>6</v>
      </c>
      <c r="F627" s="225"/>
    </row>
    <row r="628" spans="2:6" ht="16.5" thickBot="1">
      <c r="B628" s="54" t="s">
        <v>557</v>
      </c>
      <c r="C628" s="19">
        <v>38</v>
      </c>
      <c r="D628" s="215">
        <f t="shared" si="9"/>
        <v>39.9</v>
      </c>
      <c r="E628" s="13">
        <v>6</v>
      </c>
      <c r="F628" s="225"/>
    </row>
    <row r="629" spans="2:6" ht="16.5" thickBot="1">
      <c r="B629" s="54" t="s">
        <v>558</v>
      </c>
      <c r="C629" s="19">
        <v>38</v>
      </c>
      <c r="D629" s="215">
        <f t="shared" si="9"/>
        <v>39.9</v>
      </c>
      <c r="E629" s="13">
        <v>6</v>
      </c>
      <c r="F629" s="225"/>
    </row>
    <row r="630" spans="2:6" ht="16.5" thickBot="1">
      <c r="B630" s="54" t="s">
        <v>559</v>
      </c>
      <c r="C630" s="19">
        <v>42</v>
      </c>
      <c r="D630" s="215">
        <f t="shared" si="9"/>
        <v>44.1</v>
      </c>
      <c r="E630" s="13">
        <v>6</v>
      </c>
      <c r="F630" s="225"/>
    </row>
    <row r="631" spans="2:6" ht="16.5" thickBot="1">
      <c r="B631" s="54" t="s">
        <v>560</v>
      </c>
      <c r="C631" s="19">
        <v>20</v>
      </c>
      <c r="D631" s="215">
        <f t="shared" si="9"/>
        <v>21</v>
      </c>
      <c r="E631" s="13">
        <v>10</v>
      </c>
      <c r="F631" s="225"/>
    </row>
    <row r="632" spans="2:6" ht="16.5" thickBot="1">
      <c r="B632" s="54" t="s">
        <v>561</v>
      </c>
      <c r="C632" s="19">
        <v>32.549999999999997</v>
      </c>
      <c r="D632" s="215">
        <f t="shared" si="9"/>
        <v>34.177500000000002</v>
      </c>
      <c r="E632" s="13">
        <v>6</v>
      </c>
      <c r="F632" s="225"/>
    </row>
    <row r="633" spans="2:6" ht="16.5" thickBot="1">
      <c r="B633" s="54" t="s">
        <v>562</v>
      </c>
      <c r="C633" s="19">
        <v>29.4</v>
      </c>
      <c r="D633" s="215">
        <f t="shared" si="9"/>
        <v>30.87</v>
      </c>
      <c r="E633" s="13">
        <v>6</v>
      </c>
      <c r="F633" s="225"/>
    </row>
    <row r="634" spans="2:6" ht="16.5" thickBot="1">
      <c r="B634" s="54" t="s">
        <v>563</v>
      </c>
      <c r="C634" s="19">
        <v>23.1</v>
      </c>
      <c r="D634" s="215">
        <f t="shared" si="9"/>
        <v>24.255000000000003</v>
      </c>
      <c r="E634" s="13">
        <v>8</v>
      </c>
      <c r="F634" s="225"/>
    </row>
    <row r="635" spans="2:6" ht="16.5" thickBot="1">
      <c r="B635" s="54" t="s">
        <v>564</v>
      </c>
      <c r="C635" s="19">
        <v>22.7</v>
      </c>
      <c r="D635" s="215">
        <f t="shared" si="9"/>
        <v>23.835000000000001</v>
      </c>
      <c r="E635" s="13">
        <v>10</v>
      </c>
      <c r="F635" s="225"/>
    </row>
    <row r="636" spans="2:6" ht="16.5" thickBot="1">
      <c r="B636" s="54" t="s">
        <v>565</v>
      </c>
      <c r="C636" s="19">
        <v>31.5</v>
      </c>
      <c r="D636" s="215">
        <f t="shared" si="9"/>
        <v>33.075000000000003</v>
      </c>
      <c r="E636" s="13">
        <v>4</v>
      </c>
      <c r="F636" s="225"/>
    </row>
    <row r="637" spans="2:6" ht="16.5" thickBot="1">
      <c r="B637" s="54" t="s">
        <v>566</v>
      </c>
      <c r="C637" s="19">
        <v>65.099999999999994</v>
      </c>
      <c r="D637" s="215">
        <f t="shared" si="9"/>
        <v>68.355000000000004</v>
      </c>
      <c r="E637" s="13">
        <v>2</v>
      </c>
      <c r="F637" s="225"/>
    </row>
    <row r="638" spans="2:6" ht="16.5" thickBot="1">
      <c r="B638" s="54" t="s">
        <v>567</v>
      </c>
      <c r="C638" s="19">
        <v>52.5</v>
      </c>
      <c r="D638" s="215">
        <f t="shared" si="9"/>
        <v>55.125</v>
      </c>
      <c r="E638" s="13">
        <v>3</v>
      </c>
      <c r="F638" s="225"/>
    </row>
    <row r="639" spans="2:6" ht="26.25" thickBot="1">
      <c r="B639" s="106" t="s">
        <v>568</v>
      </c>
      <c r="C639" s="19"/>
      <c r="D639" s="215">
        <f t="shared" si="9"/>
        <v>0</v>
      </c>
      <c r="E639" s="13"/>
      <c r="F639" s="225"/>
    </row>
    <row r="640" spans="2:6" ht="16.5" thickBot="1">
      <c r="B640" s="54" t="s">
        <v>569</v>
      </c>
      <c r="C640" s="19">
        <v>20</v>
      </c>
      <c r="D640" s="215">
        <f t="shared" si="9"/>
        <v>21</v>
      </c>
      <c r="E640" s="13">
        <v>6</v>
      </c>
      <c r="F640" s="225"/>
    </row>
    <row r="641" spans="2:6" ht="16.5" thickBot="1">
      <c r="B641" s="54" t="s">
        <v>570</v>
      </c>
      <c r="C641" s="19">
        <v>22.7</v>
      </c>
      <c r="D641" s="215">
        <f t="shared" si="9"/>
        <v>23.835000000000001</v>
      </c>
      <c r="E641" s="13">
        <v>6</v>
      </c>
      <c r="F641" s="225"/>
    </row>
    <row r="642" spans="2:6" ht="16.5" thickBot="1">
      <c r="B642" s="54" t="s">
        <v>571</v>
      </c>
      <c r="C642" s="19">
        <v>20.5</v>
      </c>
      <c r="D642" s="215">
        <f t="shared" si="9"/>
        <v>21.525000000000002</v>
      </c>
      <c r="E642" s="13">
        <v>6</v>
      </c>
      <c r="F642" s="225"/>
    </row>
    <row r="643" spans="2:6" ht="16.5" thickBot="1">
      <c r="B643" s="54" t="s">
        <v>572</v>
      </c>
      <c r="C643" s="19">
        <v>21</v>
      </c>
      <c r="D643" s="215">
        <f t="shared" ref="D643:D684" si="10">C643*105%</f>
        <v>22.05</v>
      </c>
      <c r="E643" s="13">
        <v>6</v>
      </c>
      <c r="F643" s="225"/>
    </row>
    <row r="644" spans="2:6" ht="16.5" thickBot="1">
      <c r="B644" s="54" t="s">
        <v>573</v>
      </c>
      <c r="C644" s="19">
        <v>28.4</v>
      </c>
      <c r="D644" s="215">
        <f t="shared" si="10"/>
        <v>29.82</v>
      </c>
      <c r="E644" s="13">
        <v>4</v>
      </c>
      <c r="F644" s="225"/>
    </row>
    <row r="645" spans="2:6" ht="16.5" thickBot="1">
      <c r="B645" s="54" t="s">
        <v>574</v>
      </c>
      <c r="C645" s="19">
        <v>22.05</v>
      </c>
      <c r="D645" s="215">
        <f t="shared" si="10"/>
        <v>23.152500000000003</v>
      </c>
      <c r="E645" s="13">
        <v>6</v>
      </c>
      <c r="F645" s="225"/>
    </row>
    <row r="646" spans="2:6" ht="16.5" thickBot="1">
      <c r="B646" s="54" t="s">
        <v>575</v>
      </c>
      <c r="C646" s="19">
        <v>23.1</v>
      </c>
      <c r="D646" s="215">
        <f t="shared" si="10"/>
        <v>24.255000000000003</v>
      </c>
      <c r="E646" s="13">
        <v>6</v>
      </c>
      <c r="F646" s="225"/>
    </row>
    <row r="647" spans="2:6" ht="16.5" thickBot="1">
      <c r="B647" s="54" t="s">
        <v>576</v>
      </c>
      <c r="C647" s="19">
        <v>30.5</v>
      </c>
      <c r="D647" s="215">
        <f t="shared" si="10"/>
        <v>32.024999999999999</v>
      </c>
      <c r="E647" s="13">
        <v>4</v>
      </c>
      <c r="F647" s="225"/>
    </row>
    <row r="648" spans="2:6" ht="16.5" thickBot="1">
      <c r="B648" s="54" t="s">
        <v>577</v>
      </c>
      <c r="C648" s="19">
        <v>33.5</v>
      </c>
      <c r="D648" s="215">
        <f t="shared" si="10"/>
        <v>35.175000000000004</v>
      </c>
      <c r="E648" s="13">
        <v>4</v>
      </c>
      <c r="F648" s="225"/>
    </row>
    <row r="649" spans="2:6" ht="16.5" thickBot="1">
      <c r="B649" s="54" t="s">
        <v>578</v>
      </c>
      <c r="C649" s="19">
        <v>33.6</v>
      </c>
      <c r="D649" s="215">
        <f t="shared" si="10"/>
        <v>35.28</v>
      </c>
      <c r="E649" s="13">
        <v>4</v>
      </c>
      <c r="F649" s="225"/>
    </row>
    <row r="650" spans="2:6" ht="16.5" thickBot="1">
      <c r="B650" s="54" t="s">
        <v>579</v>
      </c>
      <c r="C650" s="19">
        <v>34.65</v>
      </c>
      <c r="D650" s="215">
        <f t="shared" si="10"/>
        <v>36.3825</v>
      </c>
      <c r="E650" s="13">
        <v>4</v>
      </c>
      <c r="F650" s="225"/>
    </row>
    <row r="651" spans="2:6" ht="16.5" thickBot="1">
      <c r="B651" s="54" t="s">
        <v>580</v>
      </c>
      <c r="C651" s="19">
        <v>29</v>
      </c>
      <c r="D651" s="215">
        <f t="shared" si="10"/>
        <v>30.450000000000003</v>
      </c>
      <c r="E651" s="13">
        <v>4</v>
      </c>
      <c r="F651" s="225"/>
    </row>
    <row r="652" spans="2:6" ht="16.5" thickBot="1">
      <c r="B652" s="54" t="s">
        <v>581</v>
      </c>
      <c r="C652" s="19">
        <v>38.85</v>
      </c>
      <c r="D652" s="215">
        <f t="shared" si="10"/>
        <v>40.792500000000004</v>
      </c>
      <c r="E652" s="13">
        <v>2</v>
      </c>
      <c r="F652" s="225"/>
    </row>
    <row r="653" spans="2:6" ht="16.5" thickBot="1">
      <c r="B653" s="54" t="s">
        <v>582</v>
      </c>
      <c r="C653" s="19">
        <v>37.799999999999997</v>
      </c>
      <c r="D653" s="215">
        <f t="shared" si="10"/>
        <v>39.69</v>
      </c>
      <c r="E653" s="13">
        <v>2</v>
      </c>
      <c r="F653" s="225"/>
    </row>
    <row r="654" spans="2:6" ht="16.5" thickBot="1">
      <c r="B654" s="54" t="s">
        <v>583</v>
      </c>
      <c r="C654" s="19">
        <v>20</v>
      </c>
      <c r="D654" s="215">
        <f t="shared" si="10"/>
        <v>21</v>
      </c>
      <c r="E654" s="13">
        <v>6</v>
      </c>
      <c r="F654" s="225"/>
    </row>
    <row r="655" spans="2:6" ht="16.5" thickBot="1">
      <c r="B655" s="54" t="s">
        <v>584</v>
      </c>
      <c r="C655" s="19">
        <v>52.5</v>
      </c>
      <c r="D655" s="215">
        <f t="shared" si="10"/>
        <v>55.125</v>
      </c>
      <c r="E655" s="13">
        <v>2</v>
      </c>
      <c r="F655" s="225"/>
    </row>
    <row r="656" spans="2:6" ht="16.5" thickBot="1">
      <c r="B656" s="54" t="s">
        <v>585</v>
      </c>
      <c r="C656" s="19">
        <v>19.5</v>
      </c>
      <c r="D656" s="215">
        <f t="shared" si="10"/>
        <v>20.475000000000001</v>
      </c>
      <c r="E656" s="13">
        <v>5</v>
      </c>
      <c r="F656" s="225"/>
    </row>
    <row r="657" spans="2:6" ht="16.5" thickBot="1">
      <c r="B657" s="54" t="s">
        <v>586</v>
      </c>
      <c r="C657" s="19">
        <v>28</v>
      </c>
      <c r="D657" s="215">
        <f t="shared" si="10"/>
        <v>29.400000000000002</v>
      </c>
      <c r="E657" s="13">
        <v>5</v>
      </c>
      <c r="F657" s="225"/>
    </row>
    <row r="658" spans="2:6" ht="16.5" thickBot="1">
      <c r="B658" s="54" t="s">
        <v>587</v>
      </c>
      <c r="C658" s="19">
        <v>21.6</v>
      </c>
      <c r="D658" s="215">
        <f t="shared" si="10"/>
        <v>22.680000000000003</v>
      </c>
      <c r="E658" s="13">
        <v>5</v>
      </c>
      <c r="F658" s="225"/>
    </row>
    <row r="659" spans="2:6" ht="16.5" thickBot="1">
      <c r="B659" s="54" t="s">
        <v>588</v>
      </c>
      <c r="C659" s="19">
        <v>42</v>
      </c>
      <c r="D659" s="215">
        <f t="shared" si="10"/>
        <v>44.1</v>
      </c>
      <c r="E659" s="13">
        <v>5</v>
      </c>
      <c r="F659" s="225"/>
    </row>
    <row r="660" spans="2:6" ht="16.5" thickBot="1">
      <c r="B660" s="54" t="s">
        <v>589</v>
      </c>
      <c r="C660" s="19">
        <v>43.05</v>
      </c>
      <c r="D660" s="215">
        <f t="shared" si="10"/>
        <v>45.202500000000001</v>
      </c>
      <c r="E660" s="13">
        <v>5</v>
      </c>
      <c r="F660" s="225"/>
    </row>
    <row r="661" spans="2:6" ht="16.5" thickBot="1">
      <c r="B661" s="54" t="s">
        <v>590</v>
      </c>
      <c r="C661" s="19">
        <v>36.75</v>
      </c>
      <c r="D661" s="215">
        <f t="shared" si="10"/>
        <v>38.587499999999999</v>
      </c>
      <c r="E661" s="13">
        <v>5</v>
      </c>
      <c r="F661" s="225"/>
    </row>
    <row r="662" spans="2:6" ht="16.5" thickBot="1">
      <c r="B662" s="54" t="s">
        <v>591</v>
      </c>
      <c r="C662" s="19">
        <v>37.799999999999997</v>
      </c>
      <c r="D662" s="215">
        <f t="shared" si="10"/>
        <v>39.69</v>
      </c>
      <c r="E662" s="13">
        <v>5</v>
      </c>
      <c r="F662" s="225"/>
    </row>
    <row r="663" spans="2:6" ht="16.5" thickBot="1">
      <c r="B663" s="54" t="s">
        <v>592</v>
      </c>
      <c r="C663" s="19">
        <v>37</v>
      </c>
      <c r="D663" s="215">
        <f t="shared" si="10"/>
        <v>38.85</v>
      </c>
      <c r="E663" s="13">
        <v>5</v>
      </c>
      <c r="F663" s="225"/>
    </row>
    <row r="664" spans="2:6" ht="16.5" thickBot="1">
      <c r="B664" s="54" t="s">
        <v>593</v>
      </c>
      <c r="C664" s="19">
        <v>15.5</v>
      </c>
      <c r="D664" s="215">
        <f t="shared" si="10"/>
        <v>16.275000000000002</v>
      </c>
      <c r="E664" s="13">
        <v>10</v>
      </c>
      <c r="F664" s="225"/>
    </row>
    <row r="665" spans="2:6" ht="16.5" thickBot="1">
      <c r="B665" s="54" t="s">
        <v>594</v>
      </c>
      <c r="C665" s="19">
        <v>17.2</v>
      </c>
      <c r="D665" s="215">
        <f t="shared" si="10"/>
        <v>18.059999999999999</v>
      </c>
      <c r="E665" s="13">
        <v>10</v>
      </c>
      <c r="F665" s="225"/>
    </row>
    <row r="666" spans="2:6" ht="16.5" thickBot="1">
      <c r="B666" s="54" t="s">
        <v>595</v>
      </c>
      <c r="C666" s="19">
        <v>40</v>
      </c>
      <c r="D666" s="215">
        <f t="shared" si="10"/>
        <v>42</v>
      </c>
      <c r="E666" s="13">
        <v>4</v>
      </c>
      <c r="F666" s="225"/>
    </row>
    <row r="667" spans="2:6" ht="16.5" thickBot="1">
      <c r="B667" s="54" t="s">
        <v>596</v>
      </c>
      <c r="C667" s="19">
        <v>42</v>
      </c>
      <c r="D667" s="215">
        <f t="shared" si="10"/>
        <v>44.1</v>
      </c>
      <c r="E667" s="13">
        <v>4</v>
      </c>
      <c r="F667" s="225"/>
    </row>
    <row r="668" spans="2:6" ht="16.5" thickBot="1">
      <c r="B668" s="54" t="s">
        <v>597</v>
      </c>
      <c r="C668" s="19">
        <v>46.5</v>
      </c>
      <c r="D668" s="215">
        <f t="shared" si="10"/>
        <v>48.825000000000003</v>
      </c>
      <c r="E668" s="13">
        <v>4</v>
      </c>
      <c r="F668" s="225"/>
    </row>
    <row r="669" spans="2:6" ht="16.5" thickBot="1">
      <c r="B669" s="54" t="s">
        <v>598</v>
      </c>
      <c r="C669" s="19">
        <v>45.15</v>
      </c>
      <c r="D669" s="215">
        <f t="shared" si="10"/>
        <v>47.407499999999999</v>
      </c>
      <c r="E669" s="13">
        <v>4</v>
      </c>
      <c r="F669" s="225"/>
    </row>
    <row r="670" spans="2:6" ht="16.5" thickBot="1">
      <c r="B670" s="54" t="s">
        <v>599</v>
      </c>
      <c r="C670" s="19">
        <v>43.05</v>
      </c>
      <c r="D670" s="215">
        <f t="shared" si="10"/>
        <v>45.202500000000001</v>
      </c>
      <c r="E670" s="13">
        <v>3</v>
      </c>
      <c r="F670" s="225"/>
    </row>
    <row r="671" spans="2:6" ht="16.5" thickBot="1">
      <c r="B671" s="54" t="s">
        <v>600</v>
      </c>
      <c r="C671" s="19">
        <v>81</v>
      </c>
      <c r="D671" s="215">
        <f t="shared" si="10"/>
        <v>85.05</v>
      </c>
      <c r="E671" s="13">
        <v>2</v>
      </c>
      <c r="F671" s="225"/>
    </row>
    <row r="672" spans="2:6" ht="16.5" thickBot="1">
      <c r="B672" s="54" t="s">
        <v>601</v>
      </c>
      <c r="C672" s="19">
        <v>65.099999999999994</v>
      </c>
      <c r="D672" s="215">
        <f t="shared" si="10"/>
        <v>68.355000000000004</v>
      </c>
      <c r="E672" s="13">
        <v>2</v>
      </c>
      <c r="F672" s="225"/>
    </row>
    <row r="673" spans="2:6" ht="16.5" thickBot="1">
      <c r="B673" s="54" t="s">
        <v>602</v>
      </c>
      <c r="C673" s="19">
        <v>40</v>
      </c>
      <c r="D673" s="215">
        <f t="shared" si="10"/>
        <v>42</v>
      </c>
      <c r="E673" s="13">
        <v>4</v>
      </c>
      <c r="F673" s="225"/>
    </row>
    <row r="674" spans="2:6" ht="16.5" thickBot="1">
      <c r="B674" s="54" t="s">
        <v>603</v>
      </c>
      <c r="C674" s="19">
        <v>19.5</v>
      </c>
      <c r="D674" s="215">
        <f t="shared" si="10"/>
        <v>20.475000000000001</v>
      </c>
      <c r="E674" s="13">
        <v>5</v>
      </c>
      <c r="F674" s="225"/>
    </row>
    <row r="675" spans="2:6" ht="16.5" thickBot="1">
      <c r="B675" s="54" t="s">
        <v>604</v>
      </c>
      <c r="C675" s="19">
        <v>28</v>
      </c>
      <c r="D675" s="215">
        <f t="shared" si="10"/>
        <v>29.400000000000002</v>
      </c>
      <c r="E675" s="13">
        <v>5</v>
      </c>
      <c r="F675" s="225"/>
    </row>
    <row r="676" spans="2:6" ht="16.5" thickBot="1">
      <c r="B676" s="54" t="s">
        <v>605</v>
      </c>
      <c r="C676" s="19">
        <v>34.65</v>
      </c>
      <c r="D676" s="215">
        <f t="shared" si="10"/>
        <v>36.3825</v>
      </c>
      <c r="E676" s="13">
        <v>2</v>
      </c>
      <c r="F676" s="225"/>
    </row>
    <row r="677" spans="2:6" ht="16.5" thickBot="1">
      <c r="B677" s="54" t="s">
        <v>606</v>
      </c>
      <c r="C677" s="19">
        <v>31.5</v>
      </c>
      <c r="D677" s="215">
        <f t="shared" si="10"/>
        <v>33.075000000000003</v>
      </c>
      <c r="E677" s="13">
        <v>6</v>
      </c>
      <c r="F677" s="225"/>
    </row>
    <row r="678" spans="2:6" ht="16.5" thickBot="1">
      <c r="B678" s="54" t="s">
        <v>607</v>
      </c>
      <c r="C678" s="19">
        <v>40</v>
      </c>
      <c r="D678" s="215">
        <f t="shared" si="10"/>
        <v>42</v>
      </c>
      <c r="E678" s="13">
        <v>6</v>
      </c>
      <c r="F678" s="225"/>
    </row>
    <row r="679" spans="2:6" ht="16.5" thickBot="1">
      <c r="B679" s="54" t="s">
        <v>608</v>
      </c>
      <c r="C679" s="19">
        <v>41</v>
      </c>
      <c r="D679" s="215">
        <f t="shared" si="10"/>
        <v>43.050000000000004</v>
      </c>
      <c r="E679" s="13">
        <v>4</v>
      </c>
      <c r="F679" s="225"/>
    </row>
    <row r="680" spans="2:6" ht="16.5" thickBot="1">
      <c r="B680" s="70" t="s">
        <v>609</v>
      </c>
      <c r="C680" s="19">
        <v>58.3</v>
      </c>
      <c r="D680" s="215">
        <f t="shared" si="10"/>
        <v>61.214999999999996</v>
      </c>
      <c r="E680" s="13">
        <v>2</v>
      </c>
      <c r="F680" s="225"/>
    </row>
    <row r="681" spans="2:6" ht="16.5" thickBot="1">
      <c r="B681" s="107" t="s">
        <v>610</v>
      </c>
      <c r="C681" s="19">
        <v>25.2</v>
      </c>
      <c r="D681" s="215">
        <f t="shared" si="10"/>
        <v>26.46</v>
      </c>
      <c r="E681" s="13">
        <v>6</v>
      </c>
      <c r="F681" s="225"/>
    </row>
    <row r="682" spans="2:6" ht="16.5" thickBot="1">
      <c r="B682" s="107" t="s">
        <v>611</v>
      </c>
      <c r="C682" s="19">
        <v>65.099999999999994</v>
      </c>
      <c r="D682" s="215">
        <f t="shared" si="10"/>
        <v>68.355000000000004</v>
      </c>
      <c r="E682" s="13">
        <v>2</v>
      </c>
      <c r="F682" s="225"/>
    </row>
    <row r="683" spans="2:6" ht="16.5" thickBot="1">
      <c r="B683" s="107" t="s">
        <v>612</v>
      </c>
      <c r="C683" s="19">
        <v>14.3</v>
      </c>
      <c r="D683" s="215">
        <f t="shared" si="10"/>
        <v>15.015000000000001</v>
      </c>
      <c r="E683" s="13">
        <v>10</v>
      </c>
      <c r="F683" s="225"/>
    </row>
    <row r="684" spans="2:6" ht="16.5" thickBot="1">
      <c r="B684" s="107" t="s">
        <v>613</v>
      </c>
      <c r="C684" s="19">
        <v>20</v>
      </c>
      <c r="D684" s="215">
        <f t="shared" si="10"/>
        <v>21</v>
      </c>
      <c r="E684" s="13">
        <v>10</v>
      </c>
      <c r="F684" s="225"/>
    </row>
    <row r="685" spans="2:6" ht="16.5" thickBot="1">
      <c r="D685" s="216"/>
    </row>
    <row r="686" spans="2:6" ht="16.5" thickBot="1">
      <c r="D686" s="216"/>
    </row>
  </sheetData>
  <pageMargins left="3.9583333333333297E-2" right="3.9583333333333297E-2" top="0.35416666666666702" bottom="0.55138888888888904" header="0.51180555555555496" footer="0.51180555555555496"/>
  <pageSetup paperSize="9" scale="70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ижмаш оптовый прайс</dc:title>
  <dc:creator>SHOP</dc:creator>
  <cp:lastModifiedBy>admin</cp:lastModifiedBy>
  <cp:revision>0</cp:revision>
  <cp:lastPrinted>2015-03-24T08:23:39Z</cp:lastPrinted>
  <dcterms:created xsi:type="dcterms:W3CDTF">2006-09-28T05:33:49Z</dcterms:created>
  <dcterms:modified xsi:type="dcterms:W3CDTF">2015-04-23T07:46:43Z</dcterms:modified>
</cp:coreProperties>
</file>