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etserver\d\Прайсы\Прайс_листы опт\2015\05\"/>
    </mc:Choice>
  </mc:AlternateContent>
  <bookViews>
    <workbookView xWindow="0" yWindow="0" windowWidth="13455" windowHeight="11670" activeTab="1"/>
  </bookViews>
  <sheets>
    <sheet name="Sheet1" sheetId="2" r:id="rId1"/>
    <sheet name="Лист1" sheetId="1" r:id="rId2"/>
  </sheets>
  <calcPr calcId="152511" refMode="R1C1"/>
</workbook>
</file>

<file path=xl/calcChain.xml><?xml version="1.0" encoding="utf-8"?>
<calcChain xmlns="http://schemas.openxmlformats.org/spreadsheetml/2006/main">
  <c r="G8" i="1" l="1"/>
  <c r="G10" i="1"/>
  <c r="G12" i="1"/>
  <c r="G14" i="1"/>
  <c r="G15" i="1"/>
  <c r="G17" i="1"/>
  <c r="G19" i="1"/>
  <c r="G20" i="1"/>
  <c r="G22" i="1"/>
  <c r="G24" i="1"/>
  <c r="G26" i="1"/>
  <c r="G28" i="1"/>
  <c r="G30" i="1"/>
  <c r="G7" i="1"/>
</calcChain>
</file>

<file path=xl/sharedStrings.xml><?xml version="1.0" encoding="utf-8"?>
<sst xmlns="http://schemas.openxmlformats.org/spreadsheetml/2006/main" count="52" uniqueCount="50">
  <si>
    <t>KH 26 E</t>
  </si>
  <si>
    <t>KH 28 Super XE</t>
  </si>
  <si>
    <t>WS 6-125</t>
  </si>
  <si>
    <t>WS 12-125 XE</t>
  </si>
  <si>
    <t>US 400 XE</t>
  </si>
  <si>
    <t>FDS 140</t>
  </si>
  <si>
    <t>SDS+ Перфораторы</t>
  </si>
  <si>
    <t>Сабельные пилы</t>
  </si>
  <si>
    <t>Эксцентриковые шлифмашины</t>
  </si>
  <si>
    <t>BS12G2 LI-152C</t>
  </si>
  <si>
    <t>Код</t>
  </si>
  <si>
    <t>Артикул</t>
  </si>
  <si>
    <t>Фрезеры</t>
  </si>
  <si>
    <t>Цяркулярные пилы</t>
  </si>
  <si>
    <t>Угловые шлифмашины  малые (125мм)</t>
  </si>
  <si>
    <t/>
  </si>
  <si>
    <t>Цена с НДС, у.о.*</t>
  </si>
  <si>
    <t>Счет выставляется в национальной валюте - гривне.
*У.о. приравнивается к евро по курсу НБУ на день виставления счета.</t>
  </si>
  <si>
    <t xml:space="preserve">мощность 700Вт, диаметр диска 125мм, глубина реза 33мм, шпиндель М14, скорость без нагрузки 10000 об/мин, вес 1,9кг
Комплектация: дополнительная рукоятка, фланец, фланцевая гайка, гаечный ключ и кабель
</t>
  </si>
  <si>
    <t xml:space="preserve">мощность 1200Вт, диаметр диска 125мм, глубина реза 37мм, шпиндель М14, скорость без нагрузки 2800-11000 об/мин, вес 2,3кг 
Комплектация: боковая антивибрационная рукоятка, бесключевой защитный 
кожух, фланец, гайка FIXTEC и гаечный ключ, кабель 4 м
</t>
  </si>
  <si>
    <t xml:space="preserve">
мощность 400Вт, частота хода без нагрузки 0-3500 движ/мин, ход полотна 13мм, вес 1,7кг 
Комплектация: cумка, 4 м кабель, 3 полотна
</t>
  </si>
  <si>
    <t xml:space="preserve">мощность 280Вт, диаметр шлифкруга 115х140мм, скорость без нагрузки 15000 об/мин, частота колебаний  20000/мин, амплитуда колебаний 1,6мм, вес 1,5кг 
Комплектация: кабель 4 м, шлифбумага (зерно 60, 80, 120), треугольная подошва, пылесборник
</t>
  </si>
  <si>
    <t xml:space="preserve">мощность 800Вт, 3х режимный, скорость без нагрузки 1500 об/мин, частота ударов 0-4500 уд/мин, диам. сверления в бетоне/стали/дереве 26/13/30мм, энергия удара 2,9/ 2,5 Дж, вес 2,6кг, SDS-plus 
Комплектация: кейс, боковая рукоятка, металлический ограничитель глубины, 4 м кабель </t>
  </si>
  <si>
    <t>SBE 705 RE</t>
  </si>
  <si>
    <t>BS 18 G2 LI-152C</t>
  </si>
  <si>
    <t>BS12C2 LI-202C</t>
  </si>
  <si>
    <t>EX 150 ES</t>
  </si>
  <si>
    <t>KS55-2</t>
  </si>
  <si>
    <t>MF 1400 KE</t>
  </si>
  <si>
    <t xml:space="preserve">мощность 705Вт, скорость без нагрузки 0-2800 об/мин, диам. сверления в дереве/стали/камне/бетоне 30/13/20/15мм, макс. крутящий момент 25Нм, патрон 13мм, вес 1,9кг
Комплектация: патрон, кабель, кейс
</t>
  </si>
  <si>
    <t xml:space="preserve">BE 750 RE   </t>
  </si>
  <si>
    <t>мощность 750Вт, скорость без нагрузки 0-3000 об/мин, диам. сверления в стали/дереве 13/30мм, макс. крутящий момент 27Нм, патрон 1,5-13мм, вес 1,8кг
Комплектация: патрон, кабель, сумка</t>
  </si>
  <si>
    <t>12В/2х1,5Ач; скорость без нагрузки 0-350/0-1350 об/мин; макс диам сверления в стали/дереве 10/30мм; крутящий момент 30Нм, патрон 1,5-10мм, вес с аккумулятором 1,7кг
Комплектация: 2 аккумулятора, зарядное устройство и кейс</t>
  </si>
  <si>
    <t xml:space="preserve">18В/2х1,5Ач; скорость без нагрузки 0-400/0-1500 об/мин; макс диам сверления в стали/дереве 13/34мм; крутящий момент 50Нм, патрон 1,5-13мм, вес с аккумулятором 1,8кг
Комплектация: 2 аккумулятора, зарядное устройство и кейс
</t>
  </si>
  <si>
    <t>12В/2х2,0Ач; скорость без нагрузки 1500 об/мин; макс диам сверления в стали/дереве 10/20мм; крутящий момент 34Нм, патрон 10мм, вес с аккумулятором 1,2кг
Комплектация: 2 аккумулятора, зарядное устройство и кейс</t>
  </si>
  <si>
    <t xml:space="preserve">мощность 440Вт, диаметр шлиф. круга 150мм,  скорость без нагрузки 4000-10000 об/мин, частота колебаний 8000-20000 об/мин, амплитуда колебаний 3,2/6,4мм, вес 2,8кг
Комплектация: 4 м кабель, шлифбумага (зерно 80) 3 шт, пылесборник, передняя рукоятка
</t>
  </si>
  <si>
    <t>Виброшлифовальные машины</t>
  </si>
  <si>
    <t>мощность 1400Вт, скорость без нагрузки 10000-23000 об/мин, глубина фрезерования 64мм, цанга 8/12мм, вес 5,7кг 
Комплектация: направляющие вкладыши 5 шт., патрубки пылеоотвода 3 шт., параллельная направляющая, кейс, цанга 8/12 мм, ключи 2 шт., овальная подошва, круглая подошва, щиток пылеудаления,  4 м кабель</t>
  </si>
  <si>
    <t>Описание</t>
  </si>
  <si>
    <t>Ударные односкоростные дрели</t>
  </si>
  <si>
    <t>Безударные Дрели</t>
  </si>
  <si>
    <t>Аккумуляторные 2-х скоростные   безударные дрели/ шуруповерты, серия Tradesman "G"</t>
  </si>
  <si>
    <t xml:space="preserve">Аккумуляторные 2-х скоростные  безударные дрели/ шуруповерты, серия Компакт </t>
  </si>
  <si>
    <t xml:space="preserve">                TOP 14 PROMO </t>
  </si>
  <si>
    <t xml:space="preserve">                        Профессиональные инструменты AEG</t>
  </si>
  <si>
    <t xml:space="preserve">     ВЕСЕННЕЕ ПРЕДЛОЖЕНИЕ</t>
  </si>
  <si>
    <r>
      <t>мощность 1200Вт, диаметр диска/шпинделя 165/20мм, глубина реза 41мм/ 45</t>
    </r>
    <r>
      <rPr>
        <sz val="8"/>
        <rFont val="Calibri"/>
        <family val="2"/>
        <charset val="204"/>
      </rPr>
      <t xml:space="preserve">° и </t>
    </r>
    <r>
      <rPr>
        <sz val="8"/>
        <rFont val="Arial"/>
        <family val="2"/>
        <charset val="204"/>
      </rPr>
      <t xml:space="preserve">54мм/90°, скорость без нагрузки 6100 об/мин,  вес 3,3кг
Комплектация: кабель 4м, кейс
</t>
    </r>
  </si>
  <si>
    <t>мощность 1010Вт, 3х режимный, скорость без нагрузки 0-1500 об/мин, частота ударов 0-5000 уд/мин, диам. сверления в бетоне/стали/дереве 28/13/30мм, энергия удара 3,1/ 2,8 Дж, вес 2,8кг, SDS-plus 
Комплектация: кейс, боковая рукоятка, бесключевой патрон, металлический ограничитель глубины, 4 м кабель</t>
  </si>
  <si>
    <t>Курс</t>
  </si>
  <si>
    <t>Цена с НДС, грн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</si>
</sst>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2"/>
      <name val="Apple LiSung"/>
    </font>
    <font>
      <sz val="12"/>
      <color indexed="12"/>
      <name val="Verdana"/>
      <family val="2"/>
    </font>
    <font>
      <sz val="28"/>
      <name val="Apple LiSung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i/>
      <sz val="8"/>
      <name val="Arial"/>
      <family val="2"/>
      <charset val="204"/>
    </font>
    <font>
      <b/>
      <i/>
      <sz val="12"/>
      <name val="Arial"/>
      <family val="2"/>
      <charset val="204"/>
    </font>
    <font>
      <i/>
      <sz val="12"/>
      <color indexed="12"/>
      <name val="Verdana"/>
      <family val="2"/>
    </font>
    <font>
      <i/>
      <sz val="11"/>
      <color theme="1"/>
      <name val="Calibri"/>
      <family val="2"/>
      <charset val="204"/>
      <scheme val="minor"/>
    </font>
    <font>
      <i/>
      <sz val="1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sz val="13"/>
      <color indexed="12"/>
      <name val="Verdana"/>
      <family val="2"/>
    </font>
    <font>
      <sz val="13"/>
      <color theme="1"/>
      <name val="Calibri"/>
      <family val="2"/>
      <charset val="204"/>
      <scheme val="minor"/>
    </font>
    <font>
      <b/>
      <sz val="13"/>
      <name val="Arial"/>
      <family val="2"/>
      <charset val="204"/>
    </font>
    <font>
      <b/>
      <i/>
      <sz val="16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28"/>
      <name val="Apple LiSung"/>
      <charset val="204"/>
    </font>
    <font>
      <i/>
      <sz val="24"/>
      <name val="Apple LiSung"/>
      <charset val="204"/>
    </font>
    <font>
      <sz val="8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rgb="FFFF66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0">
      <alignment horizontal="left"/>
    </xf>
  </cellStyleXfs>
  <cellXfs count="65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NumberFormat="1" applyAlignment="1">
      <alignment horizontal="left" wrapText="1"/>
    </xf>
    <xf numFmtId="0" fontId="3" fillId="0" borderId="0" xfId="0" applyFont="1" applyFill="1"/>
    <xf numFmtId="0" fontId="11" fillId="0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7" fillId="0" borderId="3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4" fillId="0" borderId="0" xfId="2" applyFont="1" applyFill="1" applyBorder="1" applyAlignment="1">
      <alignment horizontal="left"/>
    </xf>
    <xf numFmtId="2" fontId="13" fillId="0" borderId="0" xfId="0" applyNumberFormat="1" applyFont="1" applyAlignment="1">
      <alignment horizontal="left" vertical="center" wrapText="1"/>
    </xf>
    <xf numFmtId="2" fontId="13" fillId="0" borderId="0" xfId="0" applyNumberFormat="1" applyFont="1" applyAlignment="1">
      <alignment vertical="center"/>
    </xf>
    <xf numFmtId="2" fontId="0" fillId="0" borderId="0" xfId="0" applyNumberFormat="1"/>
    <xf numFmtId="0" fontId="17" fillId="0" borderId="0" xfId="2" applyFont="1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5" fillId="0" borderId="0" xfId="2" applyFont="1" applyFill="1" applyBorder="1" applyAlignment="1">
      <alignment horizontal="left"/>
    </xf>
    <xf numFmtId="2" fontId="5" fillId="0" borderId="0" xfId="2" applyNumberFormat="1" applyFont="1" applyFill="1" applyBorder="1" applyAlignment="1"/>
    <xf numFmtId="0" fontId="5" fillId="0" borderId="0" xfId="2" applyFont="1" applyFill="1" applyBorder="1" applyAlignment="1"/>
    <xf numFmtId="2" fontId="20" fillId="0" borderId="3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21" fillId="0" borderId="0" xfId="0" applyNumberFormat="1" applyFont="1" applyFill="1" applyAlignment="1">
      <alignment horizontal="left" wrapText="1"/>
    </xf>
    <xf numFmtId="0" fontId="22" fillId="0" borderId="0" xfId="0" applyNumberFormat="1" applyFont="1" applyFill="1" applyAlignment="1">
      <alignment horizontal="left" wrapText="1"/>
    </xf>
    <xf numFmtId="0" fontId="21" fillId="0" borderId="0" xfId="0" applyFont="1" applyFill="1"/>
    <xf numFmtId="0" fontId="23" fillId="0" borderId="0" xfId="0" applyFont="1" applyFill="1" applyBorder="1" applyAlignment="1"/>
    <xf numFmtId="2" fontId="24" fillId="0" borderId="0" xfId="0" applyNumberFormat="1" applyFont="1" applyFill="1" applyAlignment="1">
      <alignment vertical="center"/>
    </xf>
    <xf numFmtId="1" fontId="14" fillId="4" borderId="2" xfId="0" applyNumberFormat="1" applyFont="1" applyFill="1" applyBorder="1" applyAlignment="1">
      <alignment horizontal="left" vertical="center"/>
    </xf>
    <xf numFmtId="1" fontId="6" fillId="4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/>
    </xf>
    <xf numFmtId="2" fontId="20" fillId="4" borderId="3" xfId="0" applyNumberFormat="1" applyFont="1" applyFill="1" applyBorder="1" applyAlignment="1">
      <alignment horizontal="center" vertical="center" wrapText="1"/>
    </xf>
    <xf numFmtId="1" fontId="14" fillId="4" borderId="4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center"/>
    </xf>
    <xf numFmtId="0" fontId="25" fillId="0" borderId="5" xfId="0" applyFont="1" applyFill="1" applyBorder="1" applyAlignment="1">
      <alignment horizontal="center" vertical="center"/>
    </xf>
    <xf numFmtId="1" fontId="6" fillId="4" borderId="6" xfId="0" applyNumberFormat="1" applyFont="1" applyFill="1" applyBorder="1" applyAlignment="1">
      <alignment horizontal="left" vertical="center" wrapText="1"/>
    </xf>
    <xf numFmtId="1" fontId="19" fillId="4" borderId="7" xfId="0" applyNumberFormat="1" applyFont="1" applyFill="1" applyBorder="1" applyAlignment="1">
      <alignment horizontal="left" vertical="center" wrapText="1"/>
    </xf>
    <xf numFmtId="0" fontId="16" fillId="5" borderId="8" xfId="0" applyNumberFormat="1" applyFont="1" applyFill="1" applyBorder="1" applyAlignment="1">
      <alignment horizontal="left" vertical="center" wrapText="1"/>
    </xf>
    <xf numFmtId="0" fontId="19" fillId="5" borderId="9" xfId="0" applyFont="1" applyFill="1" applyBorder="1" applyAlignment="1">
      <alignment horizontal="left" vertical="center" wrapText="1"/>
    </xf>
    <xf numFmtId="0" fontId="19" fillId="5" borderId="8" xfId="0" applyFont="1" applyFill="1" applyBorder="1" applyAlignment="1">
      <alignment horizontal="left" vertical="center" wrapText="1"/>
    </xf>
    <xf numFmtId="0" fontId="16" fillId="5" borderId="9" xfId="0" applyNumberFormat="1" applyFont="1" applyFill="1" applyBorder="1" applyAlignment="1">
      <alignment horizontal="left" vertical="center" wrapText="1"/>
    </xf>
    <xf numFmtId="1" fontId="6" fillId="4" borderId="4" xfId="0" applyNumberFormat="1" applyFont="1" applyFill="1" applyBorder="1" applyAlignment="1">
      <alignment horizontal="left" vertical="center" wrapText="1"/>
    </xf>
    <xf numFmtId="0" fontId="25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/>
    </xf>
    <xf numFmtId="1" fontId="6" fillId="4" borderId="5" xfId="0" applyNumberFormat="1" applyFont="1" applyFill="1" applyBorder="1" applyAlignment="1">
      <alignment horizontal="left" vertical="center" wrapText="1"/>
    </xf>
    <xf numFmtId="1" fontId="19" fillId="4" borderId="11" xfId="0" applyNumberFormat="1" applyFont="1" applyFill="1" applyBorder="1" applyAlignment="1">
      <alignment horizontal="left" vertical="center" wrapText="1"/>
    </xf>
    <xf numFmtId="1" fontId="6" fillId="4" borderId="2" xfId="0" applyNumberFormat="1" applyFont="1" applyFill="1" applyBorder="1" applyAlignment="1">
      <alignment horizontal="left" vertical="center" wrapText="1"/>
    </xf>
    <xf numFmtId="2" fontId="20" fillId="4" borderId="11" xfId="0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left"/>
    </xf>
    <xf numFmtId="0" fontId="27" fillId="0" borderId="0" xfId="2" applyFont="1" applyFill="1" applyBorder="1" applyAlignment="1">
      <alignment horizontal="left"/>
    </xf>
    <xf numFmtId="1" fontId="14" fillId="3" borderId="1" xfId="0" applyNumberFormat="1" applyFont="1" applyFill="1" applyBorder="1" applyAlignment="1">
      <alignment horizontal="left" vertical="center" wrapText="1"/>
    </xf>
    <xf numFmtId="1" fontId="7" fillId="3" borderId="1" xfId="0" applyNumberFormat="1" applyFont="1" applyFill="1" applyBorder="1" applyAlignment="1">
      <alignment horizontal="center" vertical="center" wrapText="1"/>
    </xf>
    <xf numFmtId="2" fontId="14" fillId="3" borderId="1" xfId="1" applyNumberFormat="1" applyFont="1" applyFill="1" applyBorder="1" applyAlignment="1">
      <alignment horizontal="center" vertical="center" wrapText="1"/>
    </xf>
    <xf numFmtId="1" fontId="19" fillId="4" borderId="2" xfId="0" applyNumberFormat="1" applyFont="1" applyFill="1" applyBorder="1" applyAlignment="1">
      <alignment horizontal="left" vertical="center" wrapText="1"/>
    </xf>
    <xf numFmtId="2" fontId="15" fillId="4" borderId="11" xfId="0" applyNumberFormat="1" applyFont="1" applyFill="1" applyBorder="1" applyAlignment="1">
      <alignment horizontal="left" vertical="center" wrapText="1"/>
    </xf>
    <xf numFmtId="1" fontId="14" fillId="3" borderId="1" xfId="0" applyNumberFormat="1" applyFont="1" applyFill="1" applyBorder="1" applyAlignment="1">
      <alignment horizontal="center" vertical="center" wrapText="1"/>
    </xf>
    <xf numFmtId="0" fontId="21" fillId="0" borderId="0" xfId="0" applyNumberFormat="1" applyFont="1" applyFill="1" applyAlignment="1">
      <alignment horizontal="center" wrapText="1"/>
    </xf>
    <xf numFmtId="0" fontId="26" fillId="0" borderId="0" xfId="2" applyFont="1" applyFill="1" applyBorder="1" applyAlignment="1"/>
    <xf numFmtId="0" fontId="22" fillId="0" borderId="0" xfId="0" applyNumberFormat="1" applyFont="1" applyFill="1" applyAlignment="1">
      <alignment horizont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2" fontId="15" fillId="4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2" fontId="20" fillId="4" borderId="0" xfId="0" applyNumberFormat="1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right"/>
    </xf>
  </cellXfs>
  <cellStyles count="3">
    <cellStyle name="40% — акцент3" xfId="1" builtinId="39"/>
    <cellStyle name="Обычный" xfId="0" builtinId="0"/>
    <cellStyle name="Обычный_Лист3" xfId="2"/>
  </cellStyles>
  <dxfs count="0"/>
  <tableStyles count="0" defaultTableStyle="TableStyleMedium2" defaultPivotStyle="PivotStyleLight16"/>
  <colors>
    <mruColors>
      <color rgb="FFFF6600"/>
      <color rgb="FFFF9999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35718</xdr:colOff>
      <xdr:row>21</xdr:row>
      <xdr:rowOff>35718</xdr:rowOff>
    </xdr:from>
    <xdr:to>
      <xdr:col>1</xdr:col>
      <xdr:colOff>1631985</xdr:colOff>
      <xdr:row>21</xdr:row>
      <xdr:rowOff>1393031</xdr:rowOff>
    </xdr:to>
    <xdr:pic>
      <xdr:nvPicPr>
        <xdr:cNvPr id="120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2937" y="16787812"/>
          <a:ext cx="1596267" cy="1357313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47625</xdr:rowOff>
        </xdr:from>
        <xdr:to>
          <xdr:col>1</xdr:col>
          <xdr:colOff>1352550</xdr:colOff>
          <xdr:row>6</xdr:row>
          <xdr:rowOff>1362075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7</xdr:row>
          <xdr:rowOff>47625</xdr:rowOff>
        </xdr:from>
        <xdr:to>
          <xdr:col>1</xdr:col>
          <xdr:colOff>1285875</xdr:colOff>
          <xdr:row>7</xdr:row>
          <xdr:rowOff>1333500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9525</xdr:colOff>
      <xdr:row>18</xdr:row>
      <xdr:rowOff>47625</xdr:rowOff>
    </xdr:from>
    <xdr:to>
      <xdr:col>1</xdr:col>
      <xdr:colOff>1847850</xdr:colOff>
      <xdr:row>18</xdr:row>
      <xdr:rowOff>1143000</xdr:rowOff>
    </xdr:to>
    <xdr:pic>
      <xdr:nvPicPr>
        <xdr:cNvPr id="1136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4601825"/>
          <a:ext cx="1838325" cy="1095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</xdr:row>
          <xdr:rowOff>9525</xdr:rowOff>
        </xdr:from>
        <xdr:to>
          <xdr:col>1</xdr:col>
          <xdr:colOff>1847850</xdr:colOff>
          <xdr:row>19</xdr:row>
          <xdr:rowOff>1143000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9</xdr:row>
          <xdr:rowOff>47625</xdr:rowOff>
        </xdr:from>
        <xdr:to>
          <xdr:col>1</xdr:col>
          <xdr:colOff>1323975</xdr:colOff>
          <xdr:row>9</xdr:row>
          <xdr:rowOff>1409700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11</xdr:row>
          <xdr:rowOff>38100</xdr:rowOff>
        </xdr:from>
        <xdr:to>
          <xdr:col>1</xdr:col>
          <xdr:colOff>1314450</xdr:colOff>
          <xdr:row>11</xdr:row>
          <xdr:rowOff>1400175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13</xdr:row>
          <xdr:rowOff>28575</xdr:rowOff>
        </xdr:from>
        <xdr:to>
          <xdr:col>1</xdr:col>
          <xdr:colOff>1009650</xdr:colOff>
          <xdr:row>13</xdr:row>
          <xdr:rowOff>1409700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14</xdr:row>
          <xdr:rowOff>38100</xdr:rowOff>
        </xdr:from>
        <xdr:to>
          <xdr:col>1</xdr:col>
          <xdr:colOff>1114425</xdr:colOff>
          <xdr:row>14</xdr:row>
          <xdr:rowOff>1400175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16</xdr:row>
          <xdr:rowOff>38100</xdr:rowOff>
        </xdr:from>
        <xdr:to>
          <xdr:col>1</xdr:col>
          <xdr:colOff>1066800</xdr:colOff>
          <xdr:row>16</xdr:row>
          <xdr:rowOff>1457325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23</xdr:row>
          <xdr:rowOff>47625</xdr:rowOff>
        </xdr:from>
        <xdr:to>
          <xdr:col>1</xdr:col>
          <xdr:colOff>1943100</xdr:colOff>
          <xdr:row>23</xdr:row>
          <xdr:rowOff>904875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27</xdr:row>
          <xdr:rowOff>38100</xdr:rowOff>
        </xdr:from>
        <xdr:to>
          <xdr:col>2</xdr:col>
          <xdr:colOff>0</xdr:colOff>
          <xdr:row>27</xdr:row>
          <xdr:rowOff>1238250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25</xdr:row>
      <xdr:rowOff>28575</xdr:rowOff>
    </xdr:from>
    <xdr:to>
      <xdr:col>1</xdr:col>
      <xdr:colOff>1762125</xdr:colOff>
      <xdr:row>25</xdr:row>
      <xdr:rowOff>1304925</xdr:rowOff>
    </xdr:to>
    <xdr:pic>
      <xdr:nvPicPr>
        <xdr:cNvPr id="12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0021550"/>
          <a:ext cx="1704975" cy="1276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29</xdr:row>
          <xdr:rowOff>38100</xdr:rowOff>
        </xdr:from>
        <xdr:to>
          <xdr:col>1</xdr:col>
          <xdr:colOff>1914525</xdr:colOff>
          <xdr:row>29</xdr:row>
          <xdr:rowOff>1581150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3"/>
  <sheetViews>
    <sheetView tabSelected="1" zoomScaleNormal="100" zoomScaleSheetLayoutView="80" zoomScalePageLayoutView="70" workbookViewId="0">
      <selection activeCell="G11" sqref="G11"/>
    </sheetView>
  </sheetViews>
  <sheetFormatPr defaultRowHeight="17.25" outlineLevelCol="1"/>
  <cols>
    <col min="2" max="2" width="29.42578125" style="6" customWidth="1"/>
    <col min="3" max="3" width="17.85546875" style="9" customWidth="1"/>
    <col min="4" max="4" width="23.85546875" style="15" customWidth="1"/>
    <col min="5" max="5" width="59.5703125" style="1" customWidth="1" outlineLevel="1"/>
    <col min="6" max="7" width="20.42578125" style="12" customWidth="1"/>
  </cols>
  <sheetData>
    <row r="1" spans="1:7" s="3" customFormat="1" ht="16.5">
      <c r="B1" s="64" t="s">
        <v>48</v>
      </c>
      <c r="C1" s="10">
        <v>23.3</v>
      </c>
      <c r="D1" s="14"/>
      <c r="E1" s="4"/>
      <c r="F1" s="11"/>
      <c r="G1" s="11"/>
    </row>
    <row r="2" spans="1:7" s="23" customFormat="1" ht="35.25" customHeight="1">
      <c r="B2" s="17"/>
      <c r="C2" s="57" t="s">
        <v>43</v>
      </c>
      <c r="D2" s="56"/>
      <c r="E2" s="58"/>
      <c r="F2" s="18"/>
      <c r="G2" s="18"/>
    </row>
    <row r="3" spans="1:7" s="23" customFormat="1" ht="35.25" customHeight="1">
      <c r="B3" s="49" t="s">
        <v>44</v>
      </c>
      <c r="E3" s="19"/>
      <c r="F3" s="18"/>
      <c r="G3" s="18"/>
    </row>
    <row r="4" spans="1:7" s="23" customFormat="1" ht="35.25" customHeight="1">
      <c r="B4" s="17"/>
      <c r="C4" s="48" t="s">
        <v>45</v>
      </c>
      <c r="E4" s="24"/>
      <c r="F4" s="18"/>
      <c r="G4" s="18"/>
    </row>
    <row r="5" spans="1:7" s="25" customFormat="1" ht="15">
      <c r="A5" s="50"/>
      <c r="B5" s="51"/>
      <c r="C5" s="50" t="s">
        <v>10</v>
      </c>
      <c r="D5" s="50" t="s">
        <v>11</v>
      </c>
      <c r="E5" s="55" t="s">
        <v>38</v>
      </c>
      <c r="F5" s="52" t="s">
        <v>16</v>
      </c>
      <c r="G5" s="52" t="s">
        <v>49</v>
      </c>
    </row>
    <row r="6" spans="1:7" s="25" customFormat="1" ht="16.5">
      <c r="A6" s="41"/>
      <c r="B6" s="28" t="s">
        <v>6</v>
      </c>
      <c r="C6" s="46"/>
      <c r="D6" s="53"/>
      <c r="E6" s="46"/>
      <c r="F6" s="54"/>
      <c r="G6" s="61"/>
    </row>
    <row r="7" spans="1:7" s="25" customFormat="1" ht="111.75" customHeight="1">
      <c r="A7" s="42">
        <v>1</v>
      </c>
      <c r="B7" s="43"/>
      <c r="C7" s="37">
        <v>4935428180</v>
      </c>
      <c r="D7" s="38" t="s">
        <v>0</v>
      </c>
      <c r="E7" s="7" t="s">
        <v>22</v>
      </c>
      <c r="F7" s="20">
        <v>109</v>
      </c>
      <c r="G7" s="62">
        <f>F7*$C$1</f>
        <v>2539.7000000000003</v>
      </c>
    </row>
    <row r="8" spans="1:7" s="25" customFormat="1" ht="111.75" customHeight="1">
      <c r="A8" s="34">
        <v>2</v>
      </c>
      <c r="B8" s="33"/>
      <c r="C8" s="37">
        <v>4935428190</v>
      </c>
      <c r="D8" s="38" t="s">
        <v>1</v>
      </c>
      <c r="E8" s="7" t="s">
        <v>47</v>
      </c>
      <c r="F8" s="20">
        <v>242</v>
      </c>
      <c r="G8" s="62">
        <f t="shared" ref="G8:G30" si="0">F8*$C$1</f>
        <v>5638.6</v>
      </c>
    </row>
    <row r="9" spans="1:7" s="25" customFormat="1" ht="20.25">
      <c r="A9" s="44"/>
      <c r="B9" s="32" t="s">
        <v>39</v>
      </c>
      <c r="C9" s="44"/>
      <c r="D9" s="45"/>
      <c r="E9" s="46"/>
      <c r="F9" s="47"/>
      <c r="G9" s="63"/>
    </row>
    <row r="10" spans="1:7" s="25" customFormat="1" ht="114" customHeight="1">
      <c r="A10" s="42">
        <v>3</v>
      </c>
      <c r="B10" s="43"/>
      <c r="C10" s="37">
        <v>4935442830</v>
      </c>
      <c r="D10" s="38" t="s">
        <v>23</v>
      </c>
      <c r="E10" s="7" t="s">
        <v>29</v>
      </c>
      <c r="F10" s="20">
        <v>69</v>
      </c>
      <c r="G10" s="62">
        <f t="shared" si="0"/>
        <v>1607.7</v>
      </c>
    </row>
    <row r="11" spans="1:7" s="25" customFormat="1" ht="20.25">
      <c r="A11" s="44"/>
      <c r="B11" s="32" t="s">
        <v>40</v>
      </c>
      <c r="C11" s="44"/>
      <c r="D11" s="45"/>
      <c r="E11" s="46"/>
      <c r="F11" s="47"/>
      <c r="G11" s="63"/>
    </row>
    <row r="12" spans="1:7" s="25" customFormat="1" ht="111.75" customHeight="1">
      <c r="A12" s="34">
        <v>4</v>
      </c>
      <c r="B12" s="33"/>
      <c r="C12" s="37">
        <v>4935449160</v>
      </c>
      <c r="D12" s="38" t="s">
        <v>30</v>
      </c>
      <c r="E12" s="7" t="s">
        <v>31</v>
      </c>
      <c r="F12" s="20">
        <v>69</v>
      </c>
      <c r="G12" s="62">
        <f t="shared" si="0"/>
        <v>1607.7</v>
      </c>
    </row>
    <row r="13" spans="1:7" s="25" customFormat="1" ht="20.25">
      <c r="A13" s="44"/>
      <c r="B13" s="32" t="s">
        <v>41</v>
      </c>
      <c r="C13" s="44"/>
      <c r="D13" s="45"/>
      <c r="E13" s="46"/>
      <c r="F13" s="47"/>
      <c r="G13" s="63"/>
    </row>
    <row r="14" spans="1:7" s="25" customFormat="1" ht="111.75" customHeight="1">
      <c r="A14" s="42">
        <v>5</v>
      </c>
      <c r="B14" s="43"/>
      <c r="C14" s="39">
        <v>4935446687</v>
      </c>
      <c r="D14" s="40" t="s">
        <v>9</v>
      </c>
      <c r="E14" s="7" t="s">
        <v>32</v>
      </c>
      <c r="F14" s="20">
        <v>100</v>
      </c>
      <c r="G14" s="62">
        <f t="shared" si="0"/>
        <v>2330</v>
      </c>
    </row>
    <row r="15" spans="1:7" s="25" customFormat="1" ht="111.75" customHeight="1">
      <c r="A15" s="34">
        <v>6</v>
      </c>
      <c r="B15" s="33"/>
      <c r="C15" s="39">
        <v>4935433950</v>
      </c>
      <c r="D15" s="40" t="s">
        <v>24</v>
      </c>
      <c r="E15" s="7" t="s">
        <v>33</v>
      </c>
      <c r="F15" s="20">
        <v>141</v>
      </c>
      <c r="G15" s="62">
        <f t="shared" si="0"/>
        <v>3285.3</v>
      </c>
    </row>
    <row r="16" spans="1:7" s="25" customFormat="1" ht="20.25">
      <c r="A16" s="44"/>
      <c r="B16" s="32" t="s">
        <v>42</v>
      </c>
      <c r="C16" s="44"/>
      <c r="D16" s="45"/>
      <c r="E16" s="46"/>
      <c r="F16" s="47"/>
      <c r="G16" s="63"/>
    </row>
    <row r="17" spans="1:7" s="25" customFormat="1" ht="117.75" customHeight="1">
      <c r="A17" s="42">
        <v>7</v>
      </c>
      <c r="B17" s="43"/>
      <c r="C17" s="37">
        <v>4935443916</v>
      </c>
      <c r="D17" s="38" t="s">
        <v>25</v>
      </c>
      <c r="E17" s="7" t="s">
        <v>34</v>
      </c>
      <c r="F17" s="20">
        <v>109</v>
      </c>
      <c r="G17" s="62">
        <f t="shared" si="0"/>
        <v>2539.7000000000003</v>
      </c>
    </row>
    <row r="18" spans="1:7" s="25" customFormat="1" ht="20.25">
      <c r="A18" s="29"/>
      <c r="B18" s="32" t="s">
        <v>14</v>
      </c>
      <c r="C18" s="35"/>
      <c r="D18" s="36"/>
      <c r="E18" s="29"/>
      <c r="F18" s="31"/>
      <c r="G18" s="63"/>
    </row>
    <row r="19" spans="1:7" s="25" customFormat="1" ht="91.5" customHeight="1">
      <c r="A19" s="34">
        <v>8</v>
      </c>
      <c r="B19" s="33"/>
      <c r="C19" s="37">
        <v>4935413490</v>
      </c>
      <c r="D19" s="38" t="s">
        <v>2</v>
      </c>
      <c r="E19" s="7" t="s">
        <v>18</v>
      </c>
      <c r="F19" s="20">
        <v>54</v>
      </c>
      <c r="G19" s="62">
        <f t="shared" si="0"/>
        <v>1258.2</v>
      </c>
    </row>
    <row r="20" spans="1:7" s="25" customFormat="1" ht="91.5" customHeight="1">
      <c r="A20" s="34">
        <v>9</v>
      </c>
      <c r="B20" s="33"/>
      <c r="C20" s="37">
        <v>4935419430</v>
      </c>
      <c r="D20" s="38" t="s">
        <v>3</v>
      </c>
      <c r="E20" s="7" t="s">
        <v>19</v>
      </c>
      <c r="F20" s="20">
        <v>102</v>
      </c>
      <c r="G20" s="62">
        <f t="shared" si="0"/>
        <v>2376.6</v>
      </c>
    </row>
    <row r="21" spans="1:7" s="25" customFormat="1" ht="20.25">
      <c r="A21" s="29"/>
      <c r="B21" s="32" t="s">
        <v>13</v>
      </c>
      <c r="C21" s="35" t="s">
        <v>15</v>
      </c>
      <c r="D21" s="36"/>
      <c r="E21" s="29"/>
      <c r="F21" s="31"/>
      <c r="G21" s="63"/>
    </row>
    <row r="22" spans="1:7" s="25" customFormat="1" ht="111.75" customHeight="1">
      <c r="A22" s="34">
        <v>10</v>
      </c>
      <c r="B22" s="33"/>
      <c r="C22" s="37">
        <v>4935446665</v>
      </c>
      <c r="D22" s="38" t="s">
        <v>27</v>
      </c>
      <c r="E22" s="7" t="s">
        <v>46</v>
      </c>
      <c r="F22" s="20">
        <v>97</v>
      </c>
      <c r="G22" s="62">
        <f t="shared" si="0"/>
        <v>2260.1</v>
      </c>
    </row>
    <row r="23" spans="1:7" s="25" customFormat="1" ht="20.25">
      <c r="A23" s="44"/>
      <c r="B23" s="32" t="s">
        <v>7</v>
      </c>
      <c r="C23" s="44" t="s">
        <v>15</v>
      </c>
      <c r="D23" s="45"/>
      <c r="E23" s="46"/>
      <c r="F23" s="47"/>
      <c r="G23" s="63"/>
    </row>
    <row r="24" spans="1:7" s="25" customFormat="1" ht="72.75" customHeight="1">
      <c r="A24" s="42">
        <v>11</v>
      </c>
      <c r="B24" s="43"/>
      <c r="C24" s="37">
        <v>4935411814</v>
      </c>
      <c r="D24" s="38" t="s">
        <v>4</v>
      </c>
      <c r="E24" s="7" t="s">
        <v>20</v>
      </c>
      <c r="F24" s="20">
        <v>117</v>
      </c>
      <c r="G24" s="62">
        <f t="shared" si="0"/>
        <v>2726.1</v>
      </c>
    </row>
    <row r="25" spans="1:7" s="25" customFormat="1" ht="20.25">
      <c r="A25" s="29"/>
      <c r="B25" s="32" t="s">
        <v>8</v>
      </c>
      <c r="C25" s="35"/>
      <c r="D25" s="36"/>
      <c r="E25" s="29"/>
      <c r="F25" s="31"/>
      <c r="G25" s="63"/>
    </row>
    <row r="26" spans="1:7" s="25" customFormat="1" ht="103.5" customHeight="1">
      <c r="A26" s="34">
        <v>12</v>
      </c>
      <c r="B26" s="33"/>
      <c r="C26" s="37">
        <v>4935443290</v>
      </c>
      <c r="D26" s="38" t="s">
        <v>26</v>
      </c>
      <c r="E26" s="7" t="s">
        <v>35</v>
      </c>
      <c r="F26" s="20">
        <v>164</v>
      </c>
      <c r="G26" s="62">
        <f t="shared" si="0"/>
        <v>3821.2000000000003</v>
      </c>
    </row>
    <row r="27" spans="1:7" s="25" customFormat="1" ht="20.25">
      <c r="A27" s="44"/>
      <c r="B27" s="32" t="s">
        <v>36</v>
      </c>
      <c r="C27" s="44"/>
      <c r="D27" s="45"/>
      <c r="E27" s="46"/>
      <c r="F27" s="47"/>
      <c r="G27" s="63"/>
    </row>
    <row r="28" spans="1:7" s="25" customFormat="1" ht="102" customHeight="1">
      <c r="A28" s="42">
        <v>13</v>
      </c>
      <c r="B28" s="43"/>
      <c r="C28" s="37">
        <v>4935416090</v>
      </c>
      <c r="D28" s="38" t="s">
        <v>5</v>
      </c>
      <c r="E28" s="7" t="s">
        <v>21</v>
      </c>
      <c r="F28" s="20">
        <v>74</v>
      </c>
      <c r="G28" s="62">
        <f t="shared" si="0"/>
        <v>1724.2</v>
      </c>
    </row>
    <row r="29" spans="1:7" s="25" customFormat="1" ht="20.25">
      <c r="A29" s="44"/>
      <c r="B29" s="32" t="s">
        <v>12</v>
      </c>
      <c r="C29" s="44" t="s">
        <v>15</v>
      </c>
      <c r="D29" s="45"/>
      <c r="E29" s="46"/>
      <c r="F29" s="47"/>
      <c r="G29" s="63"/>
    </row>
    <row r="30" spans="1:7" s="25" customFormat="1" ht="130.5" customHeight="1">
      <c r="A30" s="42">
        <v>14</v>
      </c>
      <c r="B30" s="43"/>
      <c r="C30" s="37">
        <v>4935411850</v>
      </c>
      <c r="D30" s="38" t="s">
        <v>28</v>
      </c>
      <c r="E30" s="7" t="s">
        <v>37</v>
      </c>
      <c r="F30" s="20">
        <v>341</v>
      </c>
      <c r="G30" s="62">
        <f t="shared" si="0"/>
        <v>7945.3</v>
      </c>
    </row>
    <row r="31" spans="1:7" s="25" customFormat="1" ht="15.75">
      <c r="B31" s="21"/>
      <c r="C31" s="30"/>
      <c r="D31" s="22"/>
      <c r="E31" s="26"/>
      <c r="F31" s="27"/>
      <c r="G31" s="27"/>
    </row>
    <row r="32" spans="1:7" s="25" customFormat="1" ht="36.75" customHeight="1">
      <c r="B32" s="60" t="s">
        <v>17</v>
      </c>
      <c r="C32" s="60"/>
      <c r="D32" s="60"/>
      <c r="E32" s="60"/>
      <c r="F32" s="60"/>
      <c r="G32" s="59"/>
    </row>
    <row r="33" spans="2:7">
      <c r="B33" s="5"/>
      <c r="C33" s="8"/>
      <c r="D33" s="16"/>
      <c r="E33" s="2"/>
      <c r="F33" s="13"/>
      <c r="G33" s="13"/>
    </row>
  </sheetData>
  <mergeCells count="1">
    <mergeCell ref="B32:F32"/>
  </mergeCells>
  <pageMargins left="0.15748031496062992" right="0.15748031496062992" top="0.47244094488188981" bottom="0.31496062992125984" header="0.31496062992125984" footer="0.31496062992125984"/>
  <pageSetup paperSize="9" scale="62" orientation="portrait" r:id="rId1"/>
  <drawing r:id="rId2"/>
  <legacyDrawing r:id="rId3"/>
  <oleObjects>
    <mc:AlternateContent xmlns:mc="http://schemas.openxmlformats.org/markup-compatibility/2006">
      <mc:Choice Requires="x14">
        <oleObject progId="Photoshop.Image.8" shapeId="1038" r:id="rId4">
          <objectPr defaultSize="0" autoPict="0" r:id="rId5">
            <anchor moveWithCells="1">
              <from>
                <xdr:col>1</xdr:col>
                <xdr:colOff>47625</xdr:colOff>
                <xdr:row>6</xdr:row>
                <xdr:rowOff>47625</xdr:rowOff>
              </from>
              <to>
                <xdr:col>1</xdr:col>
                <xdr:colOff>1352550</xdr:colOff>
                <xdr:row>6</xdr:row>
                <xdr:rowOff>1362075</xdr:rowOff>
              </to>
            </anchor>
          </objectPr>
        </oleObject>
      </mc:Choice>
      <mc:Fallback>
        <oleObject progId="Photoshop.Image.8" shapeId="1038" r:id="rId4"/>
      </mc:Fallback>
    </mc:AlternateContent>
    <mc:AlternateContent xmlns:mc="http://schemas.openxmlformats.org/markup-compatibility/2006">
      <mc:Choice Requires="x14">
        <oleObject progId="Photoshop.Image.8" shapeId="1040" r:id="rId6">
          <objectPr defaultSize="0" autoPict="0" r:id="rId7">
            <anchor moveWithCells="1">
              <from>
                <xdr:col>1</xdr:col>
                <xdr:colOff>38100</xdr:colOff>
                <xdr:row>7</xdr:row>
                <xdr:rowOff>47625</xdr:rowOff>
              </from>
              <to>
                <xdr:col>1</xdr:col>
                <xdr:colOff>1285875</xdr:colOff>
                <xdr:row>7</xdr:row>
                <xdr:rowOff>1333500</xdr:rowOff>
              </to>
            </anchor>
          </objectPr>
        </oleObject>
      </mc:Choice>
      <mc:Fallback>
        <oleObject progId="Photoshop.Image.8" shapeId="1040" r:id="rId6"/>
      </mc:Fallback>
    </mc:AlternateContent>
    <mc:AlternateContent xmlns:mc="http://schemas.openxmlformats.org/markup-compatibility/2006">
      <mc:Choice Requires="x14">
        <oleObject progId="Photoshop.Image.8" shapeId="1139" r:id="rId8">
          <objectPr defaultSize="0" autoPict="0" r:id="rId9">
            <anchor moveWithCells="1">
              <from>
                <xdr:col>1</xdr:col>
                <xdr:colOff>9525</xdr:colOff>
                <xdr:row>19</xdr:row>
                <xdr:rowOff>9525</xdr:rowOff>
              </from>
              <to>
                <xdr:col>1</xdr:col>
                <xdr:colOff>1847850</xdr:colOff>
                <xdr:row>19</xdr:row>
                <xdr:rowOff>1143000</xdr:rowOff>
              </to>
            </anchor>
          </objectPr>
        </oleObject>
      </mc:Choice>
      <mc:Fallback>
        <oleObject progId="Photoshop.Image.8" shapeId="1139" r:id="rId8"/>
      </mc:Fallback>
    </mc:AlternateContent>
    <mc:AlternateContent xmlns:mc="http://schemas.openxmlformats.org/markup-compatibility/2006">
      <mc:Choice Requires="x14">
        <oleObject progId="Photoshop.Image.8" shapeId="1189" r:id="rId10">
          <objectPr defaultSize="0" autoPict="0" r:id="rId11">
            <anchor moveWithCells="1">
              <from>
                <xdr:col>1</xdr:col>
                <xdr:colOff>85725</xdr:colOff>
                <xdr:row>9</xdr:row>
                <xdr:rowOff>47625</xdr:rowOff>
              </from>
              <to>
                <xdr:col>1</xdr:col>
                <xdr:colOff>1323975</xdr:colOff>
                <xdr:row>9</xdr:row>
                <xdr:rowOff>1409700</xdr:rowOff>
              </to>
            </anchor>
          </objectPr>
        </oleObject>
      </mc:Choice>
      <mc:Fallback>
        <oleObject progId="Photoshop.Image.8" shapeId="1189" r:id="rId10"/>
      </mc:Fallback>
    </mc:AlternateContent>
    <mc:AlternateContent xmlns:mc="http://schemas.openxmlformats.org/markup-compatibility/2006">
      <mc:Choice Requires="x14">
        <oleObject progId="Photoshop.Image.8" shapeId="1190" r:id="rId12">
          <objectPr defaultSize="0" autoPict="0" r:id="rId13">
            <anchor moveWithCells="1">
              <from>
                <xdr:col>1</xdr:col>
                <xdr:colOff>38100</xdr:colOff>
                <xdr:row>11</xdr:row>
                <xdr:rowOff>38100</xdr:rowOff>
              </from>
              <to>
                <xdr:col>1</xdr:col>
                <xdr:colOff>1314450</xdr:colOff>
                <xdr:row>11</xdr:row>
                <xdr:rowOff>1400175</xdr:rowOff>
              </to>
            </anchor>
          </objectPr>
        </oleObject>
      </mc:Choice>
      <mc:Fallback>
        <oleObject progId="Photoshop.Image.8" shapeId="1190" r:id="rId12"/>
      </mc:Fallback>
    </mc:AlternateContent>
    <mc:AlternateContent xmlns:mc="http://schemas.openxmlformats.org/markup-compatibility/2006">
      <mc:Choice Requires="x14">
        <oleObject progId="Photoshop.Image.8" shapeId="1192" r:id="rId14">
          <objectPr defaultSize="0" autoPict="0" r:id="rId15">
            <anchor moveWithCells="1">
              <from>
                <xdr:col>1</xdr:col>
                <xdr:colOff>57150</xdr:colOff>
                <xdr:row>13</xdr:row>
                <xdr:rowOff>28575</xdr:rowOff>
              </from>
              <to>
                <xdr:col>1</xdr:col>
                <xdr:colOff>1009650</xdr:colOff>
                <xdr:row>13</xdr:row>
                <xdr:rowOff>1409700</xdr:rowOff>
              </to>
            </anchor>
          </objectPr>
        </oleObject>
      </mc:Choice>
      <mc:Fallback>
        <oleObject progId="Photoshop.Image.8" shapeId="1192" r:id="rId14"/>
      </mc:Fallback>
    </mc:AlternateContent>
    <mc:AlternateContent xmlns:mc="http://schemas.openxmlformats.org/markup-compatibility/2006">
      <mc:Choice Requires="x14">
        <oleObject progId="Photoshop.Image.8" shapeId="1193" r:id="rId16">
          <objectPr defaultSize="0" autoPict="0" r:id="rId17">
            <anchor moveWithCells="1">
              <from>
                <xdr:col>1</xdr:col>
                <xdr:colOff>47625</xdr:colOff>
                <xdr:row>14</xdr:row>
                <xdr:rowOff>38100</xdr:rowOff>
              </from>
              <to>
                <xdr:col>1</xdr:col>
                <xdr:colOff>1114425</xdr:colOff>
                <xdr:row>14</xdr:row>
                <xdr:rowOff>1400175</xdr:rowOff>
              </to>
            </anchor>
          </objectPr>
        </oleObject>
      </mc:Choice>
      <mc:Fallback>
        <oleObject progId="Photoshop.Image.8" shapeId="1193" r:id="rId16"/>
      </mc:Fallback>
    </mc:AlternateContent>
    <mc:AlternateContent xmlns:mc="http://schemas.openxmlformats.org/markup-compatibility/2006">
      <mc:Choice Requires="x14">
        <oleObject progId="Photoshop.Image.8" shapeId="1194" r:id="rId18">
          <objectPr defaultSize="0" autoPict="0" r:id="rId19">
            <anchor moveWithCells="1">
              <from>
                <xdr:col>1</xdr:col>
                <xdr:colOff>57150</xdr:colOff>
                <xdr:row>16</xdr:row>
                <xdr:rowOff>38100</xdr:rowOff>
              </from>
              <to>
                <xdr:col>1</xdr:col>
                <xdr:colOff>1066800</xdr:colOff>
                <xdr:row>16</xdr:row>
                <xdr:rowOff>1457325</xdr:rowOff>
              </to>
            </anchor>
          </objectPr>
        </oleObject>
      </mc:Choice>
      <mc:Fallback>
        <oleObject progId="Photoshop.Image.8" shapeId="1194" r:id="rId18"/>
      </mc:Fallback>
    </mc:AlternateContent>
    <mc:AlternateContent xmlns:mc="http://schemas.openxmlformats.org/markup-compatibility/2006">
      <mc:Choice Requires="x14">
        <oleObject progId="Photoshop.Image.8" shapeId="1202" r:id="rId20">
          <objectPr defaultSize="0" autoPict="0" r:id="rId21">
            <anchor moveWithCells="1">
              <from>
                <xdr:col>1</xdr:col>
                <xdr:colOff>38100</xdr:colOff>
                <xdr:row>23</xdr:row>
                <xdr:rowOff>47625</xdr:rowOff>
              </from>
              <to>
                <xdr:col>1</xdr:col>
                <xdr:colOff>1943100</xdr:colOff>
                <xdr:row>23</xdr:row>
                <xdr:rowOff>904875</xdr:rowOff>
              </to>
            </anchor>
          </objectPr>
        </oleObject>
      </mc:Choice>
      <mc:Fallback>
        <oleObject progId="Photoshop.Image.8" shapeId="1202" r:id="rId20"/>
      </mc:Fallback>
    </mc:AlternateContent>
    <mc:AlternateContent xmlns:mc="http://schemas.openxmlformats.org/markup-compatibility/2006">
      <mc:Choice Requires="x14">
        <oleObject progId="Photoshop.Image.8" shapeId="1203" r:id="rId22">
          <objectPr defaultSize="0" autoPict="0" r:id="rId23">
            <anchor moveWithCells="1">
              <from>
                <xdr:col>1</xdr:col>
                <xdr:colOff>28575</xdr:colOff>
                <xdr:row>27</xdr:row>
                <xdr:rowOff>38100</xdr:rowOff>
              </from>
              <to>
                <xdr:col>2</xdr:col>
                <xdr:colOff>0</xdr:colOff>
                <xdr:row>27</xdr:row>
                <xdr:rowOff>1238250</xdr:rowOff>
              </to>
            </anchor>
          </objectPr>
        </oleObject>
      </mc:Choice>
      <mc:Fallback>
        <oleObject progId="Photoshop.Image.8" shapeId="1203" r:id="rId22"/>
      </mc:Fallback>
    </mc:AlternateContent>
    <mc:AlternateContent xmlns:mc="http://schemas.openxmlformats.org/markup-compatibility/2006">
      <mc:Choice Requires="x14">
        <oleObject progId="Photoshop.Image.8" shapeId="1205" r:id="rId24">
          <objectPr defaultSize="0" autoPict="0" r:id="rId25">
            <anchor moveWithCells="1">
              <from>
                <xdr:col>1</xdr:col>
                <xdr:colOff>57150</xdr:colOff>
                <xdr:row>29</xdr:row>
                <xdr:rowOff>38100</xdr:rowOff>
              </from>
              <to>
                <xdr:col>1</xdr:col>
                <xdr:colOff>1914525</xdr:colOff>
                <xdr:row>29</xdr:row>
                <xdr:rowOff>1581150</xdr:rowOff>
              </to>
            </anchor>
          </objectPr>
        </oleObject>
      </mc:Choice>
      <mc:Fallback>
        <oleObject progId="Photoshop.Image.8" shapeId="1205" r:id="rId2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Sheet1</vt:lpstr>
      <vt:lpstr>Лист1</vt:lpstr>
    </vt:vector>
  </TitlesOfParts>
  <Company>TTI-EMEA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Ilya Yasinovskiy</dc:creator>
  <cp:lastModifiedBy>Юрій Штонда</cp:lastModifiedBy>
  <cp:lastPrinted>2015-05-13T14:27:26Z</cp:lastPrinted>
  <dcterms:created xsi:type="dcterms:W3CDTF">2012-12-17T12:22:51Z</dcterms:created>
  <dcterms:modified xsi:type="dcterms:W3CDTF">2015-05-13T14:37:26Z</dcterms:modified>
</cp:coreProperties>
</file>