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<sst xmlns="http://schemas.openxmlformats.org/spreadsheetml/2006/main" count="1170" uniqueCount="634">
  <si>
    <t>ПРАЙС_ЛИСТ</t>
  </si>
  <si>
    <t>№пп</t>
  </si>
  <si>
    <t>Артикул</t>
  </si>
  <si>
    <t>Найменування товарів</t>
  </si>
  <si>
    <t>Кільк в упак</t>
  </si>
  <si>
    <t>" Максимус"</t>
  </si>
  <si>
    <t>- Конструктора</t>
  </si>
  <si>
    <t>1</t>
  </si>
  <si>
    <t>4820065650011</t>
  </si>
  <si>
    <t>Констр.  КБ1 (33 эл.) /15</t>
  </si>
  <si>
    <t>15</t>
  </si>
  <si>
    <t>2</t>
  </si>
  <si>
    <t>4820065650028</t>
  </si>
  <si>
    <t>Констр.  КБ2 (45 эл.) /15</t>
  </si>
  <si>
    <t>3</t>
  </si>
  <si>
    <t>4820065650035</t>
  </si>
  <si>
    <t>Констр.  КБ3 (66 эл.) /9</t>
  </si>
  <si>
    <t>9</t>
  </si>
  <si>
    <t>5</t>
  </si>
  <si>
    <t>4820065650301</t>
  </si>
  <si>
    <t>Констр. майстер   Сетка (43 эл.) /30</t>
  </si>
  <si>
    <t>30</t>
  </si>
  <si>
    <t>6</t>
  </si>
  <si>
    <t>4820065650639</t>
  </si>
  <si>
    <t>Констр. майстер  0  (51 эл.)  /30</t>
  </si>
  <si>
    <t>7</t>
  </si>
  <si>
    <t>4820065650653</t>
  </si>
  <si>
    <t>Констр. майстер  1  (80 эл.)  /20</t>
  </si>
  <si>
    <t>20</t>
  </si>
  <si>
    <t>8</t>
  </si>
  <si>
    <t>4820065650691</t>
  </si>
  <si>
    <t>Констр. майстер  2  (600 эл.) /3</t>
  </si>
  <si>
    <t>4820065650677</t>
  </si>
  <si>
    <t>Констр. майстер  3  (128 эл.) /16</t>
  </si>
  <si>
    <t>16</t>
  </si>
  <si>
    <t>10</t>
  </si>
  <si>
    <t>4820065650684</t>
  </si>
  <si>
    <t>Констр. майстер  4  (189 эл.) /12</t>
  </si>
  <si>
    <t>12</t>
  </si>
  <si>
    <t>11</t>
  </si>
  <si>
    <t>Констр. майстер  5  (220 эл.) /10</t>
  </si>
  <si>
    <t>4820065650707</t>
  </si>
  <si>
    <t>Констр. майстер  6  (351 эл.)  /5</t>
  </si>
  <si>
    <t>13</t>
  </si>
  <si>
    <t>4820065650714</t>
  </si>
  <si>
    <t>Констр. майстер  7  (480 эл.)  /4</t>
  </si>
  <si>
    <t>4</t>
  </si>
  <si>
    <t>14</t>
  </si>
  <si>
    <t>4820065652138</t>
  </si>
  <si>
    <t>Констр. майстер Еліт 1 (90 эл.) в чемод. /6</t>
  </si>
  <si>
    <t>4820065652145</t>
  </si>
  <si>
    <t>Констр. майстер Еліт 2 (140 эл.) в чемод. /6</t>
  </si>
  <si>
    <t>4820065650936</t>
  </si>
  <si>
    <t>Констр. Мега майстер 0 (22зл) /16</t>
  </si>
  <si>
    <t>17</t>
  </si>
  <si>
    <t>4820065650899</t>
  </si>
  <si>
    <t>Констр. Мега майстер 1 (24зл)  /16</t>
  </si>
  <si>
    <t>18</t>
  </si>
  <si>
    <t>4820065650905</t>
  </si>
  <si>
    <t>Констр. Мега майстер 2 (26зл)  /12</t>
  </si>
  <si>
    <t>19</t>
  </si>
  <si>
    <t>4820065650912</t>
  </si>
  <si>
    <t>Констр. Мега майстер 3 (34зл)  /10</t>
  </si>
  <si>
    <t>4820065650929</t>
  </si>
  <si>
    <t>Констр. Мега майстер 4 (54зл)  /5</t>
  </si>
  <si>
    <t>4820065650943</t>
  </si>
  <si>
    <t>Констр. Мега майстер 5 (75зл)  /4</t>
  </si>
  <si>
    <t>36</t>
  </si>
  <si>
    <t>24</t>
  </si>
  <si>
    <t>- Машины</t>
  </si>
  <si>
    <t>25</t>
  </si>
  <si>
    <t>4820065651575</t>
  </si>
  <si>
    <t>Бульдозер "Діггер" /16,32</t>
  </si>
  <si>
    <t>4820065652015</t>
  </si>
  <si>
    <t>Дакар самоскид /8</t>
  </si>
  <si>
    <t>4820065651568</t>
  </si>
  <si>
    <t>Джип "Везунчик" /40</t>
  </si>
  <si>
    <t>40</t>
  </si>
  <si>
    <t>28</t>
  </si>
  <si>
    <t>4820065651889</t>
  </si>
  <si>
    <t>Макс бетономішалка  /14</t>
  </si>
  <si>
    <t>4820065651902</t>
  </si>
  <si>
    <t>Макс евакуатор (кран) /12</t>
  </si>
  <si>
    <t>4820065651919</t>
  </si>
  <si>
    <t>Макс молоковоз /12</t>
  </si>
  <si>
    <t>4820065651872</t>
  </si>
  <si>
    <t>Макс самоскид  /12</t>
  </si>
  <si>
    <t>32</t>
  </si>
  <si>
    <t>4820065651896</t>
  </si>
  <si>
    <t>Макс сміттєвоз авто /12</t>
  </si>
  <si>
    <t>4820065650080</t>
  </si>
  <si>
    <t>Машина  Волант самоскид  /3</t>
  </si>
  <si>
    <t>4820065650097</t>
  </si>
  <si>
    <t>Машина  Волант-фургон війс./3</t>
  </si>
  <si>
    <t>Машина  Волант-фургон кол./3</t>
  </si>
  <si>
    <t>4820065650837</t>
  </si>
  <si>
    <t>Машина  Жук самоскид /12,к.27</t>
  </si>
  <si>
    <t>4820065651803</t>
  </si>
  <si>
    <t>Машина  Кузя самоскид /28</t>
  </si>
  <si>
    <t>4820065650158</t>
  </si>
  <si>
    <t>Машина  Люксус новий /36</t>
  </si>
  <si>
    <t>4820065650868</t>
  </si>
  <si>
    <t>Машина  Люксус самоскид /36</t>
  </si>
  <si>
    <t>4820065650165</t>
  </si>
  <si>
    <t>Машина  Люксус скарбничка /30</t>
  </si>
  <si>
    <t>4820065650851</t>
  </si>
  <si>
    <t>4820065650103</t>
  </si>
  <si>
    <t>Машина  МАСік самоскид /4</t>
  </si>
  <si>
    <t>4820065650110</t>
  </si>
  <si>
    <t>Машина  Піонер самоскид /3</t>
  </si>
  <si>
    <t>44</t>
  </si>
  <si>
    <t>4820065650240</t>
  </si>
  <si>
    <t>Машина  Пузатик самоскид /9,к.18</t>
  </si>
  <si>
    <t>45</t>
  </si>
  <si>
    <t>4820065650264</t>
  </si>
  <si>
    <t>Машина  Ретро самоскид /6,к.9</t>
  </si>
  <si>
    <t>4820065650288</t>
  </si>
  <si>
    <t>Машина  Скрепер самоскид /6,к.9</t>
  </si>
  <si>
    <t>4820065650776</t>
  </si>
  <si>
    <t>Машина  Ураган 1</t>
  </si>
  <si>
    <t>48</t>
  </si>
  <si>
    <t>4820065650813</t>
  </si>
  <si>
    <t>Машина  Ураган 2</t>
  </si>
  <si>
    <t>4820065650622</t>
  </si>
  <si>
    <t>50</t>
  </si>
  <si>
    <t>4820065651636</t>
  </si>
  <si>
    <t>4820065650615</t>
  </si>
  <si>
    <t>4820065651643</t>
  </si>
  <si>
    <t>54</t>
  </si>
  <si>
    <t>4820065650073</t>
  </si>
  <si>
    <t>Машина Челенджер /6</t>
  </si>
  <si>
    <t>4820065651704</t>
  </si>
  <si>
    <t>4820065651728</t>
  </si>
  <si>
    <t>Міні Карго екскаватор (ковш) /16</t>
  </si>
  <si>
    <t>4820065651698</t>
  </si>
  <si>
    <t>Міні Карго пожежна /20</t>
  </si>
  <si>
    <t>Міні Карго пожежна війс. /20</t>
  </si>
  <si>
    <t>4820065651773</t>
  </si>
  <si>
    <t>Панда самоскид /9</t>
  </si>
  <si>
    <t>60</t>
  </si>
  <si>
    <t>4820065651759</t>
  </si>
  <si>
    <t>Панда сміттєвоз /6</t>
  </si>
  <si>
    <t>4820065650127</t>
  </si>
  <si>
    <t>Трактор  /8, к.15</t>
  </si>
  <si>
    <t>4820065650783</t>
  </si>
  <si>
    <t>4820065652060</t>
  </si>
  <si>
    <t>Трактор з ковшем та причепом /3</t>
  </si>
  <si>
    <t>64</t>
  </si>
  <si>
    <t>4820065650134</t>
  </si>
  <si>
    <t>Трактор з причепом  /4</t>
  </si>
  <si>
    <t>4820065650363</t>
  </si>
  <si>
    <t>Піс. набір "Б1" (л.+ г. вел.) /60</t>
  </si>
  <si>
    <t>4820065650370</t>
  </si>
  <si>
    <t>Піс. набір "Б2" (л + г + 2п вел.) /50</t>
  </si>
  <si>
    <t>4820065650578</t>
  </si>
  <si>
    <t>Піс. набір "Ведмедик"  /12 /60</t>
  </si>
  <si>
    <t>4820065650332</t>
  </si>
  <si>
    <t>Піс. набір "М1" (л.+ г. мал.) /160</t>
  </si>
  <si>
    <t>160</t>
  </si>
  <si>
    <t>4820065650349</t>
  </si>
  <si>
    <t>Піс. набір "М2" (л.+ г.+3п. мал.) /100</t>
  </si>
  <si>
    <t>100</t>
  </si>
  <si>
    <t>70</t>
  </si>
  <si>
    <t>4820065650356</t>
  </si>
  <si>
    <t>Піс. набір "М3"  /12 /48</t>
  </si>
  <si>
    <t>4820065651841</t>
  </si>
  <si>
    <t>Піс. набір "Полуничка"   /12 /60</t>
  </si>
  <si>
    <t>4820065651766</t>
  </si>
  <si>
    <t>Піс. набір "Полька"   /24 /96</t>
  </si>
  <si>
    <t>96</t>
  </si>
  <si>
    <t>4820065650479</t>
  </si>
  <si>
    <t>Піс. набір "Сонечко 3"  /12 /48</t>
  </si>
  <si>
    <t>- Разное</t>
  </si>
  <si>
    <t>4820065651018</t>
  </si>
  <si>
    <t>Каталка Газонокосарка  /10</t>
  </si>
  <si>
    <t>4820065651377</t>
  </si>
  <si>
    <t>Каталка Газонокосарка - кепка /10</t>
  </si>
  <si>
    <t>4820065651032</t>
  </si>
  <si>
    <t>Каталка Гіппо логіка /32</t>
  </si>
  <si>
    <t>4820065651025</t>
  </si>
  <si>
    <t>Каталка Гіппо пазли /32</t>
  </si>
  <si>
    <t>4820065651001</t>
  </si>
  <si>
    <t>Каталка Гусінь /18</t>
  </si>
  <si>
    <t>4820065651087</t>
  </si>
  <si>
    <t>Каталка Дружок /40</t>
  </si>
  <si>
    <t>80</t>
  </si>
  <si>
    <t>4820065651056</t>
  </si>
  <si>
    <t>Каталка Телефон мал./45</t>
  </si>
  <si>
    <t>4820065651063</t>
  </si>
  <si>
    <t>Каталка Телефон середн. /44</t>
  </si>
  <si>
    <t>4820065650493</t>
  </si>
  <si>
    <t>Коляска для ляльок Веселка / 6</t>
  </si>
  <si>
    <t>4820065650394</t>
  </si>
  <si>
    <t>Кораблик /100</t>
  </si>
  <si>
    <t>84</t>
  </si>
  <si>
    <t>4820065650189</t>
  </si>
  <si>
    <t>Кроватка "Анюта 1" /10</t>
  </si>
  <si>
    <t>4820065650196</t>
  </si>
  <si>
    <t>Кроватка "Анюта 2" /10</t>
  </si>
  <si>
    <t>4820065650530</t>
  </si>
  <si>
    <t>Кроватка "Анюта" в  сітці  /16</t>
  </si>
  <si>
    <t>4820065652053</t>
  </si>
  <si>
    <t>Кроватка "Анюта" в короб.  /к.10</t>
  </si>
  <si>
    <t>4820065650820</t>
  </si>
  <si>
    <t>Лижі-ковзани /50</t>
  </si>
  <si>
    <t>4820065652077</t>
  </si>
  <si>
    <t>Лопата вел. /36</t>
  </si>
  <si>
    <t>4820065651315</t>
  </si>
  <si>
    <t>Мозаїка  "Бабочка" /54</t>
  </si>
  <si>
    <t>Мозаїка  "Метелик" /54</t>
  </si>
  <si>
    <t>4820065650233</t>
  </si>
  <si>
    <t>Мозаїка "5 в 1"  / 25</t>
  </si>
  <si>
    <t>4820065650226</t>
  </si>
  <si>
    <t>Мозаїка "Азбука" /25</t>
  </si>
  <si>
    <t>4820065650202</t>
  </si>
  <si>
    <t>Мозаїка "Вільный стиль" /25</t>
  </si>
  <si>
    <t>4820065650219</t>
  </si>
  <si>
    <t>Мозаїка "Твоя абетка" /25</t>
  </si>
  <si>
    <t>4820065651933</t>
  </si>
  <si>
    <t>Набір для боулінгу  мал. /16</t>
  </si>
  <si>
    <t>4820065651940</t>
  </si>
  <si>
    <t>Набір для боулінгу вел. /9</t>
  </si>
  <si>
    <t>4820065650400</t>
  </si>
  <si>
    <t>Набір для тенісу  мал. /30</t>
  </si>
  <si>
    <t xml:space="preserve"> </t>
  </si>
  <si>
    <t>Набір для тенісу  міні /20</t>
  </si>
  <si>
    <t>Набір для тенісу вел. /25</t>
  </si>
  <si>
    <t>4820065652022</t>
  </si>
  <si>
    <t>Піраміда Кнопа /108</t>
  </si>
  <si>
    <t>108</t>
  </si>
  <si>
    <t>4820065652039</t>
  </si>
  <si>
    <t>Піраміда Красуня /30</t>
  </si>
  <si>
    <t>4820065652046</t>
  </si>
  <si>
    <t>Піраміда Красуня Максі /20</t>
  </si>
  <si>
    <t>4820065652008</t>
  </si>
  <si>
    <t>Піраміда Крихітка /80</t>
  </si>
  <si>
    <t>4820065650974</t>
  </si>
  <si>
    <t>Піраміда кулька  мал /30</t>
  </si>
  <si>
    <t>4820065651162</t>
  </si>
  <si>
    <t>Піраміда кулька вел. /20</t>
  </si>
  <si>
    <t>4820065651988</t>
  </si>
  <si>
    <t>Поливалка Їжачок /25</t>
  </si>
  <si>
    <t>4820065651964</t>
  </si>
  <si>
    <t>"Dankotoys"</t>
  </si>
  <si>
    <t>-  Бокс.наборы, лото, "Твистер"</t>
  </si>
  <si>
    <t>Домино дет. /12</t>
  </si>
  <si>
    <t>Игра  напол. " Твистер "  /10</t>
  </si>
  <si>
    <t>Игра  напол. " Твистер Grand "  /10</t>
  </si>
  <si>
    <t>Игра "Tвистерок"  /12</t>
  </si>
  <si>
    <t>Игра "Vega"  /6</t>
  </si>
  <si>
    <t>120</t>
  </si>
  <si>
    <t>Лото дет. /12</t>
  </si>
  <si>
    <t>Супер лото Азбука /12</t>
  </si>
  <si>
    <t>- Пазлы</t>
  </si>
  <si>
    <t>Пазлы   20 эл."Маша и медведь"  /160</t>
  </si>
  <si>
    <t>Пазлы   30 эл."Маша и медведь" /16</t>
  </si>
  <si>
    <t>Пазлы   54 эл."Маша и медведь"  /160</t>
  </si>
  <si>
    <t>Пазлы   54/20 эл."4 в 1" /12</t>
  </si>
  <si>
    <t>Пазлы   60 эл."Маша и медведь"  / 16</t>
  </si>
  <si>
    <t>Пазлы  120 эл."4 в 1"   /10</t>
  </si>
  <si>
    <t>140</t>
  </si>
  <si>
    <t>Пазлы  260 эл."Маша и медведь" /16</t>
  </si>
  <si>
    <t>150</t>
  </si>
  <si>
    <t>Пазлы-"Паровозик" (11 эл.) /12</t>
  </si>
  <si>
    <t>Мини пазлы  221 эл. [155х115] /32</t>
  </si>
  <si>
    <t>Ня-ня пазл  /12</t>
  </si>
  <si>
    <t>Ня-ня пазл "Маша и медведь" /12</t>
  </si>
  <si>
    <t>Ня-ня пазл магнит. /12</t>
  </si>
  <si>
    <t>-  Азбуки, книги, игры логические</t>
  </si>
  <si>
    <t>Книга "Лучшие сказки детям",рус /12</t>
  </si>
  <si>
    <t>Книга на изолоне малышка рус. /7</t>
  </si>
  <si>
    <t>Книга на изолоне малышка укр. /7</t>
  </si>
  <si>
    <t>Книга- пазлы  рус. /15</t>
  </si>
  <si>
    <t>Книга- пазлы  укр.  /15</t>
  </si>
  <si>
    <t>Логическая азбука  /12</t>
  </si>
  <si>
    <t>Логічна абетка  /12</t>
  </si>
  <si>
    <t>Игра. "Кубики - 20 игр" /12</t>
  </si>
  <si>
    <t>Игра. Мемория "Маша и медведь" /12</t>
  </si>
  <si>
    <t>Игра. Мемория /12</t>
  </si>
  <si>
    <t>-  Наборы для творчества, развития</t>
  </si>
  <si>
    <t>Маникюрный набор "Clutch" /12 /24</t>
  </si>
  <si>
    <t>Набор Барельеф  мал. /12</t>
  </si>
  <si>
    <t>Набор Барельеф бол. /10</t>
  </si>
  <si>
    <t>Набор Бисер  на планшете /20</t>
  </si>
  <si>
    <t>Набор Бисер в кор. средней /12</t>
  </si>
  <si>
    <t>Набор Бисер в кор. средней"Делай с Машей" /12</t>
  </si>
  <si>
    <t>Набор Бисер в кор.большой /10</t>
  </si>
  <si>
    <t>Набор Бисер в кор.большой"Делай с Машей" /10</t>
  </si>
  <si>
    <t>Набор Бисерное дерево /12</t>
  </si>
  <si>
    <t>Набор Бисерный цветок /16</t>
  </si>
  <si>
    <t>Набор Бэби ладошка /5</t>
  </si>
  <si>
    <t>Набор Бэби ножка /5</t>
  </si>
  <si>
    <t>Набор Бэби ножка и ладошка  мини /4</t>
  </si>
  <si>
    <t>Набор Вышивка бисером и лентами /10</t>
  </si>
  <si>
    <t>Набор Гравюра А4  297х210 /18 /36</t>
  </si>
  <si>
    <t>Набор Гравюра А4 с рамкой /18</t>
  </si>
  <si>
    <t>Набор Гравюра А5  210х148 /16 /64</t>
  </si>
  <si>
    <t>Набор Гравюра панор. 410х150 /32</t>
  </si>
  <si>
    <t>Набор Декупаж ваза /4</t>
  </si>
  <si>
    <t>Набор Декупаж картина /10</t>
  </si>
  <si>
    <t>Набор Комильфо /12/24</t>
  </si>
  <si>
    <t>Набор Комильфо"Делай с Машей" /12/24</t>
  </si>
  <si>
    <t>Набор Мозаика  блестящая  /10 /20</t>
  </si>
  <si>
    <t>Набор Мозаика  из пайеток  /10</t>
  </si>
  <si>
    <t>Набор Мозаика  из пайеток Maxi /10</t>
  </si>
  <si>
    <t>Набор Оригами  /10 /20</t>
  </si>
  <si>
    <t>Набор Раскраска глиттером /10</t>
  </si>
  <si>
    <t>Набор Раскраска глиттером мини /20</t>
  </si>
  <si>
    <t>Набор Раскраска с подсказкой /10</t>
  </si>
  <si>
    <t>Набор Роспись на холсте 31х21 см /12</t>
  </si>
  <si>
    <t>Набор Роспись на холсте 31х31 см /10</t>
  </si>
  <si>
    <t>Набор Фенечка  /12</t>
  </si>
  <si>
    <t>Набор Фокусы 10" /8</t>
  </si>
  <si>
    <t>Набор Фокусы 25" /5</t>
  </si>
  <si>
    <t>Набор Фокусы 50" /5</t>
  </si>
  <si>
    <t>Набор Фокусы 75" /6</t>
  </si>
  <si>
    <t>Пластилин "Crazy Clay"  мал.- 5 цв. /10</t>
  </si>
  <si>
    <t>Пластилин "Crazy Clay"  средн.- 5 цв. /10</t>
  </si>
  <si>
    <t>Пластилин "Crazy Clay" бол.- 10 цв /10</t>
  </si>
  <si>
    <t>Фоторамка блестящая /12/48</t>
  </si>
  <si>
    <t>Чеканка "2 в 1" /20</t>
  </si>
  <si>
    <t>-  Настольные игры</t>
  </si>
  <si>
    <t>Игры настольные в кор. бол.  /10</t>
  </si>
  <si>
    <t>Игра   "Битва интеллектов" /15</t>
  </si>
  <si>
    <t>Игра   "Битва трансформеров" /15</t>
  </si>
  <si>
    <t>Игра   "Гладиаторы" /15</t>
  </si>
  <si>
    <t>Игра   "Гламурные и умные" /15</t>
  </si>
  <si>
    <t>Игра   "Лабиринт в долине сказок" /15</t>
  </si>
  <si>
    <t>Игра   "Сокровища карибских пиратов" /15</t>
  </si>
  <si>
    <t>Игра   "Соперницы" /15</t>
  </si>
  <si>
    <t>Игра  "3 в 1 - Тачки" /10</t>
  </si>
  <si>
    <t>Игра  "5 в 1 - Приключения Маши" /10</t>
  </si>
  <si>
    <t>Игра "UNO"  мал. /12</t>
  </si>
  <si>
    <t>Игра "Животные планеты" (1)  /10</t>
  </si>
  <si>
    <t>Игра "Животные планеты" (2) /10</t>
  </si>
  <si>
    <t>Игра "Колонизаторы земли" /10</t>
  </si>
  <si>
    <t>Игра "Моя половинка" /10</t>
  </si>
  <si>
    <t>Игра "Пойми меня" /10</t>
  </si>
  <si>
    <t>- "Бизнес"</t>
  </si>
  <si>
    <t>- "Гламурные красотки"</t>
  </si>
  <si>
    <t>- "Гонки на выживание"</t>
  </si>
  <si>
    <t>- "Долина Фей"</t>
  </si>
  <si>
    <t>270</t>
  </si>
  <si>
    <t>- "Дюймовочка"</t>
  </si>
  <si>
    <t>- "Менеджер"</t>
  </si>
  <si>
    <t>- "Модельное агентство"</t>
  </si>
  <si>
    <t>- "Монополия"</t>
  </si>
  <si>
    <t>- "Монсуно"</t>
  </si>
  <si>
    <t>- "Остров Мадагаскар"</t>
  </si>
  <si>
    <t>- "Подводные прикл."(Спанч боб)</t>
  </si>
  <si>
    <t>- "Русалочка"</t>
  </si>
  <si>
    <t>- "Сказочные прикл."(Смешарики)</t>
  </si>
  <si>
    <t>- "Снежная королева"</t>
  </si>
  <si>
    <t>- "Супер Бой "(Бен Тен)</t>
  </si>
  <si>
    <t>- "Тачки"</t>
  </si>
  <si>
    <t>- "Человек паук"</t>
  </si>
  <si>
    <t>- "Черепахи ниндзя"</t>
  </si>
  <si>
    <t>- "Шрек"</t>
  </si>
  <si>
    <t>- "Эрудит"</t>
  </si>
  <si>
    <t>- "Большой бизнес"</t>
  </si>
  <si>
    <t>- "Веселый шоппинг"</t>
  </si>
  <si>
    <t>- "Гипермаркет"</t>
  </si>
  <si>
    <t>- "Гламурный мир роскоши"</t>
  </si>
  <si>
    <t>- "Королева подиума"</t>
  </si>
  <si>
    <t>- "Мегаполия"</t>
  </si>
  <si>
    <t>- "Модницы"</t>
  </si>
  <si>
    <t>- "Правила дорожного движения"</t>
  </si>
  <si>
    <t>- "Супер модель"</t>
  </si>
  <si>
    <t>"Colorplast"</t>
  </si>
  <si>
    <t>4820173521234</t>
  </si>
  <si>
    <t>4820173521265</t>
  </si>
  <si>
    <t>4820173520084</t>
  </si>
  <si>
    <t>4820173520091</t>
  </si>
  <si>
    <t>4820173520107</t>
  </si>
  <si>
    <t>4820173520121</t>
  </si>
  <si>
    <t>4820173520138</t>
  </si>
  <si>
    <t>4820173520145</t>
  </si>
  <si>
    <t>4820173520169</t>
  </si>
  <si>
    <t>4820173520176</t>
  </si>
  <si>
    <t>4820173520183</t>
  </si>
  <si>
    <t>4820173520602</t>
  </si>
  <si>
    <t>4820173520640</t>
  </si>
  <si>
    <t>4820173520633</t>
  </si>
  <si>
    <t>4820173520589</t>
  </si>
  <si>
    <t>4820173520626</t>
  </si>
  <si>
    <t>4820173520466</t>
  </si>
  <si>
    <t>4820173520503</t>
  </si>
  <si>
    <t>4820173520497</t>
  </si>
  <si>
    <t>4820173520442</t>
  </si>
  <si>
    <t>4820173520480</t>
  </si>
  <si>
    <t>4820173520015</t>
  </si>
  <si>
    <t>4820173520022</t>
  </si>
  <si>
    <t>4820173520039</t>
  </si>
  <si>
    <t>4820173520718</t>
  </si>
  <si>
    <t>4820173520701</t>
  </si>
  <si>
    <t>4820173520244</t>
  </si>
  <si>
    <t>4820173520251</t>
  </si>
  <si>
    <t>4820173520268</t>
  </si>
  <si>
    <t>4820173520282</t>
  </si>
  <si>
    <t>4820173520299</t>
  </si>
  <si>
    <t>4820173520305</t>
  </si>
  <si>
    <t>4820173520329</t>
  </si>
  <si>
    <t>4820173520336</t>
  </si>
  <si>
    <t>4820173520343</t>
  </si>
  <si>
    <t>4820173520206</t>
  </si>
  <si>
    <t>4820173520213</t>
  </si>
  <si>
    <t>4820173520220</t>
  </si>
  <si>
    <t>- Песочные наборы, лопата, скакалки</t>
  </si>
  <si>
    <t>4820173520961</t>
  </si>
  <si>
    <t>4820173521142</t>
  </si>
  <si>
    <t>4820173521395</t>
  </si>
  <si>
    <t>4820173521159</t>
  </si>
  <si>
    <t>4820173521166</t>
  </si>
  <si>
    <t>4820173520817</t>
  </si>
  <si>
    <t>4820173520824</t>
  </si>
  <si>
    <t>4820173520978</t>
  </si>
  <si>
    <t>4820173520985</t>
  </si>
  <si>
    <t>4820173521005</t>
  </si>
  <si>
    <t>4820173521012</t>
  </si>
  <si>
    <t>4820173521036</t>
  </si>
  <si>
    <t>4820173521043</t>
  </si>
  <si>
    <t>4820173521067</t>
  </si>
  <si>
    <t>4820173521074</t>
  </si>
  <si>
    <t>4820173520770</t>
  </si>
  <si>
    <t>4820173520947</t>
  </si>
  <si>
    <t>4820173521098</t>
  </si>
  <si>
    <t>4820173521104</t>
  </si>
  <si>
    <t>4820173521128</t>
  </si>
  <si>
    <t>360</t>
  </si>
  <si>
    <t>4820173521135</t>
  </si>
  <si>
    <t>4820173520756</t>
  </si>
  <si>
    <t>Дополнительно</t>
  </si>
  <si>
    <t>ціни у грн.</t>
  </si>
  <si>
    <t>Песочные наборы ,лето</t>
  </si>
  <si>
    <t>Автобус "Бусик" №1 с л,г (- 0084) /30</t>
  </si>
  <si>
    <t>Автобус "Бусик" №2 с л,г,2 б.п (- 0091) /24</t>
  </si>
  <si>
    <t>Автобус "Бусик" №3 с в,л,г,3 п (- 0107) /24</t>
  </si>
  <si>
    <t>Машина  "Смайл" №1 с л,г (- 0121) /30</t>
  </si>
  <si>
    <t>Машина  "Смайл" №2 с л,г,2 б.п (- 0138) /24</t>
  </si>
  <si>
    <t>Машина  "Смайл" №3 с в,л,г,3 п (- 0145)  /24</t>
  </si>
  <si>
    <t>Машина  "Тотошка" №1 с л,г (- 0169) /24</t>
  </si>
  <si>
    <t>Машина  "Тотошка" №2 с л,г,2 б.п (- 0176) /24</t>
  </si>
  <si>
    <t>Машина  "Тотошка" №3 с в,л,г,3 п (- 0183) /24</t>
  </si>
  <si>
    <t>Машина "Атлантис" бортовая №1 (- 0602) /8</t>
  </si>
  <si>
    <t>Машина "Атлантис" кран (- 0640) /6</t>
  </si>
  <si>
    <t>Машина "Атлантис" мусоровоз (- 0633) /6</t>
  </si>
  <si>
    <t>Машина "Атлантис" самосвал №1 (- 0589) /6</t>
  </si>
  <si>
    <t>Машина "Атлантис" фургон (- 0626) /6</t>
  </si>
  <si>
    <t>Машина "Магирус" бортовая №1 (- 0466) /8</t>
  </si>
  <si>
    <t>Машина "Магирус" кран (- 0503) /6</t>
  </si>
  <si>
    <t>Машина "Магирус" мусоровоз (- 0497) /6</t>
  </si>
  <si>
    <t>Машина "Магирус" самосвал №1 (- 0442) /6</t>
  </si>
  <si>
    <t>Машина "Магирус" фургон (- 0480) /6</t>
  </si>
  <si>
    <t>Машина "Пчелка" №1 (- 0015)  /12</t>
  </si>
  <si>
    <t>Машина "Пчелка" №2 c пас. (- 0022) /12</t>
  </si>
  <si>
    <t>Машина "Пчелка" №3 c ведром (- 0039) /12</t>
  </si>
  <si>
    <t>Сортер-автобус "Бусик" №1 (- 0244) /30</t>
  </si>
  <si>
    <t>Сортер-автобус "Бусик" №2 с л,г,2 б.п (- 0251) /24</t>
  </si>
  <si>
    <t>Сортер-автобус "Бусик" №3 с в,л,г,3 п (- 0268)  /24</t>
  </si>
  <si>
    <t>Сортер-машина "Автошка" №1 (- 0282)  /30</t>
  </si>
  <si>
    <t>Сортер-машина "Автошка" №2 с л,г,2 б.п (- 0299) /24</t>
  </si>
  <si>
    <t>Сортер-машина "Автошка" №3 с в,л,г,3 п (- 0305) /24</t>
  </si>
  <si>
    <t>Сортер-трактор "Кузнечик" №1 (- 0329)  /30</t>
  </si>
  <si>
    <t>Сортер-трактор "Кузнечик" №2 с л,г,2 б.п (- 0336) /24</t>
  </si>
  <si>
    <t>Сортер-трактор "Кузнечик" №3 с в,л,г,3 п (- 0343) /24</t>
  </si>
  <si>
    <t>Трактор "Кузнечик" №1 с л,г (- 0206) /30</t>
  </si>
  <si>
    <t>Трактор "Кузнечик" №2 с л,г,2 б.п (- 0213) /24</t>
  </si>
  <si>
    <t>Трактор "Кузнечик" №3 с в.л,г.3п (-0220) /24</t>
  </si>
  <si>
    <t>Ведро "Незабудка" (- 0961) /84</t>
  </si>
  <si>
    <t>Ведро "Ромашка" (- 1142) /84</t>
  </si>
  <si>
    <t>Лопата "Землеройка" бол. (- 0831) /50</t>
  </si>
  <si>
    <t>Мыльные пузыри Колорпл. (- 1395) /18х15</t>
  </si>
  <si>
    <t>Паски "Кроха" №1: 6 мал. (- 1159)  /80</t>
  </si>
  <si>
    <t>Паски "Кроха" №2: 4 бол. (- 1166) /50</t>
  </si>
  <si>
    <t>Скакалка №2: 2.7м (- 0756) /150</t>
  </si>
  <si>
    <t>Скакалка №3: 2.7м (- 0756)  /120</t>
  </si>
  <si>
    <t>Пес. набор "Василек" №1 : в,с,л,г,3 п (- 0817) /25</t>
  </si>
  <si>
    <t>Пес. набор "Василек" №2 : л,3 п (- 0824) /70</t>
  </si>
  <si>
    <t>Пес. набор "Колокольчик" №1 : в,с,л,г,3 п (- 0978) /12</t>
  </si>
  <si>
    <t>Пес. набор "Колокольчик" №2 : в,с,л,г,4 б.п (- 0985) /24</t>
  </si>
  <si>
    <t>Пес. набор "Колокольчик" №4 : л,г,3 м.п (- 1005) /60</t>
  </si>
  <si>
    <t>Пес. набор "Колокольчик" №5 : л,г (- 1012)  /140</t>
  </si>
  <si>
    <t>Пес. набор "Кувшинка" №1 : в,л,г,3 м.п (- 1036)  /60</t>
  </si>
  <si>
    <t>Пес. набор "Кувшинка" №2 : в,л,г,2 б.п (-  1043) /36</t>
  </si>
  <si>
    <t>Пес. набор "Кувшинка" №4 : л,г,3 м.п (- 1067) /120</t>
  </si>
  <si>
    <t>Пес. набор "Кувшинка" №5 : л,г (- 1074) /100</t>
  </si>
  <si>
    <t>Пес. набор "Маргаритка" №1 : в,с,л,г,3 п (- 0770) /10</t>
  </si>
  <si>
    <t>Пес. набор "Незабудка" №3 : в,л,г,6 м.п (- 0947) /36</t>
  </si>
  <si>
    <t>Пес. набор "Ромашка" №1 : в,с,л,г,3 м.п (- 1098) /12</t>
  </si>
  <si>
    <t>Пес. набор "Ромашка" №2 : в,с,л,г,4 б.п (- 1104) /24</t>
  </si>
  <si>
    <t>Пес. набор "Ромашка" №4 : л,г,2 б.п (- 1128)  /60</t>
  </si>
  <si>
    <t>Пес. набор "Ромашка" №5 : л,г (- 1135) /140</t>
  </si>
  <si>
    <t>Качеля дер. бук №1 /10</t>
  </si>
  <si>
    <t>Игра  напол. " Твистер Grand " 2 в 1  /10</t>
  </si>
  <si>
    <t>Набор Картина по номерам  мал. /10/20</t>
  </si>
  <si>
    <t>Набор Картина по номерам бол. /10</t>
  </si>
  <si>
    <t>Набор Вышивка крупным бисер. и лент. /10</t>
  </si>
  <si>
    <t>Качеля дер. и пластик /10</t>
  </si>
  <si>
    <t>Качеля дер. бук №2 /6</t>
  </si>
  <si>
    <t>Мыльные пузыри "Меч" [34см, 160мл] (Нола) / 4x24</t>
  </si>
  <si>
    <t>Оптова ціна</t>
  </si>
  <si>
    <t>Мольберт двойной дер.бук c подст.[40х60] /2</t>
  </si>
  <si>
    <t>Мольберт двойной дер.бук+метал c подст.[40х60] /2</t>
  </si>
  <si>
    <t>…    cписок игр    ...</t>
  </si>
  <si>
    <t>*** игры наст. в короб. бол.</t>
  </si>
  <si>
    <t>**   игры наст. в короб. средн. ( 15 шт. в уп )</t>
  </si>
  <si>
    <t xml:space="preserve">  "Золцшка"</t>
  </si>
  <si>
    <t xml:space="preserve">   "Красная шапочка"</t>
  </si>
  <si>
    <t>Набор Бисер и макраме "2 в 1" /10</t>
  </si>
  <si>
    <t>Бокс. набор "USA"" мал.  /10</t>
  </si>
  <si>
    <t>Бокс. набор "USA"" cредн.  /10</t>
  </si>
  <si>
    <t>Бокс. набор "Україна" cредн.  /10</t>
  </si>
  <si>
    <t>Лото  "Русское" (дер.бочонки) /5</t>
  </si>
  <si>
    <t>Лото  "Козацьке" (дер.бочечки) /5</t>
  </si>
  <si>
    <t>Лото дет. "Маша и медведь"  /12</t>
  </si>
  <si>
    <t>Лото  "Русское" в тубе (дер.боч.) /6</t>
  </si>
  <si>
    <t>Набор Бисер  на планшете"Делай с Машей" /20</t>
  </si>
  <si>
    <t>Игры настольные в кор. средн./15</t>
  </si>
  <si>
    <t>Игра   "Лабиринты египетских пирамид"/15</t>
  </si>
  <si>
    <t>Набор Бэби ножка и ладошка  бол. /5</t>
  </si>
  <si>
    <t>Алфавит пазл "Змейка"  русск.-англ. /10</t>
  </si>
  <si>
    <t>Алфавіт пазл "Змійка"  укр.-англ. /10</t>
  </si>
  <si>
    <t>Абетка пазл 33 ел."Казкове корол." укр. /12</t>
  </si>
  <si>
    <t>Азбука пазл 33 эл."Сказоч.корол." рус. /12</t>
  </si>
  <si>
    <t>Aзбука и арифметика  магнитная  /8</t>
  </si>
  <si>
    <t>Aзбука рус.- англ. магнитная  /8</t>
  </si>
  <si>
    <t>Набор Мозаика  "Беби пайетки"  /17</t>
  </si>
  <si>
    <t>Наполнитель мыл. пуз. 500 мл (Нола) /36</t>
  </si>
  <si>
    <t xml:space="preserve">Мыльные пузыри (Нола) /30х12  </t>
  </si>
  <si>
    <t>Набор Мозаика   тетрис "Pixel" /10</t>
  </si>
  <si>
    <t>Пазлы   20 эл.  155х115  /32 /160</t>
  </si>
  <si>
    <t>Пазлы   30 эл.  330х230  /16</t>
  </si>
  <si>
    <t>Пазлы   54 эл.  155х115  /32 /160</t>
  </si>
  <si>
    <t>Пазлы   60 эл.  330х230  / 16</t>
  </si>
  <si>
    <t>Пазлы   80 эл.  230х165  /16 /80</t>
  </si>
  <si>
    <t>Пазлы  120 эл.  230х165  /8 /40</t>
  </si>
  <si>
    <t>Пазлы  260 эл.  330х230  /16</t>
  </si>
  <si>
    <t>Пазлы  180 эл. круг d=30  /10</t>
  </si>
  <si>
    <t>Пазлы  380 эл.  475х340  /10</t>
  </si>
  <si>
    <t>Пазлы 1500 эл.  680x475  /10</t>
  </si>
  <si>
    <t>Набор Раскраска  по номерам  /10 /20</t>
  </si>
  <si>
    <t>Шахи "3 в 1" (шашки+шахи+нарди) /30</t>
  </si>
  <si>
    <t>Шахи "2  в 1" (шашки+шахи) /30</t>
  </si>
  <si>
    <t>Машина  Уран  мал. екскаватор  /к.50</t>
  </si>
  <si>
    <t>Машина  Уран  мал. пожежна  /к.50</t>
  </si>
  <si>
    <t>Машина  Уран  мал. пожеж. війс. /к.50</t>
  </si>
  <si>
    <t>Машина  Уран вел.  самоскид  /15</t>
  </si>
  <si>
    <t>Міні Карго cамоскид /20</t>
  </si>
  <si>
    <t>Машина  Уран  мал. самоскид /30</t>
  </si>
  <si>
    <t>Машина  Ураган тягач</t>
  </si>
  <si>
    <t>Набор Часы - вышивка "Decor Сlock" /10</t>
  </si>
  <si>
    <t>Набор Часы - глиттер "Creative Сlock" /10</t>
  </si>
  <si>
    <t>Набор Часы - палетки "Mosaic Сlock" /10</t>
  </si>
  <si>
    <t>Набор Бисерный станок "Fashiom Stylemaker" /10</t>
  </si>
  <si>
    <t>Пазлы  35 эл.  мягкие 330х230  /16</t>
  </si>
  <si>
    <t>Пазлы  24 эл  мягкие /9</t>
  </si>
  <si>
    <t>Пазлы  20 эл. мягкие в тубе /16</t>
  </si>
  <si>
    <t>Пазлы  35 эл. мягкие "Маша и медведь" /16</t>
  </si>
  <si>
    <t>Пазлы  35/20 эл. мягкие "2 в 1" /8</t>
  </si>
  <si>
    <t>Пазлы  44 эл.  мягкие панорам. /12</t>
  </si>
  <si>
    <t>Пазлы  70 эл.  мягкие [475х340]  /10</t>
  </si>
  <si>
    <t>Пазлы  10 эл. магнитные  /12</t>
  </si>
  <si>
    <t>Пазлы  60.эл. магнитные /8</t>
  </si>
  <si>
    <t>Пазлы  20 эл. мягкие 230x165  /16</t>
  </si>
  <si>
    <t>Пазлы  20 эл. мягкие "Маша и медведь" /16</t>
  </si>
  <si>
    <t>Пазлы-"Ассоциации" мягкие  /12</t>
  </si>
  <si>
    <t>Пазлы-"Ассоциации" картон  /16</t>
  </si>
  <si>
    <t>22</t>
  </si>
  <si>
    <t>4820065651476</t>
  </si>
  <si>
    <t>Паровозик Малюк 1 (18 эл.) /52</t>
  </si>
  <si>
    <t>52</t>
  </si>
  <si>
    <t>23</t>
  </si>
  <si>
    <t>4820065651483</t>
  </si>
  <si>
    <t>4820065651490</t>
  </si>
  <si>
    <t>Паровозик Малюк 3 (36 эл.) /27</t>
  </si>
  <si>
    <t>27</t>
  </si>
  <si>
    <t>Паровозик Малюк 2 (27 эл.) /34</t>
  </si>
  <si>
    <t>Трактор з  ковшем  /6</t>
  </si>
  <si>
    <t>- укр. "Бізнес"</t>
  </si>
  <si>
    <t>- укр. "Менеджер"</t>
  </si>
  <si>
    <t>- укр. "Монополія"</t>
  </si>
  <si>
    <t>- "Белоснежка "</t>
  </si>
  <si>
    <t xml:space="preserve">Новинка </t>
  </si>
  <si>
    <t>Набор Ковровая вышивка "Spunch needle"</t>
  </si>
  <si>
    <t>4820065652084</t>
  </si>
  <si>
    <t>Констр. майстер 1К Залізна дорога 56 ел. /14</t>
  </si>
  <si>
    <t>4820065652091</t>
  </si>
  <si>
    <t>Констр. майстер 2К Залізна дорога 90 ел. /12</t>
  </si>
  <si>
    <t>4820065652107</t>
  </si>
  <si>
    <t>Констр. майстер 3К Залізна дорога 120 ел. /6</t>
  </si>
  <si>
    <t>4820065652114</t>
  </si>
  <si>
    <t>Констр. майстер 4К Залізна дорога 150 ел. /6</t>
  </si>
  <si>
    <t>21</t>
  </si>
  <si>
    <t>26</t>
  </si>
  <si>
    <t>- "Прикл. друзей" (Лунтик)</t>
  </si>
  <si>
    <t>Книга "Улюблені казки дітям",укр. /12</t>
  </si>
  <si>
    <t>Пазлы  500 эл.  475х340  /12</t>
  </si>
  <si>
    <t>Бокс. набор "USA""  бол,  /1</t>
  </si>
  <si>
    <t>Бокс. набор "Україна"  бол.  /1</t>
  </si>
  <si>
    <t>Бокс. набор "Full"  бол.  (желтый) /1</t>
  </si>
  <si>
    <t>Бокс. набор "Full"  мал.  (черный)  /10</t>
  </si>
  <si>
    <t>Пазлы 1000 эл.  680x475  /10</t>
  </si>
  <si>
    <t xml:space="preserve">  Игры настольные, кегли, "Богатырь"</t>
  </si>
  <si>
    <t xml:space="preserve">   Автомобили</t>
  </si>
  <si>
    <t>4820173520725</t>
  </si>
  <si>
    <t>Кегли "Радуга 6" ( 0725 ) /3</t>
  </si>
  <si>
    <t>4820173520732</t>
  </si>
  <si>
    <t>Кегли "Радуга 9" ( 0732 ) /3</t>
  </si>
  <si>
    <t>Меч   "Богатырь" ( 0718) /30</t>
  </si>
  <si>
    <t>Набор "Богатырь" ( 0701) /30</t>
  </si>
  <si>
    <t>Игра наст. "Футбол" (  1241)  /5</t>
  </si>
  <si>
    <t>Игра наст. "Морской бой" (  1234)  /9</t>
  </si>
  <si>
    <t>Игра наст. "Хоккей" [63х38х7] ( 1265) /5</t>
  </si>
  <si>
    <t>Набор Раскраска карандашами по номерам  /10 /20</t>
  </si>
  <si>
    <t>Набор для выжигания /6</t>
  </si>
  <si>
    <t>Игра "Зрозумій мене" /10</t>
  </si>
  <si>
    <t>Игры настольные в кор. мал. економические /20</t>
  </si>
  <si>
    <t>укр. "Бізнес"</t>
  </si>
  <si>
    <t>укр.  "Гламурні красуні"</t>
  </si>
  <si>
    <t>укр. "Гонки на виживання"</t>
  </si>
  <si>
    <t>укр. "Долина фей"</t>
  </si>
  <si>
    <t>укр. "Дюймовочка"</t>
  </si>
  <si>
    <t>укр.  "Ерудит"</t>
  </si>
  <si>
    <t>укр. "Менеджер"</t>
  </si>
  <si>
    <t>укр. "Монополія"</t>
  </si>
  <si>
    <t>"укр. Острів Мадагасар"</t>
  </si>
  <si>
    <t>укр. "Попелюшка"</t>
  </si>
  <si>
    <t>укр. "Русалонька"</t>
  </si>
  <si>
    <t>* игры наст. в короблу мал. ( 20 шт. в уп )</t>
  </si>
  <si>
    <t>Игры настольные в кор. мал.  /20</t>
  </si>
  <si>
    <r>
      <t xml:space="preserve">*  игры наст. в коробке </t>
    </r>
    <r>
      <rPr>
        <b/>
        <u val="single"/>
        <sz val="9"/>
        <color indexed="10"/>
        <rFont val="Arial"/>
        <family val="2"/>
      </rPr>
      <t>мал.</t>
    </r>
    <r>
      <rPr>
        <b/>
        <u val="single"/>
        <sz val="9"/>
        <rFont val="Arial"/>
        <family val="2"/>
      </rPr>
      <t xml:space="preserve"> </t>
    </r>
    <r>
      <rPr>
        <b/>
        <u val="single"/>
        <sz val="9"/>
        <color indexed="10"/>
        <rFont val="Arial"/>
        <family val="2"/>
      </rPr>
      <t xml:space="preserve">економические  </t>
    </r>
    <r>
      <rPr>
        <b/>
        <u val="single"/>
        <sz val="9"/>
        <rFont val="Arial"/>
        <family val="2"/>
      </rPr>
      <t xml:space="preserve"> ( 20 шт. в уп )</t>
    </r>
  </si>
  <si>
    <t>Заказ  упак</t>
  </si>
  <si>
    <t>Сума</t>
  </si>
  <si>
    <t>тел.067-3051816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</si>
</sst>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9"/>
      <name val="Arial"/>
      <family val="2"/>
    </font>
    <font>
      <sz val="11"/>
      <color indexed="8"/>
      <name val="Calibri"/>
      <family val="2"/>
    </font>
    <font>
      <b/>
      <i/>
      <u val="single"/>
      <sz val="1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u val="single"/>
      <sz val="9"/>
      <color indexed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u val="single"/>
      <sz val="11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45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45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1" applyNumberFormat="0" applyAlignment="0" applyProtection="0"/>
    <xf numFmtId="0" fontId="16" fillId="5" borderId="2" applyNumberFormat="0" applyAlignment="0" applyProtection="0"/>
    <xf numFmtId="0" fontId="17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1" fillId="11" borderId="7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0" fillId="0" borderId="10" xfId="0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5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5" borderId="11" xfId="0" applyFill="1" applyBorder="1" applyAlignment="1">
      <alignment horizontal="left" vertical="center" wrapText="1"/>
    </xf>
    <xf numFmtId="0" fontId="0" fillId="5" borderId="0" xfId="0" applyFont="1" applyFill="1" applyAlignment="1">
      <alignment/>
    </xf>
    <xf numFmtId="0" fontId="0" fillId="5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2" fontId="0" fillId="5" borderId="0" xfId="0" applyNumberFormat="1" applyFill="1" applyAlignment="1">
      <alignment/>
    </xf>
    <xf numFmtId="2" fontId="5" fillId="5" borderId="0" xfId="0" applyNumberFormat="1" applyFont="1" applyFill="1" applyAlignment="1">
      <alignment/>
    </xf>
    <xf numFmtId="2" fontId="0" fillId="5" borderId="0" xfId="0" applyNumberFormat="1" applyFont="1" applyFill="1" applyAlignment="1">
      <alignment/>
    </xf>
    <xf numFmtId="2" fontId="5" fillId="5" borderId="12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/>
    </xf>
    <xf numFmtId="0" fontId="4" fillId="5" borderId="0" xfId="0" applyFont="1" applyFill="1" applyAlignment="1">
      <alignment horizontal="left"/>
    </xf>
    <xf numFmtId="0" fontId="3" fillId="5" borderId="12" xfId="0" applyFont="1" applyFill="1" applyBorder="1" applyAlignment="1">
      <alignment horizontal="center" vertical="center"/>
    </xf>
    <xf numFmtId="0" fontId="28" fillId="5" borderId="10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0" fillId="5" borderId="0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29" fillId="5" borderId="10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left"/>
    </xf>
    <xf numFmtId="0" fontId="0" fillId="0" borderId="10" xfId="0" applyFont="1" applyBorder="1" applyAlignment="1">
      <alignment/>
    </xf>
    <xf numFmtId="0" fontId="9" fillId="5" borderId="10" xfId="0" applyFont="1" applyFill="1" applyBorder="1" applyAlignment="1">
      <alignment vertical="center" wrapText="1"/>
    </xf>
    <xf numFmtId="0" fontId="30" fillId="5" borderId="11" xfId="0" applyFont="1" applyFill="1" applyBorder="1" applyAlignment="1">
      <alignment horizontal="left" vertical="center" wrapText="1"/>
    </xf>
    <xf numFmtId="0" fontId="0" fillId="5" borderId="0" xfId="0" applyFill="1" applyAlignment="1">
      <alignment/>
    </xf>
    <xf numFmtId="0" fontId="3" fillId="5" borderId="0" xfId="0" applyFont="1" applyFill="1" applyAlignment="1">
      <alignment/>
    </xf>
    <xf numFmtId="0" fontId="5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31" fillId="5" borderId="11" xfId="0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5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2" fontId="33" fillId="5" borderId="10" xfId="0" applyNumberFormat="1" applyFont="1" applyFill="1" applyBorder="1" applyAlignment="1">
      <alignment/>
    </xf>
    <xf numFmtId="2" fontId="31" fillId="5" borderId="10" xfId="0" applyNumberFormat="1" applyFont="1" applyFill="1" applyBorder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4" fontId="34" fillId="5" borderId="0" xfId="0" applyNumberFormat="1" applyFont="1" applyFill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0" fontId="0" fillId="16" borderId="11" xfId="0" applyFill="1" applyBorder="1" applyAlignment="1">
      <alignment horizontal="center" vertical="center"/>
    </xf>
    <xf numFmtId="0" fontId="11" fillId="5" borderId="11" xfId="0" applyFont="1" applyFill="1" applyBorder="1" applyAlignment="1">
      <alignment horizontal="left" vertical="center" wrapText="1"/>
    </xf>
    <xf numFmtId="0" fontId="11" fillId="16" borderId="11" xfId="0" applyFont="1" applyFill="1" applyBorder="1" applyAlignment="1">
      <alignment horizontal="left" vertical="center" wrapText="1"/>
    </xf>
    <xf numFmtId="0" fontId="35" fillId="5" borderId="11" xfId="0" applyFont="1" applyFill="1" applyBorder="1" applyAlignment="1">
      <alignment horizontal="left" vertical="center" wrapText="1"/>
    </xf>
    <xf numFmtId="0" fontId="11" fillId="5" borderId="11" xfId="0" applyFont="1" applyFill="1" applyBorder="1" applyAlignment="1">
      <alignment horizontal="left" vertical="top" wrapText="1"/>
    </xf>
    <xf numFmtId="0" fontId="0" fillId="17" borderId="11" xfId="0" applyFont="1" applyFill="1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1" fontId="0" fillId="0" borderId="0" xfId="0" applyNumberFormat="1" applyFill="1" applyAlignment="1">
      <alignment/>
    </xf>
    <xf numFmtId="0" fontId="11" fillId="0" borderId="11" xfId="0" applyFont="1" applyFill="1" applyBorder="1" applyAlignment="1">
      <alignment horizontal="center" vertical="center"/>
    </xf>
    <xf numFmtId="2" fontId="35" fillId="5" borderId="11" xfId="0" applyNumberFormat="1" applyFont="1" applyFill="1" applyBorder="1" applyAlignment="1">
      <alignment horizontal="right" vertical="center"/>
    </xf>
    <xf numFmtId="0" fontId="11" fillId="0" borderId="11" xfId="0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right" vertical="center"/>
    </xf>
    <xf numFmtId="2" fontId="11" fillId="5" borderId="11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2" fontId="35" fillId="5" borderId="10" xfId="0" applyNumberFormat="1" applyFont="1" applyFill="1" applyBorder="1" applyAlignment="1">
      <alignment/>
    </xf>
    <xf numFmtId="2" fontId="35" fillId="5" borderId="11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2" fontId="11" fillId="5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5" borderId="10" xfId="0" applyFont="1" applyFill="1" applyBorder="1" applyAlignment="1">
      <alignment/>
    </xf>
    <xf numFmtId="0" fontId="11" fillId="5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10" xfId="0" applyFont="1" applyBorder="1" applyAlignment="1">
      <alignment/>
    </xf>
    <xf numFmtId="2" fontId="11" fillId="5" borderId="10" xfId="0" applyNumberFormat="1" applyFont="1" applyFill="1" applyBorder="1" applyAlignment="1">
      <alignment/>
    </xf>
    <xf numFmtId="0" fontId="11" fillId="5" borderId="0" xfId="0" applyFont="1" applyFill="1" applyAlignment="1">
      <alignment/>
    </xf>
    <xf numFmtId="2" fontId="11" fillId="5" borderId="11" xfId="0" applyNumberFormat="1" applyFont="1" applyFill="1" applyBorder="1" applyAlignment="1">
      <alignment/>
    </xf>
    <xf numFmtId="2" fontId="11" fillId="5" borderId="11" xfId="0" applyNumberFormat="1" applyFont="1" applyFill="1" applyBorder="1" applyAlignment="1">
      <alignment horizontal="right" vertical="center"/>
    </xf>
    <xf numFmtId="1" fontId="0" fillId="0" borderId="0" xfId="0" applyNumberFormat="1" applyFill="1" applyAlignment="1">
      <alignment horizontal="centerContinuous"/>
    </xf>
    <xf numFmtId="1" fontId="3" fillId="0" borderId="0" xfId="0" applyNumberFormat="1" applyFont="1" applyFill="1" applyAlignment="1">
      <alignment horizontal="centerContinuous"/>
    </xf>
    <xf numFmtId="1" fontId="13" fillId="18" borderId="12" xfId="0" applyNumberFormat="1" applyFont="1" applyFill="1" applyBorder="1" applyAlignment="1">
      <alignment horizontal="center"/>
    </xf>
    <xf numFmtId="1" fontId="3" fillId="18" borderId="12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/>
    </xf>
    <xf numFmtId="1" fontId="11" fillId="0" borderId="11" xfId="0" applyNumberFormat="1" applyFont="1" applyFill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/>
    </xf>
    <xf numFmtId="1" fontId="11" fillId="0" borderId="11" xfId="0" applyNumberFormat="1" applyFont="1" applyFill="1" applyBorder="1" applyAlignment="1">
      <alignment/>
    </xf>
    <xf numFmtId="1" fontId="11" fillId="5" borderId="11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Alignment="1">
      <alignment/>
    </xf>
    <xf numFmtId="1" fontId="11" fillId="0" borderId="10" xfId="0" applyNumberFormat="1" applyFont="1" applyBorder="1" applyAlignment="1">
      <alignment/>
    </xf>
    <xf numFmtId="1" fontId="3" fillId="18" borderId="0" xfId="0" applyNumberFormat="1" applyFont="1" applyFill="1" applyAlignment="1">
      <alignment horizontal="center"/>
    </xf>
    <xf numFmtId="2" fontId="3" fillId="18" borderId="12" xfId="0" applyNumberFormat="1" applyFont="1" applyFill="1" applyBorder="1" applyAlignment="1">
      <alignment/>
    </xf>
    <xf numFmtId="2" fontId="3" fillId="18" borderId="12" xfId="0" applyNumberFormat="1" applyFont="1" applyFill="1" applyBorder="1" applyAlignment="1">
      <alignment horizontal="center" vertical="center" wrapText="1"/>
    </xf>
    <xf numFmtId="2" fontId="34" fillId="5" borderId="10" xfId="0" applyNumberFormat="1" applyFont="1" applyFill="1" applyBorder="1" applyAlignment="1">
      <alignment/>
    </xf>
    <xf numFmtId="2" fontId="36" fillId="5" borderId="10" xfId="0" applyNumberFormat="1" applyFont="1" applyFill="1" applyBorder="1" applyAlignment="1">
      <alignment/>
    </xf>
    <xf numFmtId="2" fontId="3" fillId="18" borderId="0" xfId="0" applyNumberFormat="1" applyFont="1" applyFill="1" applyAlignment="1">
      <alignment/>
    </xf>
    <xf numFmtId="2" fontId="11" fillId="19" borderId="11" xfId="0" applyNumberFormat="1" applyFont="1" applyFill="1" applyBorder="1" applyAlignment="1">
      <alignment horizontal="right" vertical="center"/>
    </xf>
    <xf numFmtId="0" fontId="11" fillId="19" borderId="10" xfId="0" applyFont="1" applyFill="1" applyBorder="1" applyAlignment="1">
      <alignment/>
    </xf>
    <xf numFmtId="2" fontId="11" fillId="19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7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D2" sqref="D2"/>
    </sheetView>
  </sheetViews>
  <sheetFormatPr defaultColWidth="10.421875" defaultRowHeight="12"/>
  <cols>
    <col min="1" max="1" width="2.57421875" style="1" customWidth="1"/>
    <col min="2" max="2" width="5.421875" style="41" customWidth="1"/>
    <col min="3" max="3" width="15.8515625" style="1" customWidth="1"/>
    <col min="4" max="4" width="49.00390625" style="37" customWidth="1"/>
    <col min="5" max="5" width="7.00390625" style="64" customWidth="1"/>
    <col min="6" max="6" width="8.57421875" style="1" customWidth="1"/>
    <col min="7" max="7" width="9.28125" style="22" customWidth="1"/>
    <col min="8" max="8" width="10.57421875" style="22" customWidth="1"/>
    <col min="9" max="16384" width="10.421875" style="1" customWidth="1"/>
  </cols>
  <sheetData>
    <row r="1" spans="4:6" ht="21.75" customHeight="1">
      <c r="D1" s="26" t="s">
        <v>0</v>
      </c>
      <c r="E1" s="85"/>
      <c r="F1" s="2"/>
    </row>
    <row r="2" spans="2:8" s="3" customFormat="1" ht="13.5" thickBot="1">
      <c r="B2" s="42"/>
      <c r="C2" s="21" t="s">
        <v>633</v>
      </c>
      <c r="D2" s="55">
        <v>42120</v>
      </c>
      <c r="E2" s="86"/>
      <c r="F2" s="4"/>
      <c r="G2" s="23" t="s">
        <v>432</v>
      </c>
      <c r="H2" s="23"/>
    </row>
    <row r="3" spans="4:8" ht="18" customHeight="1" thickBot="1">
      <c r="D3" s="27"/>
      <c r="E3" s="87">
        <f>SUM(E7:E416)</f>
        <v>0</v>
      </c>
      <c r="F3" s="5"/>
      <c r="G3" s="24"/>
      <c r="H3" s="99">
        <f>SUM(H7:H416)</f>
        <v>0</v>
      </c>
    </row>
    <row r="4" spans="2:8" ht="34.5" customHeight="1" thickBot="1">
      <c r="B4" s="43" t="s">
        <v>1</v>
      </c>
      <c r="C4" s="20" t="s">
        <v>2</v>
      </c>
      <c r="D4" s="28" t="s">
        <v>3</v>
      </c>
      <c r="E4" s="88" t="s">
        <v>631</v>
      </c>
      <c r="F4" s="20" t="s">
        <v>4</v>
      </c>
      <c r="G4" s="25" t="s">
        <v>500</v>
      </c>
      <c r="H4" s="100" t="s">
        <v>632</v>
      </c>
    </row>
    <row r="5" spans="2:8" ht="15">
      <c r="B5" s="44"/>
      <c r="C5" s="6"/>
      <c r="D5" s="29" t="s">
        <v>5</v>
      </c>
      <c r="E5" s="89"/>
      <c r="F5" s="6"/>
      <c r="G5" s="52"/>
      <c r="H5" s="101"/>
    </row>
    <row r="6" spans="2:8" ht="12.75">
      <c r="B6" s="44"/>
      <c r="C6" s="6"/>
      <c r="D6" s="30" t="s">
        <v>6</v>
      </c>
      <c r="E6" s="89"/>
      <c r="F6" s="6"/>
      <c r="G6" s="51"/>
      <c r="H6" s="102"/>
    </row>
    <row r="7" spans="2:8" s="8" customFormat="1" ht="13.5" customHeight="1">
      <c r="B7" s="13" t="s">
        <v>7</v>
      </c>
      <c r="C7" s="7" t="s">
        <v>8</v>
      </c>
      <c r="D7" s="58" t="s">
        <v>9</v>
      </c>
      <c r="E7" s="90"/>
      <c r="F7" s="65" t="s">
        <v>10</v>
      </c>
      <c r="G7" s="66">
        <v>42</v>
      </c>
      <c r="H7" s="66">
        <f>E7*F7*G7</f>
        <v>0</v>
      </c>
    </row>
    <row r="8" spans="2:8" s="8" customFormat="1" ht="13.5" customHeight="1">
      <c r="B8" s="13" t="s">
        <v>11</v>
      </c>
      <c r="C8" s="7" t="s">
        <v>12</v>
      </c>
      <c r="D8" s="58" t="s">
        <v>13</v>
      </c>
      <c r="E8" s="90"/>
      <c r="F8" s="65" t="s">
        <v>10</v>
      </c>
      <c r="G8" s="66">
        <v>55</v>
      </c>
      <c r="H8" s="66">
        <f aca="true" t="shared" si="0" ref="H8:H71">E8*F8*G8</f>
        <v>0</v>
      </c>
    </row>
    <row r="9" spans="2:8" s="8" customFormat="1" ht="13.5" customHeight="1">
      <c r="B9" s="13" t="s">
        <v>14</v>
      </c>
      <c r="C9" s="7" t="s">
        <v>15</v>
      </c>
      <c r="D9" s="58" t="s">
        <v>16</v>
      </c>
      <c r="E9" s="90"/>
      <c r="F9" s="65" t="s">
        <v>17</v>
      </c>
      <c r="G9" s="66">
        <v>62</v>
      </c>
      <c r="H9" s="66">
        <f t="shared" si="0"/>
        <v>0</v>
      </c>
    </row>
    <row r="10" spans="2:8" s="8" customFormat="1" ht="13.5" customHeight="1">
      <c r="B10" s="13" t="s">
        <v>46</v>
      </c>
      <c r="C10" s="7" t="s">
        <v>19</v>
      </c>
      <c r="D10" s="58" t="s">
        <v>20</v>
      </c>
      <c r="E10" s="90"/>
      <c r="F10" s="65" t="s">
        <v>21</v>
      </c>
      <c r="G10" s="66">
        <v>15</v>
      </c>
      <c r="H10" s="66">
        <f t="shared" si="0"/>
        <v>0</v>
      </c>
    </row>
    <row r="11" spans="2:8" s="8" customFormat="1" ht="13.5" customHeight="1">
      <c r="B11" s="13" t="s">
        <v>18</v>
      </c>
      <c r="C11" s="7" t="s">
        <v>23</v>
      </c>
      <c r="D11" s="58" t="s">
        <v>24</v>
      </c>
      <c r="E11" s="90"/>
      <c r="F11" s="65" t="s">
        <v>21</v>
      </c>
      <c r="G11" s="66">
        <v>25</v>
      </c>
      <c r="H11" s="66">
        <f t="shared" si="0"/>
        <v>0</v>
      </c>
    </row>
    <row r="12" spans="2:8" s="8" customFormat="1" ht="13.5" customHeight="1">
      <c r="B12" s="13" t="s">
        <v>22</v>
      </c>
      <c r="C12" s="7" t="s">
        <v>26</v>
      </c>
      <c r="D12" s="58" t="s">
        <v>27</v>
      </c>
      <c r="E12" s="90"/>
      <c r="F12" s="65" t="s">
        <v>28</v>
      </c>
      <c r="G12" s="66">
        <v>41</v>
      </c>
      <c r="H12" s="66">
        <f t="shared" si="0"/>
        <v>0</v>
      </c>
    </row>
    <row r="13" spans="2:8" s="8" customFormat="1" ht="13.5" customHeight="1">
      <c r="B13" s="13" t="s">
        <v>25</v>
      </c>
      <c r="C13" s="7" t="s">
        <v>30</v>
      </c>
      <c r="D13" s="58" t="s">
        <v>31</v>
      </c>
      <c r="E13" s="90"/>
      <c r="F13" s="65" t="s">
        <v>14</v>
      </c>
      <c r="G13" s="66">
        <v>240</v>
      </c>
      <c r="H13" s="66">
        <f t="shared" si="0"/>
        <v>0</v>
      </c>
    </row>
    <row r="14" spans="2:8" s="8" customFormat="1" ht="13.5" customHeight="1">
      <c r="B14" s="13" t="s">
        <v>29</v>
      </c>
      <c r="C14" s="7" t="s">
        <v>32</v>
      </c>
      <c r="D14" s="58" t="s">
        <v>33</v>
      </c>
      <c r="E14" s="90"/>
      <c r="F14" s="65" t="s">
        <v>34</v>
      </c>
      <c r="G14" s="66">
        <v>60</v>
      </c>
      <c r="H14" s="66">
        <f t="shared" si="0"/>
        <v>0</v>
      </c>
    </row>
    <row r="15" spans="2:8" s="8" customFormat="1" ht="13.5" customHeight="1">
      <c r="B15" s="13" t="s">
        <v>17</v>
      </c>
      <c r="C15" s="7" t="s">
        <v>36</v>
      </c>
      <c r="D15" s="58" t="s">
        <v>37</v>
      </c>
      <c r="E15" s="90"/>
      <c r="F15" s="65" t="s">
        <v>38</v>
      </c>
      <c r="G15" s="66">
        <v>88</v>
      </c>
      <c r="H15" s="66">
        <f t="shared" si="0"/>
        <v>0</v>
      </c>
    </row>
    <row r="16" spans="2:8" s="8" customFormat="1" ht="13.5" customHeight="1">
      <c r="B16" s="13" t="s">
        <v>35</v>
      </c>
      <c r="C16" s="7" t="s">
        <v>30</v>
      </c>
      <c r="D16" s="58" t="s">
        <v>40</v>
      </c>
      <c r="E16" s="90"/>
      <c r="F16" s="65" t="s">
        <v>35</v>
      </c>
      <c r="G16" s="66">
        <v>100</v>
      </c>
      <c r="H16" s="66">
        <f t="shared" si="0"/>
        <v>0</v>
      </c>
    </row>
    <row r="17" spans="2:8" s="8" customFormat="1" ht="13.5" customHeight="1">
      <c r="B17" s="13" t="s">
        <v>39</v>
      </c>
      <c r="C17" s="7" t="s">
        <v>41</v>
      </c>
      <c r="D17" s="58" t="s">
        <v>42</v>
      </c>
      <c r="E17" s="90"/>
      <c r="F17" s="65" t="s">
        <v>18</v>
      </c>
      <c r="G17" s="66">
        <v>160</v>
      </c>
      <c r="H17" s="66">
        <f t="shared" si="0"/>
        <v>0</v>
      </c>
    </row>
    <row r="18" spans="2:8" s="8" customFormat="1" ht="13.5" customHeight="1">
      <c r="B18" s="13" t="s">
        <v>38</v>
      </c>
      <c r="C18" s="7" t="s">
        <v>44</v>
      </c>
      <c r="D18" s="58" t="s">
        <v>45</v>
      </c>
      <c r="E18" s="90"/>
      <c r="F18" s="65" t="s">
        <v>46</v>
      </c>
      <c r="G18" s="66">
        <v>200</v>
      </c>
      <c r="H18" s="66">
        <f t="shared" si="0"/>
        <v>0</v>
      </c>
    </row>
    <row r="19" spans="2:8" s="14" customFormat="1" ht="13.5" customHeight="1">
      <c r="B19" s="13" t="s">
        <v>43</v>
      </c>
      <c r="C19" s="15" t="s">
        <v>584</v>
      </c>
      <c r="D19" s="59" t="s">
        <v>585</v>
      </c>
      <c r="E19" s="91"/>
      <c r="F19" s="67" t="s">
        <v>47</v>
      </c>
      <c r="G19" s="68">
        <v>50</v>
      </c>
      <c r="H19" s="66">
        <f t="shared" si="0"/>
        <v>0</v>
      </c>
    </row>
    <row r="20" spans="2:8" s="14" customFormat="1" ht="13.5" customHeight="1">
      <c r="B20" s="13" t="s">
        <v>47</v>
      </c>
      <c r="C20" s="15" t="s">
        <v>586</v>
      </c>
      <c r="D20" s="59" t="s">
        <v>587</v>
      </c>
      <c r="E20" s="91"/>
      <c r="F20" s="67" t="s">
        <v>38</v>
      </c>
      <c r="G20" s="68">
        <v>75</v>
      </c>
      <c r="H20" s="66">
        <f t="shared" si="0"/>
        <v>0</v>
      </c>
    </row>
    <row r="21" spans="2:8" s="14" customFormat="1" ht="13.5" customHeight="1">
      <c r="B21" s="13" t="s">
        <v>10</v>
      </c>
      <c r="C21" s="15" t="s">
        <v>588</v>
      </c>
      <c r="D21" s="59" t="s">
        <v>589</v>
      </c>
      <c r="E21" s="91"/>
      <c r="F21" s="67" t="s">
        <v>22</v>
      </c>
      <c r="G21" s="68">
        <v>110</v>
      </c>
      <c r="H21" s="66">
        <f t="shared" si="0"/>
        <v>0</v>
      </c>
    </row>
    <row r="22" spans="2:8" s="14" customFormat="1" ht="13.5" customHeight="1">
      <c r="B22" s="13" t="s">
        <v>34</v>
      </c>
      <c r="C22" s="15" t="s">
        <v>590</v>
      </c>
      <c r="D22" s="59" t="s">
        <v>591</v>
      </c>
      <c r="E22" s="91"/>
      <c r="F22" s="67" t="s">
        <v>22</v>
      </c>
      <c r="G22" s="68">
        <v>140</v>
      </c>
      <c r="H22" s="66">
        <f t="shared" si="0"/>
        <v>0</v>
      </c>
    </row>
    <row r="23" spans="2:8" s="8" customFormat="1" ht="13.5" customHeight="1">
      <c r="B23" s="13" t="s">
        <v>54</v>
      </c>
      <c r="C23" s="7" t="s">
        <v>48</v>
      </c>
      <c r="D23" s="58" t="s">
        <v>49</v>
      </c>
      <c r="E23" s="90"/>
      <c r="F23" s="65" t="s">
        <v>22</v>
      </c>
      <c r="G23" s="66">
        <v>110</v>
      </c>
      <c r="H23" s="66">
        <f t="shared" si="0"/>
        <v>0</v>
      </c>
    </row>
    <row r="24" spans="2:8" s="8" customFormat="1" ht="13.5" customHeight="1">
      <c r="B24" s="13" t="s">
        <v>57</v>
      </c>
      <c r="C24" s="7" t="s">
        <v>50</v>
      </c>
      <c r="D24" s="58" t="s">
        <v>51</v>
      </c>
      <c r="E24" s="90"/>
      <c r="F24" s="65" t="s">
        <v>22</v>
      </c>
      <c r="G24" s="66">
        <v>135</v>
      </c>
      <c r="H24" s="66">
        <f t="shared" si="0"/>
        <v>0</v>
      </c>
    </row>
    <row r="25" spans="2:8" s="8" customFormat="1" ht="13.5" customHeight="1">
      <c r="B25" s="13" t="s">
        <v>60</v>
      </c>
      <c r="C25" s="7" t="s">
        <v>52</v>
      </c>
      <c r="D25" s="58" t="s">
        <v>53</v>
      </c>
      <c r="E25" s="90"/>
      <c r="F25" s="65" t="s">
        <v>34</v>
      </c>
      <c r="G25" s="66">
        <v>52</v>
      </c>
      <c r="H25" s="66">
        <f t="shared" si="0"/>
        <v>0</v>
      </c>
    </row>
    <row r="26" spans="2:8" s="8" customFormat="1" ht="13.5" customHeight="1">
      <c r="B26" s="13" t="s">
        <v>28</v>
      </c>
      <c r="C26" s="7" t="s">
        <v>55</v>
      </c>
      <c r="D26" s="58" t="s">
        <v>56</v>
      </c>
      <c r="E26" s="90"/>
      <c r="F26" s="65" t="s">
        <v>34</v>
      </c>
      <c r="G26" s="66">
        <v>61</v>
      </c>
      <c r="H26" s="66">
        <f t="shared" si="0"/>
        <v>0</v>
      </c>
    </row>
    <row r="27" spans="2:8" s="8" customFormat="1" ht="13.5" customHeight="1">
      <c r="B27" s="13" t="s">
        <v>592</v>
      </c>
      <c r="C27" s="7" t="s">
        <v>58</v>
      </c>
      <c r="D27" s="58" t="s">
        <v>59</v>
      </c>
      <c r="E27" s="90"/>
      <c r="F27" s="65" t="s">
        <v>38</v>
      </c>
      <c r="G27" s="66">
        <v>75</v>
      </c>
      <c r="H27" s="66">
        <f t="shared" si="0"/>
        <v>0</v>
      </c>
    </row>
    <row r="28" spans="2:8" s="8" customFormat="1" ht="13.5" customHeight="1">
      <c r="B28" s="13" t="s">
        <v>567</v>
      </c>
      <c r="C28" s="7" t="s">
        <v>61</v>
      </c>
      <c r="D28" s="58" t="s">
        <v>62</v>
      </c>
      <c r="E28" s="90"/>
      <c r="F28" s="65" t="s">
        <v>35</v>
      </c>
      <c r="G28" s="66">
        <v>97</v>
      </c>
      <c r="H28" s="66">
        <f t="shared" si="0"/>
        <v>0</v>
      </c>
    </row>
    <row r="29" spans="2:8" s="8" customFormat="1" ht="13.5" customHeight="1">
      <c r="B29" s="13" t="s">
        <v>571</v>
      </c>
      <c r="C29" s="7" t="s">
        <v>63</v>
      </c>
      <c r="D29" s="58" t="s">
        <v>64</v>
      </c>
      <c r="E29" s="90"/>
      <c r="F29" s="65" t="s">
        <v>18</v>
      </c>
      <c r="G29" s="66">
        <v>150</v>
      </c>
      <c r="H29" s="66">
        <f t="shared" si="0"/>
        <v>0</v>
      </c>
    </row>
    <row r="30" spans="2:8" s="8" customFormat="1" ht="13.5" customHeight="1">
      <c r="B30" s="13" t="s">
        <v>68</v>
      </c>
      <c r="C30" s="7" t="s">
        <v>65</v>
      </c>
      <c r="D30" s="58" t="s">
        <v>66</v>
      </c>
      <c r="E30" s="90"/>
      <c r="F30" s="65" t="s">
        <v>46</v>
      </c>
      <c r="G30" s="66">
        <v>225</v>
      </c>
      <c r="H30" s="66">
        <f t="shared" si="0"/>
        <v>0</v>
      </c>
    </row>
    <row r="31" spans="2:8" s="8" customFormat="1" ht="13.5" customHeight="1">
      <c r="B31" s="13" t="s">
        <v>70</v>
      </c>
      <c r="C31" s="7" t="s">
        <v>568</v>
      </c>
      <c r="D31" s="58" t="s">
        <v>569</v>
      </c>
      <c r="E31" s="90"/>
      <c r="F31" s="65" t="s">
        <v>570</v>
      </c>
      <c r="G31" s="69">
        <v>16</v>
      </c>
      <c r="H31" s="66">
        <f t="shared" si="0"/>
        <v>0</v>
      </c>
    </row>
    <row r="32" spans="2:8" s="8" customFormat="1" ht="13.5" customHeight="1">
      <c r="B32" s="13" t="s">
        <v>593</v>
      </c>
      <c r="C32" s="7" t="s">
        <v>572</v>
      </c>
      <c r="D32" s="58" t="s">
        <v>576</v>
      </c>
      <c r="E32" s="90"/>
      <c r="F32" s="65">
        <v>34</v>
      </c>
      <c r="G32" s="69">
        <v>22</v>
      </c>
      <c r="H32" s="66">
        <f t="shared" si="0"/>
        <v>0</v>
      </c>
    </row>
    <row r="33" spans="2:8" s="8" customFormat="1" ht="13.5" customHeight="1">
      <c r="B33" s="13" t="s">
        <v>575</v>
      </c>
      <c r="C33" s="7" t="s">
        <v>573</v>
      </c>
      <c r="D33" s="58" t="s">
        <v>574</v>
      </c>
      <c r="E33" s="90"/>
      <c r="F33" s="65" t="s">
        <v>575</v>
      </c>
      <c r="G33" s="69"/>
      <c r="H33" s="66">
        <f t="shared" si="0"/>
        <v>0</v>
      </c>
    </row>
    <row r="34" spans="2:8" s="8" customFormat="1" ht="13.5" customHeight="1">
      <c r="B34" s="45"/>
      <c r="C34" s="9"/>
      <c r="D34" s="31" t="s">
        <v>69</v>
      </c>
      <c r="E34" s="89"/>
      <c r="F34" s="70"/>
      <c r="G34" s="71"/>
      <c r="H34" s="66">
        <f t="shared" si="0"/>
        <v>0</v>
      </c>
    </row>
    <row r="35" spans="2:8" s="8" customFormat="1" ht="13.5" customHeight="1">
      <c r="B35" s="13">
        <f>B33+1</f>
        <v>28</v>
      </c>
      <c r="C35" s="7" t="s">
        <v>71</v>
      </c>
      <c r="D35" s="58" t="s">
        <v>72</v>
      </c>
      <c r="E35" s="90"/>
      <c r="F35" s="65" t="s">
        <v>34</v>
      </c>
      <c r="G35" s="66">
        <v>34</v>
      </c>
      <c r="H35" s="66">
        <f t="shared" si="0"/>
        <v>0</v>
      </c>
    </row>
    <row r="36" spans="2:8" s="8" customFormat="1" ht="13.5" customHeight="1">
      <c r="B36" s="13">
        <f>B35+1</f>
        <v>29</v>
      </c>
      <c r="C36" s="7" t="s">
        <v>73</v>
      </c>
      <c r="D36" s="58" t="s">
        <v>74</v>
      </c>
      <c r="E36" s="90"/>
      <c r="F36" s="65" t="s">
        <v>29</v>
      </c>
      <c r="G36" s="66">
        <v>45</v>
      </c>
      <c r="H36" s="66">
        <f t="shared" si="0"/>
        <v>0</v>
      </c>
    </row>
    <row r="37" spans="2:8" s="8" customFormat="1" ht="13.5" customHeight="1">
      <c r="B37" s="13">
        <f aca="true" t="shared" si="1" ref="B37:B86">B36+1</f>
        <v>30</v>
      </c>
      <c r="C37" s="7" t="s">
        <v>75</v>
      </c>
      <c r="D37" s="58" t="s">
        <v>76</v>
      </c>
      <c r="E37" s="90"/>
      <c r="F37" s="65" t="s">
        <v>77</v>
      </c>
      <c r="G37" s="66">
        <v>29</v>
      </c>
      <c r="H37" s="66">
        <f t="shared" si="0"/>
        <v>0</v>
      </c>
    </row>
    <row r="38" spans="2:8" s="8" customFormat="1" ht="13.5" customHeight="1">
      <c r="B38" s="13">
        <f t="shared" si="1"/>
        <v>31</v>
      </c>
      <c r="C38" s="7" t="s">
        <v>79</v>
      </c>
      <c r="D38" s="58" t="s">
        <v>80</v>
      </c>
      <c r="E38" s="90"/>
      <c r="F38" s="65" t="s">
        <v>47</v>
      </c>
      <c r="G38" s="66">
        <v>42</v>
      </c>
      <c r="H38" s="66">
        <f t="shared" si="0"/>
        <v>0</v>
      </c>
    </row>
    <row r="39" spans="2:8" s="8" customFormat="1" ht="13.5" customHeight="1">
      <c r="B39" s="13">
        <f t="shared" si="1"/>
        <v>32</v>
      </c>
      <c r="C39" s="7" t="s">
        <v>81</v>
      </c>
      <c r="D39" s="58" t="s">
        <v>82</v>
      </c>
      <c r="E39" s="90"/>
      <c r="F39" s="65" t="s">
        <v>38</v>
      </c>
      <c r="G39" s="66">
        <v>44</v>
      </c>
      <c r="H39" s="66">
        <f t="shared" si="0"/>
        <v>0</v>
      </c>
    </row>
    <row r="40" spans="2:8" s="8" customFormat="1" ht="13.5" customHeight="1">
      <c r="B40" s="13">
        <f t="shared" si="1"/>
        <v>33</v>
      </c>
      <c r="C40" s="7" t="s">
        <v>83</v>
      </c>
      <c r="D40" s="58" t="s">
        <v>84</v>
      </c>
      <c r="E40" s="90"/>
      <c r="F40" s="65" t="s">
        <v>38</v>
      </c>
      <c r="G40" s="66">
        <v>42</v>
      </c>
      <c r="H40" s="66">
        <f t="shared" si="0"/>
        <v>0</v>
      </c>
    </row>
    <row r="41" spans="2:8" s="8" customFormat="1" ht="13.5" customHeight="1">
      <c r="B41" s="13">
        <f t="shared" si="1"/>
        <v>34</v>
      </c>
      <c r="C41" s="7" t="s">
        <v>85</v>
      </c>
      <c r="D41" s="58" t="s">
        <v>86</v>
      </c>
      <c r="E41" s="90"/>
      <c r="F41" s="65" t="s">
        <v>38</v>
      </c>
      <c r="G41" s="66">
        <v>38</v>
      </c>
      <c r="H41" s="66">
        <f t="shared" si="0"/>
        <v>0</v>
      </c>
    </row>
    <row r="42" spans="2:8" s="8" customFormat="1" ht="13.5" customHeight="1">
      <c r="B42" s="13">
        <f t="shared" si="1"/>
        <v>35</v>
      </c>
      <c r="C42" s="7" t="s">
        <v>88</v>
      </c>
      <c r="D42" s="58" t="s">
        <v>89</v>
      </c>
      <c r="E42" s="90"/>
      <c r="F42" s="65" t="s">
        <v>38</v>
      </c>
      <c r="G42" s="66">
        <v>44</v>
      </c>
      <c r="H42" s="66">
        <f t="shared" si="0"/>
        <v>0</v>
      </c>
    </row>
    <row r="43" spans="2:8" s="8" customFormat="1" ht="13.5" customHeight="1">
      <c r="B43" s="13">
        <f t="shared" si="1"/>
        <v>36</v>
      </c>
      <c r="C43" s="7" t="s">
        <v>90</v>
      </c>
      <c r="D43" s="58" t="s">
        <v>91</v>
      </c>
      <c r="E43" s="90"/>
      <c r="F43" s="65" t="s">
        <v>14</v>
      </c>
      <c r="G43" s="66">
        <v>87</v>
      </c>
      <c r="H43" s="66">
        <f t="shared" si="0"/>
        <v>0</v>
      </c>
    </row>
    <row r="44" spans="2:8" s="8" customFormat="1" ht="13.5" customHeight="1">
      <c r="B44" s="13">
        <f t="shared" si="1"/>
        <v>37</v>
      </c>
      <c r="C44" s="7" t="s">
        <v>92</v>
      </c>
      <c r="D44" s="58" t="s">
        <v>93</v>
      </c>
      <c r="E44" s="90"/>
      <c r="F44" s="65" t="s">
        <v>14</v>
      </c>
      <c r="G44" s="66">
        <v>140</v>
      </c>
      <c r="H44" s="66">
        <f t="shared" si="0"/>
        <v>0</v>
      </c>
    </row>
    <row r="45" spans="2:8" s="8" customFormat="1" ht="13.5" customHeight="1">
      <c r="B45" s="13">
        <f t="shared" si="1"/>
        <v>38</v>
      </c>
      <c r="C45" s="7" t="s">
        <v>92</v>
      </c>
      <c r="D45" s="58" t="s">
        <v>94</v>
      </c>
      <c r="E45" s="90"/>
      <c r="F45" s="65" t="s">
        <v>14</v>
      </c>
      <c r="G45" s="66">
        <v>135</v>
      </c>
      <c r="H45" s="66">
        <f t="shared" si="0"/>
        <v>0</v>
      </c>
    </row>
    <row r="46" spans="2:8" s="8" customFormat="1" ht="13.5" customHeight="1">
      <c r="B46" s="13">
        <f t="shared" si="1"/>
        <v>39</v>
      </c>
      <c r="C46" s="7" t="s">
        <v>95</v>
      </c>
      <c r="D46" s="58" t="s">
        <v>96</v>
      </c>
      <c r="E46" s="90"/>
      <c r="F46" s="65" t="s">
        <v>38</v>
      </c>
      <c r="G46" s="66">
        <v>30</v>
      </c>
      <c r="H46" s="66">
        <f t="shared" si="0"/>
        <v>0</v>
      </c>
    </row>
    <row r="47" spans="2:8" s="8" customFormat="1" ht="13.5" customHeight="1">
      <c r="B47" s="13">
        <f t="shared" si="1"/>
        <v>40</v>
      </c>
      <c r="C47" s="7" t="s">
        <v>97</v>
      </c>
      <c r="D47" s="58" t="s">
        <v>98</v>
      </c>
      <c r="E47" s="90"/>
      <c r="F47" s="65" t="s">
        <v>78</v>
      </c>
      <c r="G47" s="66">
        <v>26</v>
      </c>
      <c r="H47" s="66">
        <f t="shared" si="0"/>
        <v>0</v>
      </c>
    </row>
    <row r="48" spans="2:8" s="8" customFormat="1" ht="13.5" customHeight="1">
      <c r="B48" s="13">
        <f t="shared" si="1"/>
        <v>41</v>
      </c>
      <c r="C48" s="7" t="s">
        <v>99</v>
      </c>
      <c r="D48" s="58" t="s">
        <v>100</v>
      </c>
      <c r="E48" s="90"/>
      <c r="F48" s="65" t="s">
        <v>67</v>
      </c>
      <c r="G48" s="66">
        <v>26</v>
      </c>
      <c r="H48" s="66">
        <f t="shared" si="0"/>
        <v>0</v>
      </c>
    </row>
    <row r="49" spans="2:8" s="8" customFormat="1" ht="13.5" customHeight="1">
      <c r="B49" s="13">
        <f t="shared" si="1"/>
        <v>42</v>
      </c>
      <c r="C49" s="7" t="s">
        <v>101</v>
      </c>
      <c r="D49" s="58" t="s">
        <v>102</v>
      </c>
      <c r="E49" s="90"/>
      <c r="F49" s="65" t="s">
        <v>67</v>
      </c>
      <c r="G49" s="66">
        <v>26</v>
      </c>
      <c r="H49" s="66">
        <f t="shared" si="0"/>
        <v>0</v>
      </c>
    </row>
    <row r="50" spans="2:8" s="8" customFormat="1" ht="13.5" customHeight="1">
      <c r="B50" s="13">
        <f t="shared" si="1"/>
        <v>43</v>
      </c>
      <c r="C50" s="7" t="s">
        <v>103</v>
      </c>
      <c r="D50" s="58" t="s">
        <v>104</v>
      </c>
      <c r="E50" s="90"/>
      <c r="F50" s="65" t="s">
        <v>21</v>
      </c>
      <c r="G50" s="66">
        <v>30</v>
      </c>
      <c r="H50" s="66">
        <f t="shared" si="0"/>
        <v>0</v>
      </c>
    </row>
    <row r="51" spans="2:8" s="8" customFormat="1" ht="13.5" customHeight="1">
      <c r="B51" s="13">
        <f t="shared" si="1"/>
        <v>44</v>
      </c>
      <c r="C51" s="7" t="s">
        <v>106</v>
      </c>
      <c r="D51" s="58" t="s">
        <v>107</v>
      </c>
      <c r="E51" s="90"/>
      <c r="F51" s="65" t="s">
        <v>46</v>
      </c>
      <c r="G51" s="66">
        <v>82</v>
      </c>
      <c r="H51" s="66">
        <f t="shared" si="0"/>
        <v>0</v>
      </c>
    </row>
    <row r="52" spans="2:8" s="8" customFormat="1" ht="13.5" customHeight="1">
      <c r="B52" s="13">
        <f t="shared" si="1"/>
        <v>45</v>
      </c>
      <c r="C52" s="7" t="s">
        <v>108</v>
      </c>
      <c r="D52" s="58" t="s">
        <v>109</v>
      </c>
      <c r="E52" s="90"/>
      <c r="F52" s="65" t="s">
        <v>14</v>
      </c>
      <c r="G52" s="66">
        <v>150</v>
      </c>
      <c r="H52" s="66">
        <f t="shared" si="0"/>
        <v>0</v>
      </c>
    </row>
    <row r="53" spans="2:8" s="8" customFormat="1" ht="13.5" customHeight="1">
      <c r="B53" s="13">
        <f t="shared" si="1"/>
        <v>46</v>
      </c>
      <c r="C53" s="7" t="s">
        <v>111</v>
      </c>
      <c r="D53" s="58" t="s">
        <v>112</v>
      </c>
      <c r="E53" s="90"/>
      <c r="F53" s="65" t="s">
        <v>17</v>
      </c>
      <c r="G53" s="66">
        <v>44</v>
      </c>
      <c r="H53" s="66">
        <f t="shared" si="0"/>
        <v>0</v>
      </c>
    </row>
    <row r="54" spans="2:8" s="8" customFormat="1" ht="13.5" customHeight="1">
      <c r="B54" s="13">
        <f t="shared" si="1"/>
        <v>47</v>
      </c>
      <c r="C54" s="7" t="s">
        <v>114</v>
      </c>
      <c r="D54" s="58" t="s">
        <v>115</v>
      </c>
      <c r="E54" s="90"/>
      <c r="F54" s="65" t="s">
        <v>22</v>
      </c>
      <c r="G54" s="66">
        <v>70</v>
      </c>
      <c r="H54" s="66">
        <f t="shared" si="0"/>
        <v>0</v>
      </c>
    </row>
    <row r="55" spans="2:8" s="8" customFormat="1" ht="13.5" customHeight="1">
      <c r="B55" s="13">
        <f t="shared" si="1"/>
        <v>48</v>
      </c>
      <c r="C55" s="7" t="s">
        <v>116</v>
      </c>
      <c r="D55" s="58" t="s">
        <v>117</v>
      </c>
      <c r="E55" s="90"/>
      <c r="F55" s="65" t="s">
        <v>22</v>
      </c>
      <c r="G55" s="66">
        <v>58</v>
      </c>
      <c r="H55" s="66">
        <f t="shared" si="0"/>
        <v>0</v>
      </c>
    </row>
    <row r="56" spans="2:8" s="8" customFormat="1" ht="13.5" customHeight="1">
      <c r="B56" s="13">
        <f t="shared" si="1"/>
        <v>49</v>
      </c>
      <c r="C56" s="7" t="s">
        <v>118</v>
      </c>
      <c r="D56" s="58" t="s">
        <v>119</v>
      </c>
      <c r="E56" s="90"/>
      <c r="F56" s="65" t="s">
        <v>7</v>
      </c>
      <c r="G56" s="66">
        <v>230</v>
      </c>
      <c r="H56" s="66">
        <f t="shared" si="0"/>
        <v>0</v>
      </c>
    </row>
    <row r="57" spans="2:8" s="8" customFormat="1" ht="13.5" customHeight="1">
      <c r="B57" s="13">
        <f t="shared" si="1"/>
        <v>50</v>
      </c>
      <c r="C57" s="7" t="s">
        <v>121</v>
      </c>
      <c r="D57" s="58" t="s">
        <v>122</v>
      </c>
      <c r="E57" s="90"/>
      <c r="F57" s="65" t="s">
        <v>7</v>
      </c>
      <c r="G57" s="66">
        <v>240</v>
      </c>
      <c r="H57" s="66">
        <f t="shared" si="0"/>
        <v>0</v>
      </c>
    </row>
    <row r="58" spans="2:8" s="8" customFormat="1" ht="13.5" customHeight="1">
      <c r="B58" s="13">
        <f t="shared" si="1"/>
        <v>51</v>
      </c>
      <c r="C58" s="7" t="s">
        <v>105</v>
      </c>
      <c r="D58" s="58" t="s">
        <v>549</v>
      </c>
      <c r="E58" s="90"/>
      <c r="F58" s="65" t="s">
        <v>14</v>
      </c>
      <c r="G58" s="66">
        <v>125</v>
      </c>
      <c r="H58" s="66">
        <f t="shared" si="0"/>
        <v>0</v>
      </c>
    </row>
    <row r="59" spans="2:8" s="8" customFormat="1" ht="13.5" customHeight="1">
      <c r="B59" s="13">
        <f t="shared" si="1"/>
        <v>52</v>
      </c>
      <c r="C59" s="7" t="s">
        <v>123</v>
      </c>
      <c r="D59" s="58" t="s">
        <v>548</v>
      </c>
      <c r="E59" s="90"/>
      <c r="F59" s="65" t="s">
        <v>21</v>
      </c>
      <c r="G59" s="66">
        <v>15</v>
      </c>
      <c r="H59" s="66">
        <f t="shared" si="0"/>
        <v>0</v>
      </c>
    </row>
    <row r="60" spans="2:8" s="8" customFormat="1" ht="13.5" customHeight="1">
      <c r="B60" s="13">
        <f t="shared" si="1"/>
        <v>53</v>
      </c>
      <c r="C60" s="7" t="s">
        <v>127</v>
      </c>
      <c r="D60" s="58" t="s">
        <v>543</v>
      </c>
      <c r="E60" s="90"/>
      <c r="F60" s="65" t="s">
        <v>124</v>
      </c>
      <c r="G60" s="66">
        <v>16</v>
      </c>
      <c r="H60" s="66">
        <f t="shared" si="0"/>
        <v>0</v>
      </c>
    </row>
    <row r="61" spans="2:8" s="8" customFormat="1" ht="13.5" customHeight="1">
      <c r="B61" s="13">
        <f t="shared" si="1"/>
        <v>54</v>
      </c>
      <c r="C61" s="7" t="s">
        <v>125</v>
      </c>
      <c r="D61" s="58" t="s">
        <v>544</v>
      </c>
      <c r="E61" s="90"/>
      <c r="F61" s="65" t="s">
        <v>124</v>
      </c>
      <c r="G61" s="66">
        <v>16</v>
      </c>
      <c r="H61" s="66">
        <f t="shared" si="0"/>
        <v>0</v>
      </c>
    </row>
    <row r="62" spans="2:8" s="8" customFormat="1" ht="13.5" customHeight="1">
      <c r="B62" s="13">
        <f t="shared" si="1"/>
        <v>55</v>
      </c>
      <c r="C62" s="7" t="s">
        <v>125</v>
      </c>
      <c r="D62" s="58" t="s">
        <v>545</v>
      </c>
      <c r="E62" s="90"/>
      <c r="F62" s="65" t="s">
        <v>124</v>
      </c>
      <c r="G62" s="66">
        <v>16</v>
      </c>
      <c r="H62" s="66">
        <f t="shared" si="0"/>
        <v>0</v>
      </c>
    </row>
    <row r="63" spans="2:8" s="8" customFormat="1" ht="13.5" customHeight="1">
      <c r="B63" s="13">
        <f t="shared" si="1"/>
        <v>56</v>
      </c>
      <c r="C63" s="7" t="s">
        <v>126</v>
      </c>
      <c r="D63" s="58" t="s">
        <v>546</v>
      </c>
      <c r="E63" s="90"/>
      <c r="F63" s="65" t="s">
        <v>10</v>
      </c>
      <c r="G63" s="66">
        <v>24</v>
      </c>
      <c r="H63" s="66">
        <f t="shared" si="0"/>
        <v>0</v>
      </c>
    </row>
    <row r="64" spans="2:8" s="8" customFormat="1" ht="13.5" customHeight="1">
      <c r="B64" s="13">
        <f t="shared" si="1"/>
        <v>57</v>
      </c>
      <c r="C64" s="7" t="s">
        <v>129</v>
      </c>
      <c r="D64" s="58" t="s">
        <v>130</v>
      </c>
      <c r="E64" s="90"/>
      <c r="F64" s="65" t="s">
        <v>22</v>
      </c>
      <c r="G64" s="66">
        <v>65</v>
      </c>
      <c r="H64" s="66">
        <f t="shared" si="0"/>
        <v>0</v>
      </c>
    </row>
    <row r="65" spans="2:8" s="8" customFormat="1" ht="13.5" customHeight="1">
      <c r="B65" s="13">
        <f t="shared" si="1"/>
        <v>58</v>
      </c>
      <c r="C65" s="7" t="s">
        <v>131</v>
      </c>
      <c r="D65" s="58" t="s">
        <v>547</v>
      </c>
      <c r="E65" s="90"/>
      <c r="F65" s="65" t="s">
        <v>28</v>
      </c>
      <c r="G65" s="66">
        <v>13.5</v>
      </c>
      <c r="H65" s="66">
        <f t="shared" si="0"/>
        <v>0</v>
      </c>
    </row>
    <row r="66" spans="2:8" s="8" customFormat="1" ht="13.5" customHeight="1">
      <c r="B66" s="13">
        <f t="shared" si="1"/>
        <v>59</v>
      </c>
      <c r="C66" s="7" t="s">
        <v>132</v>
      </c>
      <c r="D66" s="58" t="s">
        <v>133</v>
      </c>
      <c r="E66" s="90"/>
      <c r="F66" s="65" t="s">
        <v>34</v>
      </c>
      <c r="G66" s="66">
        <v>15.5</v>
      </c>
      <c r="H66" s="66">
        <f t="shared" si="0"/>
        <v>0</v>
      </c>
    </row>
    <row r="67" spans="2:8" s="8" customFormat="1" ht="13.5" customHeight="1">
      <c r="B67" s="13">
        <f t="shared" si="1"/>
        <v>60</v>
      </c>
      <c r="C67" s="7" t="s">
        <v>134</v>
      </c>
      <c r="D67" s="58" t="s">
        <v>135</v>
      </c>
      <c r="E67" s="90"/>
      <c r="F67" s="65" t="s">
        <v>28</v>
      </c>
      <c r="G67" s="66">
        <v>15</v>
      </c>
      <c r="H67" s="66">
        <f t="shared" si="0"/>
        <v>0</v>
      </c>
    </row>
    <row r="68" spans="2:8" s="8" customFormat="1" ht="13.5" customHeight="1">
      <c r="B68" s="13">
        <f t="shared" si="1"/>
        <v>61</v>
      </c>
      <c r="C68" s="7" t="s">
        <v>134</v>
      </c>
      <c r="D68" s="58" t="s">
        <v>136</v>
      </c>
      <c r="E68" s="90"/>
      <c r="F68" s="65" t="s">
        <v>28</v>
      </c>
      <c r="G68" s="66">
        <v>11</v>
      </c>
      <c r="H68" s="66">
        <f t="shared" si="0"/>
        <v>0</v>
      </c>
    </row>
    <row r="69" spans="2:8" s="8" customFormat="1" ht="13.5" customHeight="1">
      <c r="B69" s="13">
        <f t="shared" si="1"/>
        <v>62</v>
      </c>
      <c r="C69" s="7" t="s">
        <v>137</v>
      </c>
      <c r="D69" s="58" t="s">
        <v>138</v>
      </c>
      <c r="E69" s="90"/>
      <c r="F69" s="65" t="s">
        <v>17</v>
      </c>
      <c r="G69" s="66">
        <v>95</v>
      </c>
      <c r="H69" s="66">
        <f t="shared" si="0"/>
        <v>0</v>
      </c>
    </row>
    <row r="70" spans="2:8" s="8" customFormat="1" ht="13.5" customHeight="1">
      <c r="B70" s="13">
        <f t="shared" si="1"/>
        <v>63</v>
      </c>
      <c r="C70" s="7" t="s">
        <v>140</v>
      </c>
      <c r="D70" s="58" t="s">
        <v>141</v>
      </c>
      <c r="E70" s="90"/>
      <c r="F70" s="65" t="s">
        <v>22</v>
      </c>
      <c r="G70" s="66">
        <v>125</v>
      </c>
      <c r="H70" s="66">
        <f t="shared" si="0"/>
        <v>0</v>
      </c>
    </row>
    <row r="71" spans="2:8" s="8" customFormat="1" ht="13.5" customHeight="1">
      <c r="B71" s="13">
        <f t="shared" si="1"/>
        <v>64</v>
      </c>
      <c r="C71" s="7" t="s">
        <v>142</v>
      </c>
      <c r="D71" s="58" t="s">
        <v>143</v>
      </c>
      <c r="E71" s="90"/>
      <c r="F71" s="65" t="s">
        <v>29</v>
      </c>
      <c r="G71" s="66">
        <v>55</v>
      </c>
      <c r="H71" s="66">
        <f t="shared" si="0"/>
        <v>0</v>
      </c>
    </row>
    <row r="72" spans="2:8" s="8" customFormat="1" ht="13.5" customHeight="1">
      <c r="B72" s="13">
        <f t="shared" si="1"/>
        <v>65</v>
      </c>
      <c r="C72" s="7" t="s">
        <v>144</v>
      </c>
      <c r="D72" s="58" t="s">
        <v>577</v>
      </c>
      <c r="E72" s="90"/>
      <c r="F72" s="65" t="s">
        <v>22</v>
      </c>
      <c r="G72" s="66">
        <v>68</v>
      </c>
      <c r="H72" s="66">
        <f aca="true" t="shared" si="2" ref="H72:H135">E72*F72*G72</f>
        <v>0</v>
      </c>
    </row>
    <row r="73" spans="2:8" s="8" customFormat="1" ht="13.5" customHeight="1">
      <c r="B73" s="13">
        <f t="shared" si="1"/>
        <v>66</v>
      </c>
      <c r="C73" s="7" t="s">
        <v>148</v>
      </c>
      <c r="D73" s="58" t="s">
        <v>149</v>
      </c>
      <c r="E73" s="90"/>
      <c r="F73" s="65" t="s">
        <v>46</v>
      </c>
      <c r="G73" s="66">
        <v>110</v>
      </c>
      <c r="H73" s="66">
        <f t="shared" si="2"/>
        <v>0</v>
      </c>
    </row>
    <row r="74" spans="2:8" s="8" customFormat="1" ht="13.5" customHeight="1">
      <c r="B74" s="13">
        <f t="shared" si="1"/>
        <v>67</v>
      </c>
      <c r="C74" s="7" t="s">
        <v>145</v>
      </c>
      <c r="D74" s="58" t="s">
        <v>146</v>
      </c>
      <c r="E74" s="90"/>
      <c r="F74" s="65" t="s">
        <v>14</v>
      </c>
      <c r="G74" s="66">
        <v>120</v>
      </c>
      <c r="H74" s="66">
        <f t="shared" si="2"/>
        <v>0</v>
      </c>
    </row>
    <row r="75" spans="2:8" s="8" customFormat="1" ht="13.5" customHeight="1">
      <c r="B75" s="13">
        <f t="shared" si="1"/>
        <v>68</v>
      </c>
      <c r="C75" s="9"/>
      <c r="D75" s="31" t="s">
        <v>433</v>
      </c>
      <c r="E75" s="89"/>
      <c r="F75" s="70"/>
      <c r="G75" s="71"/>
      <c r="H75" s="66">
        <f t="shared" si="2"/>
        <v>0</v>
      </c>
    </row>
    <row r="76" spans="2:8" s="8" customFormat="1" ht="13.5" customHeight="1">
      <c r="B76" s="13">
        <f t="shared" si="1"/>
        <v>69</v>
      </c>
      <c r="C76" s="7" t="s">
        <v>192</v>
      </c>
      <c r="D76" s="58" t="s">
        <v>193</v>
      </c>
      <c r="E76" s="90"/>
      <c r="F76" s="65" t="s">
        <v>161</v>
      </c>
      <c r="G76" s="72">
        <v>5.9</v>
      </c>
      <c r="H76" s="66">
        <f t="shared" si="2"/>
        <v>0</v>
      </c>
    </row>
    <row r="77" spans="2:8" s="8" customFormat="1" ht="13.5" customHeight="1">
      <c r="B77" s="13">
        <f t="shared" si="1"/>
        <v>70</v>
      </c>
      <c r="C77" s="7" t="s">
        <v>150</v>
      </c>
      <c r="D77" s="58" t="s">
        <v>151</v>
      </c>
      <c r="E77" s="90"/>
      <c r="F77" s="65" t="s">
        <v>139</v>
      </c>
      <c r="G77" s="72">
        <v>5.3</v>
      </c>
      <c r="H77" s="66">
        <f t="shared" si="2"/>
        <v>0</v>
      </c>
    </row>
    <row r="78" spans="2:8" s="8" customFormat="1" ht="13.5" customHeight="1">
      <c r="B78" s="13">
        <f t="shared" si="1"/>
        <v>71</v>
      </c>
      <c r="C78" s="7" t="s">
        <v>152</v>
      </c>
      <c r="D78" s="58" t="s">
        <v>153</v>
      </c>
      <c r="E78" s="90"/>
      <c r="F78" s="65" t="s">
        <v>124</v>
      </c>
      <c r="G78" s="72">
        <v>9.5</v>
      </c>
      <c r="H78" s="66">
        <f t="shared" si="2"/>
        <v>0</v>
      </c>
    </row>
    <row r="79" spans="2:8" s="8" customFormat="1" ht="13.5" customHeight="1">
      <c r="B79" s="13">
        <f t="shared" si="1"/>
        <v>72</v>
      </c>
      <c r="C79" s="7" t="s">
        <v>154</v>
      </c>
      <c r="D79" s="58" t="s">
        <v>155</v>
      </c>
      <c r="E79" s="90"/>
      <c r="F79" s="65" t="s">
        <v>139</v>
      </c>
      <c r="G79" s="72">
        <v>11.5</v>
      </c>
      <c r="H79" s="66">
        <f t="shared" si="2"/>
        <v>0</v>
      </c>
    </row>
    <row r="80" spans="2:8" s="8" customFormat="1" ht="13.5" customHeight="1">
      <c r="B80" s="13">
        <f t="shared" si="1"/>
        <v>73</v>
      </c>
      <c r="C80" s="7" t="s">
        <v>156</v>
      </c>
      <c r="D80" s="58" t="s">
        <v>157</v>
      </c>
      <c r="E80" s="90"/>
      <c r="F80" s="65" t="s">
        <v>158</v>
      </c>
      <c r="G80" s="72">
        <v>3.5</v>
      </c>
      <c r="H80" s="66">
        <f t="shared" si="2"/>
        <v>0</v>
      </c>
    </row>
    <row r="81" spans="2:8" s="8" customFormat="1" ht="13.5" customHeight="1">
      <c r="B81" s="13">
        <f t="shared" si="1"/>
        <v>74</v>
      </c>
      <c r="C81" s="7" t="s">
        <v>159</v>
      </c>
      <c r="D81" s="58" t="s">
        <v>160</v>
      </c>
      <c r="E81" s="90"/>
      <c r="F81" s="65" t="s">
        <v>161</v>
      </c>
      <c r="G81" s="72">
        <v>5</v>
      </c>
      <c r="H81" s="66">
        <f t="shared" si="2"/>
        <v>0</v>
      </c>
    </row>
    <row r="82" spans="2:8" s="8" customFormat="1" ht="13.5" customHeight="1">
      <c r="B82" s="13">
        <f t="shared" si="1"/>
        <v>75</v>
      </c>
      <c r="C82" s="7" t="s">
        <v>163</v>
      </c>
      <c r="D82" s="58" t="s">
        <v>164</v>
      </c>
      <c r="E82" s="90"/>
      <c r="F82" s="65" t="s">
        <v>120</v>
      </c>
      <c r="G82" s="72">
        <v>16.5</v>
      </c>
      <c r="H82" s="66">
        <f t="shared" si="2"/>
        <v>0</v>
      </c>
    </row>
    <row r="83" spans="2:8" s="8" customFormat="1" ht="13.5" customHeight="1">
      <c r="B83" s="13">
        <f t="shared" si="1"/>
        <v>76</v>
      </c>
      <c r="C83" s="7" t="s">
        <v>165</v>
      </c>
      <c r="D83" s="58" t="s">
        <v>166</v>
      </c>
      <c r="E83" s="90"/>
      <c r="F83" s="65" t="s">
        <v>139</v>
      </c>
      <c r="G83" s="72">
        <v>12</v>
      </c>
      <c r="H83" s="66">
        <f t="shared" si="2"/>
        <v>0</v>
      </c>
    </row>
    <row r="84" spans="2:8" s="8" customFormat="1" ht="13.5" customHeight="1">
      <c r="B84" s="13">
        <f t="shared" si="1"/>
        <v>77</v>
      </c>
      <c r="C84" s="7" t="s">
        <v>167</v>
      </c>
      <c r="D84" s="58" t="s">
        <v>168</v>
      </c>
      <c r="E84" s="90"/>
      <c r="F84" s="65" t="s">
        <v>169</v>
      </c>
      <c r="G84" s="72">
        <v>7.5</v>
      </c>
      <c r="H84" s="66">
        <f t="shared" si="2"/>
        <v>0</v>
      </c>
    </row>
    <row r="85" spans="2:8" s="8" customFormat="1" ht="13.5" customHeight="1">
      <c r="B85" s="13">
        <f t="shared" si="1"/>
        <v>78</v>
      </c>
      <c r="C85" s="7" t="s">
        <v>170</v>
      </c>
      <c r="D85" s="58" t="s">
        <v>171</v>
      </c>
      <c r="E85" s="90"/>
      <c r="F85" s="65" t="s">
        <v>120</v>
      </c>
      <c r="G85" s="72">
        <v>13</v>
      </c>
      <c r="H85" s="66">
        <f t="shared" si="2"/>
        <v>0</v>
      </c>
    </row>
    <row r="86" spans="2:8" s="8" customFormat="1" ht="13.5" customHeight="1">
      <c r="B86" s="13">
        <f t="shared" si="1"/>
        <v>79</v>
      </c>
      <c r="C86" s="7" t="s">
        <v>240</v>
      </c>
      <c r="D86" s="58" t="s">
        <v>241</v>
      </c>
      <c r="E86" s="90"/>
      <c r="F86" s="65" t="s">
        <v>70</v>
      </c>
      <c r="G86" s="72">
        <v>12</v>
      </c>
      <c r="H86" s="66">
        <f t="shared" si="2"/>
        <v>0</v>
      </c>
    </row>
    <row r="87" spans="2:8" s="8" customFormat="1" ht="13.5" customHeight="1">
      <c r="B87" s="45"/>
      <c r="C87" s="9"/>
      <c r="D87" s="31" t="s">
        <v>172</v>
      </c>
      <c r="E87" s="89"/>
      <c r="F87" s="70"/>
      <c r="G87" s="71"/>
      <c r="H87" s="66">
        <f t="shared" si="2"/>
        <v>0</v>
      </c>
    </row>
    <row r="88" spans="2:8" s="8" customFormat="1" ht="13.5" customHeight="1">
      <c r="B88" s="13">
        <f>B86+1</f>
        <v>80</v>
      </c>
      <c r="C88" s="7" t="s">
        <v>173</v>
      </c>
      <c r="D88" s="58" t="s">
        <v>174</v>
      </c>
      <c r="E88" s="90"/>
      <c r="F88" s="65" t="s">
        <v>35</v>
      </c>
      <c r="G88" s="66">
        <v>70</v>
      </c>
      <c r="H88" s="66">
        <f t="shared" si="2"/>
        <v>0</v>
      </c>
    </row>
    <row r="89" spans="2:8" s="8" customFormat="1" ht="13.5" customHeight="1">
      <c r="B89" s="13">
        <f>B88+1</f>
        <v>81</v>
      </c>
      <c r="C89" s="7" t="s">
        <v>175</v>
      </c>
      <c r="D89" s="58" t="s">
        <v>176</v>
      </c>
      <c r="E89" s="90"/>
      <c r="F89" s="65" t="s">
        <v>35</v>
      </c>
      <c r="G89" s="66">
        <v>65</v>
      </c>
      <c r="H89" s="66">
        <f t="shared" si="2"/>
        <v>0</v>
      </c>
    </row>
    <row r="90" spans="2:8" s="8" customFormat="1" ht="13.5" customHeight="1">
      <c r="B90" s="13">
        <f aca="true" t="shared" si="3" ref="B90:B121">B89+1</f>
        <v>82</v>
      </c>
      <c r="C90" s="7" t="s">
        <v>177</v>
      </c>
      <c r="D90" s="60" t="s">
        <v>178</v>
      </c>
      <c r="E90" s="90"/>
      <c r="F90" s="65" t="s">
        <v>87</v>
      </c>
      <c r="G90" s="66">
        <v>43</v>
      </c>
      <c r="H90" s="66">
        <f t="shared" si="2"/>
        <v>0</v>
      </c>
    </row>
    <row r="91" spans="2:8" s="8" customFormat="1" ht="13.5" customHeight="1">
      <c r="B91" s="13">
        <f t="shared" si="3"/>
        <v>83</v>
      </c>
      <c r="C91" s="7" t="s">
        <v>179</v>
      </c>
      <c r="D91" s="58" t="s">
        <v>180</v>
      </c>
      <c r="E91" s="90"/>
      <c r="F91" s="65" t="s">
        <v>87</v>
      </c>
      <c r="G91" s="66">
        <v>52</v>
      </c>
      <c r="H91" s="66">
        <f t="shared" si="2"/>
        <v>0</v>
      </c>
    </row>
    <row r="92" spans="2:8" s="8" customFormat="1" ht="13.5" customHeight="1">
      <c r="B92" s="13">
        <f t="shared" si="3"/>
        <v>84</v>
      </c>
      <c r="C92" s="7" t="s">
        <v>181</v>
      </c>
      <c r="D92" s="58" t="s">
        <v>182</v>
      </c>
      <c r="E92" s="90"/>
      <c r="F92" s="65" t="s">
        <v>57</v>
      </c>
      <c r="G92" s="66">
        <v>44</v>
      </c>
      <c r="H92" s="66">
        <f t="shared" si="2"/>
        <v>0</v>
      </c>
    </row>
    <row r="93" spans="2:8" s="8" customFormat="1" ht="13.5" customHeight="1">
      <c r="B93" s="13">
        <f t="shared" si="3"/>
        <v>85</v>
      </c>
      <c r="C93" s="7" t="s">
        <v>183</v>
      </c>
      <c r="D93" s="58" t="s">
        <v>184</v>
      </c>
      <c r="E93" s="90"/>
      <c r="F93" s="65" t="s">
        <v>77</v>
      </c>
      <c r="G93" s="66">
        <v>38</v>
      </c>
      <c r="H93" s="66">
        <f t="shared" si="2"/>
        <v>0</v>
      </c>
    </row>
    <row r="94" spans="2:8" s="8" customFormat="1" ht="13.5" customHeight="1">
      <c r="B94" s="13">
        <f t="shared" si="3"/>
        <v>86</v>
      </c>
      <c r="C94" s="7" t="s">
        <v>186</v>
      </c>
      <c r="D94" s="58" t="s">
        <v>187</v>
      </c>
      <c r="E94" s="90"/>
      <c r="F94" s="65" t="s">
        <v>113</v>
      </c>
      <c r="G94" s="66">
        <v>25</v>
      </c>
      <c r="H94" s="66">
        <f t="shared" si="2"/>
        <v>0</v>
      </c>
    </row>
    <row r="95" spans="2:8" s="8" customFormat="1" ht="13.5" customHeight="1">
      <c r="B95" s="13">
        <f t="shared" si="3"/>
        <v>87</v>
      </c>
      <c r="C95" s="7" t="s">
        <v>188</v>
      </c>
      <c r="D95" s="58" t="s">
        <v>189</v>
      </c>
      <c r="E95" s="90"/>
      <c r="F95" s="65" t="s">
        <v>110</v>
      </c>
      <c r="G95" s="66">
        <v>30</v>
      </c>
      <c r="H95" s="66">
        <f t="shared" si="2"/>
        <v>0</v>
      </c>
    </row>
    <row r="96" spans="2:8" s="8" customFormat="1" ht="13.5" customHeight="1">
      <c r="B96" s="13">
        <f t="shared" si="3"/>
        <v>88</v>
      </c>
      <c r="C96" s="7" t="s">
        <v>190</v>
      </c>
      <c r="D96" s="58" t="s">
        <v>191</v>
      </c>
      <c r="E96" s="90"/>
      <c r="F96" s="65" t="s">
        <v>22</v>
      </c>
      <c r="G96" s="66">
        <v>96</v>
      </c>
      <c r="H96" s="66">
        <f t="shared" si="2"/>
        <v>0</v>
      </c>
    </row>
    <row r="97" spans="2:8" s="8" customFormat="1" ht="13.5" customHeight="1">
      <c r="B97" s="13">
        <f t="shared" si="3"/>
        <v>89</v>
      </c>
      <c r="C97" s="7" t="s">
        <v>195</v>
      </c>
      <c r="D97" s="58" t="s">
        <v>196</v>
      </c>
      <c r="E97" s="90"/>
      <c r="F97" s="65" t="s">
        <v>35</v>
      </c>
      <c r="G97" s="66">
        <v>65</v>
      </c>
      <c r="H97" s="66">
        <f t="shared" si="2"/>
        <v>0</v>
      </c>
    </row>
    <row r="98" spans="2:8" s="8" customFormat="1" ht="13.5" customHeight="1">
      <c r="B98" s="13">
        <f t="shared" si="3"/>
        <v>90</v>
      </c>
      <c r="C98" s="7" t="s">
        <v>197</v>
      </c>
      <c r="D98" s="58" t="s">
        <v>198</v>
      </c>
      <c r="E98" s="90"/>
      <c r="F98" s="65" t="s">
        <v>35</v>
      </c>
      <c r="G98" s="66">
        <v>95</v>
      </c>
      <c r="H98" s="66">
        <f t="shared" si="2"/>
        <v>0</v>
      </c>
    </row>
    <row r="99" spans="2:8" s="8" customFormat="1" ht="13.5" customHeight="1">
      <c r="B99" s="13">
        <f t="shared" si="3"/>
        <v>91</v>
      </c>
      <c r="C99" s="7" t="s">
        <v>199</v>
      </c>
      <c r="D99" s="58" t="s">
        <v>200</v>
      </c>
      <c r="E99" s="90"/>
      <c r="F99" s="65" t="s">
        <v>34</v>
      </c>
      <c r="G99" s="66">
        <v>37.5</v>
      </c>
      <c r="H99" s="66">
        <f t="shared" si="2"/>
        <v>0</v>
      </c>
    </row>
    <row r="100" spans="2:8" s="8" customFormat="1" ht="13.5" customHeight="1">
      <c r="B100" s="13">
        <f t="shared" si="3"/>
        <v>92</v>
      </c>
      <c r="C100" s="7" t="s">
        <v>201</v>
      </c>
      <c r="D100" s="58" t="s">
        <v>202</v>
      </c>
      <c r="E100" s="90"/>
      <c r="F100" s="65" t="s">
        <v>35</v>
      </c>
      <c r="G100" s="66">
        <v>42</v>
      </c>
      <c r="H100" s="66">
        <f t="shared" si="2"/>
        <v>0</v>
      </c>
    </row>
    <row r="101" spans="2:8" s="8" customFormat="1" ht="13.5" customHeight="1">
      <c r="B101" s="13">
        <f t="shared" si="3"/>
        <v>93</v>
      </c>
      <c r="C101" s="7" t="s">
        <v>203</v>
      </c>
      <c r="D101" s="58" t="s">
        <v>204</v>
      </c>
      <c r="E101" s="90"/>
      <c r="F101" s="65" t="s">
        <v>124</v>
      </c>
      <c r="G101" s="66">
        <v>27.5</v>
      </c>
      <c r="H101" s="66">
        <f t="shared" si="2"/>
        <v>0</v>
      </c>
    </row>
    <row r="102" spans="2:8" s="8" customFormat="1" ht="13.5" customHeight="1">
      <c r="B102" s="13">
        <f t="shared" si="3"/>
        <v>94</v>
      </c>
      <c r="C102" s="7" t="s">
        <v>205</v>
      </c>
      <c r="D102" s="58" t="s">
        <v>206</v>
      </c>
      <c r="E102" s="90"/>
      <c r="F102" s="65" t="s">
        <v>67</v>
      </c>
      <c r="G102" s="66">
        <v>16</v>
      </c>
      <c r="H102" s="66">
        <f t="shared" si="2"/>
        <v>0</v>
      </c>
    </row>
    <row r="103" spans="2:8" s="8" customFormat="1" ht="13.5" customHeight="1">
      <c r="B103" s="13">
        <f t="shared" si="3"/>
        <v>95</v>
      </c>
      <c r="C103" s="7" t="s">
        <v>207</v>
      </c>
      <c r="D103" s="58" t="s">
        <v>208</v>
      </c>
      <c r="E103" s="90"/>
      <c r="F103" s="65" t="s">
        <v>128</v>
      </c>
      <c r="G103" s="66">
        <v>30</v>
      </c>
      <c r="H103" s="66">
        <f t="shared" si="2"/>
        <v>0</v>
      </c>
    </row>
    <row r="104" spans="2:8" s="8" customFormat="1" ht="13.5" customHeight="1">
      <c r="B104" s="13">
        <f t="shared" si="3"/>
        <v>96</v>
      </c>
      <c r="C104" s="7" t="s">
        <v>207</v>
      </c>
      <c r="D104" s="58" t="s">
        <v>209</v>
      </c>
      <c r="E104" s="90"/>
      <c r="F104" s="65" t="s">
        <v>128</v>
      </c>
      <c r="G104" s="66">
        <v>30</v>
      </c>
      <c r="H104" s="66">
        <f t="shared" si="2"/>
        <v>0</v>
      </c>
    </row>
    <row r="105" spans="2:8" s="8" customFormat="1" ht="13.5" customHeight="1">
      <c r="B105" s="13">
        <f t="shared" si="3"/>
        <v>97</v>
      </c>
      <c r="C105" s="7" t="s">
        <v>210</v>
      </c>
      <c r="D105" s="58" t="s">
        <v>211</v>
      </c>
      <c r="E105" s="90"/>
      <c r="F105" s="65" t="s">
        <v>70</v>
      </c>
      <c r="G105" s="66">
        <v>19</v>
      </c>
      <c r="H105" s="66">
        <f t="shared" si="2"/>
        <v>0</v>
      </c>
    </row>
    <row r="106" spans="2:8" s="8" customFormat="1" ht="13.5" customHeight="1">
      <c r="B106" s="13">
        <f t="shared" si="3"/>
        <v>98</v>
      </c>
      <c r="C106" s="7" t="s">
        <v>212</v>
      </c>
      <c r="D106" s="58" t="s">
        <v>213</v>
      </c>
      <c r="E106" s="90"/>
      <c r="F106" s="65" t="s">
        <v>70</v>
      </c>
      <c r="G106" s="66">
        <v>11</v>
      </c>
      <c r="H106" s="66">
        <f t="shared" si="2"/>
        <v>0</v>
      </c>
    </row>
    <row r="107" spans="2:8" s="8" customFormat="1" ht="13.5" customHeight="1">
      <c r="B107" s="13">
        <f t="shared" si="3"/>
        <v>99</v>
      </c>
      <c r="C107" s="7" t="s">
        <v>214</v>
      </c>
      <c r="D107" s="58" t="s">
        <v>215</v>
      </c>
      <c r="E107" s="90"/>
      <c r="F107" s="65" t="s">
        <v>70</v>
      </c>
      <c r="G107" s="66">
        <v>15</v>
      </c>
      <c r="H107" s="66">
        <f t="shared" si="2"/>
        <v>0</v>
      </c>
    </row>
    <row r="108" spans="2:8" s="8" customFormat="1" ht="13.5" customHeight="1">
      <c r="B108" s="13">
        <f t="shared" si="3"/>
        <v>100</v>
      </c>
      <c r="C108" s="7" t="s">
        <v>216</v>
      </c>
      <c r="D108" s="58" t="s">
        <v>217</v>
      </c>
      <c r="E108" s="90"/>
      <c r="F108" s="65" t="s">
        <v>70</v>
      </c>
      <c r="G108" s="66">
        <v>11</v>
      </c>
      <c r="H108" s="66">
        <f t="shared" si="2"/>
        <v>0</v>
      </c>
    </row>
    <row r="109" spans="2:8" s="8" customFormat="1" ht="13.5" customHeight="1">
      <c r="B109" s="13">
        <f t="shared" si="3"/>
        <v>101</v>
      </c>
      <c r="C109" s="7" t="s">
        <v>218</v>
      </c>
      <c r="D109" s="58" t="s">
        <v>219</v>
      </c>
      <c r="E109" s="90"/>
      <c r="F109" s="65" t="s">
        <v>34</v>
      </c>
      <c r="G109" s="66">
        <v>31</v>
      </c>
      <c r="H109" s="66">
        <f t="shared" si="2"/>
        <v>0</v>
      </c>
    </row>
    <row r="110" spans="2:8" s="8" customFormat="1" ht="13.5" customHeight="1">
      <c r="B110" s="13">
        <f t="shared" si="3"/>
        <v>102</v>
      </c>
      <c r="C110" s="7" t="s">
        <v>220</v>
      </c>
      <c r="D110" s="58" t="s">
        <v>221</v>
      </c>
      <c r="E110" s="90"/>
      <c r="F110" s="65" t="s">
        <v>17</v>
      </c>
      <c r="G110" s="66">
        <v>38</v>
      </c>
      <c r="H110" s="66">
        <f t="shared" si="2"/>
        <v>0</v>
      </c>
    </row>
    <row r="111" spans="2:8" s="8" customFormat="1" ht="13.5" customHeight="1">
      <c r="B111" s="13">
        <f t="shared" si="3"/>
        <v>103</v>
      </c>
      <c r="C111" s="7" t="s">
        <v>222</v>
      </c>
      <c r="D111" s="58" t="s">
        <v>223</v>
      </c>
      <c r="E111" s="90"/>
      <c r="F111" s="65" t="s">
        <v>21</v>
      </c>
      <c r="G111" s="66">
        <v>26</v>
      </c>
      <c r="H111" s="66">
        <f t="shared" si="2"/>
        <v>0</v>
      </c>
    </row>
    <row r="112" spans="2:8" s="8" customFormat="1" ht="13.5" customHeight="1">
      <c r="B112" s="13">
        <f t="shared" si="3"/>
        <v>104</v>
      </c>
      <c r="C112" s="7" t="s">
        <v>224</v>
      </c>
      <c r="D112" s="58" t="s">
        <v>225</v>
      </c>
      <c r="E112" s="90"/>
      <c r="F112" s="65" t="s">
        <v>28</v>
      </c>
      <c r="G112" s="66">
        <v>16</v>
      </c>
      <c r="H112" s="66">
        <f t="shared" si="2"/>
        <v>0</v>
      </c>
    </row>
    <row r="113" spans="2:8" s="8" customFormat="1" ht="13.5" customHeight="1">
      <c r="B113" s="13">
        <f t="shared" si="3"/>
        <v>105</v>
      </c>
      <c r="C113" s="7" t="s">
        <v>222</v>
      </c>
      <c r="D113" s="58" t="s">
        <v>226</v>
      </c>
      <c r="E113" s="90"/>
      <c r="F113" s="65" t="s">
        <v>70</v>
      </c>
      <c r="G113" s="66">
        <v>22</v>
      </c>
      <c r="H113" s="66">
        <f t="shared" si="2"/>
        <v>0</v>
      </c>
    </row>
    <row r="114" spans="2:8" s="8" customFormat="1" ht="13.5" customHeight="1">
      <c r="B114" s="13">
        <f t="shared" si="3"/>
        <v>106</v>
      </c>
      <c r="C114" s="7" t="s">
        <v>227</v>
      </c>
      <c r="D114" s="58" t="s">
        <v>228</v>
      </c>
      <c r="E114" s="90"/>
      <c r="F114" s="65" t="s">
        <v>229</v>
      </c>
      <c r="G114" s="66">
        <v>10</v>
      </c>
      <c r="H114" s="66">
        <f t="shared" si="2"/>
        <v>0</v>
      </c>
    </row>
    <row r="115" spans="2:8" s="8" customFormat="1" ht="13.5" customHeight="1">
      <c r="B115" s="13">
        <f t="shared" si="3"/>
        <v>107</v>
      </c>
      <c r="C115" s="7" t="s">
        <v>230</v>
      </c>
      <c r="D115" s="58" t="s">
        <v>231</v>
      </c>
      <c r="E115" s="90"/>
      <c r="F115" s="65" t="s">
        <v>21</v>
      </c>
      <c r="G115" s="66">
        <v>25</v>
      </c>
      <c r="H115" s="66">
        <f t="shared" si="2"/>
        <v>0</v>
      </c>
    </row>
    <row r="116" spans="2:8" s="8" customFormat="1" ht="13.5" customHeight="1">
      <c r="B116" s="13">
        <f t="shared" si="3"/>
        <v>108</v>
      </c>
      <c r="C116" s="7" t="s">
        <v>232</v>
      </c>
      <c r="D116" s="58" t="s">
        <v>233</v>
      </c>
      <c r="E116" s="90"/>
      <c r="F116" s="65" t="s">
        <v>28</v>
      </c>
      <c r="G116" s="66">
        <v>41</v>
      </c>
      <c r="H116" s="66">
        <f t="shared" si="2"/>
        <v>0</v>
      </c>
    </row>
    <row r="117" spans="2:8" s="8" customFormat="1" ht="13.5" customHeight="1">
      <c r="B117" s="13">
        <f t="shared" si="3"/>
        <v>109</v>
      </c>
      <c r="C117" s="7" t="s">
        <v>234</v>
      </c>
      <c r="D117" s="58" t="s">
        <v>235</v>
      </c>
      <c r="E117" s="90"/>
      <c r="F117" s="65" t="s">
        <v>185</v>
      </c>
      <c r="G117" s="66">
        <v>13</v>
      </c>
      <c r="H117" s="66">
        <f t="shared" si="2"/>
        <v>0</v>
      </c>
    </row>
    <row r="118" spans="2:8" s="8" customFormat="1" ht="13.5" customHeight="1">
      <c r="B118" s="13">
        <f t="shared" si="3"/>
        <v>110</v>
      </c>
      <c r="C118" s="7" t="s">
        <v>236</v>
      </c>
      <c r="D118" s="58" t="s">
        <v>237</v>
      </c>
      <c r="E118" s="90"/>
      <c r="F118" s="65" t="s">
        <v>21</v>
      </c>
      <c r="G118" s="66">
        <v>22</v>
      </c>
      <c r="H118" s="66">
        <f t="shared" si="2"/>
        <v>0</v>
      </c>
    </row>
    <row r="119" spans="2:8" s="8" customFormat="1" ht="13.5" customHeight="1">
      <c r="B119" s="13">
        <f t="shared" si="3"/>
        <v>111</v>
      </c>
      <c r="C119" s="7" t="s">
        <v>238</v>
      </c>
      <c r="D119" s="58" t="s">
        <v>239</v>
      </c>
      <c r="E119" s="90"/>
      <c r="F119" s="65" t="s">
        <v>28</v>
      </c>
      <c r="G119" s="66">
        <v>25</v>
      </c>
      <c r="H119" s="66">
        <f t="shared" si="2"/>
        <v>0</v>
      </c>
    </row>
    <row r="120" spans="2:8" s="8" customFormat="1" ht="13.5" customHeight="1">
      <c r="B120" s="13">
        <f t="shared" si="3"/>
        <v>112</v>
      </c>
      <c r="C120" s="7" t="s">
        <v>242</v>
      </c>
      <c r="D120" s="58" t="s">
        <v>542</v>
      </c>
      <c r="E120" s="90"/>
      <c r="F120" s="65" t="s">
        <v>21</v>
      </c>
      <c r="G120" s="66">
        <v>26</v>
      </c>
      <c r="H120" s="66">
        <f t="shared" si="2"/>
        <v>0</v>
      </c>
    </row>
    <row r="121" spans="2:8" s="8" customFormat="1" ht="13.5" customHeight="1">
      <c r="B121" s="13">
        <f t="shared" si="3"/>
        <v>113</v>
      </c>
      <c r="C121" s="7" t="s">
        <v>242</v>
      </c>
      <c r="D121" s="58" t="s">
        <v>541</v>
      </c>
      <c r="E121" s="90"/>
      <c r="F121" s="65" t="s">
        <v>21</v>
      </c>
      <c r="G121" s="66">
        <v>30</v>
      </c>
      <c r="H121" s="66">
        <f t="shared" si="2"/>
        <v>0</v>
      </c>
    </row>
    <row r="122" spans="2:8" s="8" customFormat="1" ht="13.5" customHeight="1">
      <c r="B122" s="46"/>
      <c r="C122" s="10"/>
      <c r="D122" s="32"/>
      <c r="E122" s="92"/>
      <c r="F122" s="73"/>
      <c r="G122" s="74"/>
      <c r="H122" s="66">
        <f t="shared" si="2"/>
        <v>0</v>
      </c>
    </row>
    <row r="123" spans="2:8" s="8" customFormat="1" ht="17.25" customHeight="1">
      <c r="B123" s="46"/>
      <c r="C123" s="10"/>
      <c r="D123" s="32"/>
      <c r="E123" s="92"/>
      <c r="F123" s="73"/>
      <c r="G123" s="74"/>
      <c r="H123" s="66">
        <f t="shared" si="2"/>
        <v>0</v>
      </c>
    </row>
    <row r="124" spans="2:8" s="8" customFormat="1" ht="21" customHeight="1">
      <c r="B124" s="46"/>
      <c r="C124" s="11"/>
      <c r="D124" s="33" t="s">
        <v>243</v>
      </c>
      <c r="E124" s="93"/>
      <c r="F124" s="75"/>
      <c r="G124" s="74"/>
      <c r="H124" s="66">
        <f t="shared" si="2"/>
        <v>0</v>
      </c>
    </row>
    <row r="125" spans="2:8" s="8" customFormat="1" ht="13.5" customHeight="1">
      <c r="B125" s="13"/>
      <c r="C125" s="12"/>
      <c r="D125" s="34" t="s">
        <v>244</v>
      </c>
      <c r="E125" s="94"/>
      <c r="F125" s="76"/>
      <c r="G125" s="77"/>
      <c r="H125" s="66">
        <f t="shared" si="2"/>
        <v>0</v>
      </c>
    </row>
    <row r="126" spans="2:8" s="8" customFormat="1" ht="13.5" customHeight="1">
      <c r="B126" s="13">
        <v>1</v>
      </c>
      <c r="C126" s="7" t="s">
        <v>224</v>
      </c>
      <c r="D126" s="58" t="s">
        <v>509</v>
      </c>
      <c r="E126" s="90"/>
      <c r="F126" s="65" t="s">
        <v>35</v>
      </c>
      <c r="G126" s="104">
        <v>72</v>
      </c>
      <c r="H126" s="66">
        <f t="shared" si="2"/>
        <v>0</v>
      </c>
    </row>
    <row r="127" spans="2:8" s="8" customFormat="1" ht="13.5" customHeight="1">
      <c r="B127" s="13">
        <f aca="true" t="shared" si="4" ref="B127:B144">B126+1</f>
        <v>2</v>
      </c>
      <c r="C127" s="7" t="s">
        <v>224</v>
      </c>
      <c r="D127" s="58" t="s">
        <v>510</v>
      </c>
      <c r="E127" s="90"/>
      <c r="F127" s="65" t="s">
        <v>35</v>
      </c>
      <c r="G127" s="104">
        <v>77</v>
      </c>
      <c r="H127" s="66">
        <f t="shared" si="2"/>
        <v>0</v>
      </c>
    </row>
    <row r="128" spans="2:8" s="8" customFormat="1" ht="13.5" customHeight="1">
      <c r="B128" s="13">
        <f t="shared" si="4"/>
        <v>3</v>
      </c>
      <c r="C128" s="7" t="s">
        <v>224</v>
      </c>
      <c r="D128" s="58" t="s">
        <v>597</v>
      </c>
      <c r="E128" s="90"/>
      <c r="F128" s="65" t="s">
        <v>7</v>
      </c>
      <c r="G128" s="104">
        <v>115</v>
      </c>
      <c r="H128" s="66">
        <f t="shared" si="2"/>
        <v>0</v>
      </c>
    </row>
    <row r="129" spans="2:8" s="8" customFormat="1" ht="13.5" customHeight="1">
      <c r="B129" s="13">
        <f t="shared" si="4"/>
        <v>4</v>
      </c>
      <c r="C129" s="7" t="s">
        <v>224</v>
      </c>
      <c r="D129" s="58" t="s">
        <v>511</v>
      </c>
      <c r="E129" s="90"/>
      <c r="F129" s="65" t="s">
        <v>35</v>
      </c>
      <c r="G129" s="104">
        <v>77</v>
      </c>
      <c r="H129" s="66">
        <f t="shared" si="2"/>
        <v>0</v>
      </c>
    </row>
    <row r="130" spans="2:8" s="8" customFormat="1" ht="13.5" customHeight="1">
      <c r="B130" s="13">
        <f t="shared" si="4"/>
        <v>5</v>
      </c>
      <c r="C130" s="7" t="s">
        <v>224</v>
      </c>
      <c r="D130" s="58" t="s">
        <v>598</v>
      </c>
      <c r="E130" s="90"/>
      <c r="F130" s="65" t="s">
        <v>7</v>
      </c>
      <c r="G130" s="104">
        <v>115</v>
      </c>
      <c r="H130" s="66">
        <f t="shared" si="2"/>
        <v>0</v>
      </c>
    </row>
    <row r="131" spans="2:8" s="18" customFormat="1" ht="13.5" customHeight="1">
      <c r="B131" s="13">
        <f t="shared" si="4"/>
        <v>6</v>
      </c>
      <c r="C131" s="13" t="s">
        <v>224</v>
      </c>
      <c r="D131" s="58" t="s">
        <v>600</v>
      </c>
      <c r="E131" s="95"/>
      <c r="F131" s="78">
        <v>10</v>
      </c>
      <c r="G131" s="104">
        <v>66</v>
      </c>
      <c r="H131" s="66">
        <f t="shared" si="2"/>
        <v>0</v>
      </c>
    </row>
    <row r="132" spans="2:8" s="8" customFormat="1" ht="13.5" customHeight="1">
      <c r="B132" s="13">
        <f t="shared" si="4"/>
        <v>7</v>
      </c>
      <c r="C132" s="7" t="s">
        <v>224</v>
      </c>
      <c r="D132" s="58" t="s">
        <v>599</v>
      </c>
      <c r="E132" s="90"/>
      <c r="F132" s="65" t="s">
        <v>7</v>
      </c>
      <c r="G132" s="104">
        <v>125</v>
      </c>
      <c r="H132" s="66">
        <f t="shared" si="2"/>
        <v>0</v>
      </c>
    </row>
    <row r="133" spans="2:8" s="8" customFormat="1" ht="13.5" customHeight="1">
      <c r="B133" s="13">
        <f t="shared" si="4"/>
        <v>8</v>
      </c>
      <c r="C133" s="7" t="s">
        <v>224</v>
      </c>
      <c r="D133" s="58" t="s">
        <v>245</v>
      </c>
      <c r="E133" s="95"/>
      <c r="F133" s="78" t="s">
        <v>38</v>
      </c>
      <c r="G133" s="104">
        <v>17.5</v>
      </c>
      <c r="H133" s="66">
        <f t="shared" si="2"/>
        <v>0</v>
      </c>
    </row>
    <row r="134" spans="2:8" s="8" customFormat="1" ht="13.5" customHeight="1">
      <c r="B134" s="13">
        <f t="shared" si="4"/>
        <v>9</v>
      </c>
      <c r="C134" s="7" t="s">
        <v>224</v>
      </c>
      <c r="D134" s="58" t="s">
        <v>246</v>
      </c>
      <c r="E134" s="95"/>
      <c r="F134" s="78" t="s">
        <v>35</v>
      </c>
      <c r="G134" s="104">
        <v>40</v>
      </c>
      <c r="H134" s="66">
        <f t="shared" si="2"/>
        <v>0</v>
      </c>
    </row>
    <row r="135" spans="2:8" s="8" customFormat="1" ht="13.5" customHeight="1">
      <c r="B135" s="13">
        <f t="shared" si="4"/>
        <v>10</v>
      </c>
      <c r="C135" s="7" t="s">
        <v>224</v>
      </c>
      <c r="D135" s="58" t="s">
        <v>247</v>
      </c>
      <c r="E135" s="95"/>
      <c r="F135" s="78" t="s">
        <v>35</v>
      </c>
      <c r="G135" s="104">
        <v>55</v>
      </c>
      <c r="H135" s="66">
        <f t="shared" si="2"/>
        <v>0</v>
      </c>
    </row>
    <row r="136" spans="2:8" s="8" customFormat="1" ht="13.5" customHeight="1">
      <c r="B136" s="13">
        <f t="shared" si="4"/>
        <v>11</v>
      </c>
      <c r="C136" s="15" t="s">
        <v>224</v>
      </c>
      <c r="D136" s="58" t="s">
        <v>493</v>
      </c>
      <c r="E136" s="95"/>
      <c r="F136" s="78" t="s">
        <v>35</v>
      </c>
      <c r="G136" s="104">
        <v>57</v>
      </c>
      <c r="H136" s="66">
        <f aca="true" t="shared" si="5" ref="H136:H199">E136*F136*G136</f>
        <v>0</v>
      </c>
    </row>
    <row r="137" spans="2:8" s="8" customFormat="1" ht="13.5" customHeight="1">
      <c r="B137" s="13">
        <f t="shared" si="4"/>
        <v>12</v>
      </c>
      <c r="C137" s="7" t="s">
        <v>224</v>
      </c>
      <c r="D137" s="58" t="s">
        <v>248</v>
      </c>
      <c r="E137" s="95"/>
      <c r="F137" s="78" t="s">
        <v>38</v>
      </c>
      <c r="G137" s="104">
        <v>14</v>
      </c>
      <c r="H137" s="66">
        <f t="shared" si="5"/>
        <v>0</v>
      </c>
    </row>
    <row r="138" spans="2:8" s="8" customFormat="1" ht="13.5" customHeight="1">
      <c r="B138" s="13">
        <f t="shared" si="4"/>
        <v>13</v>
      </c>
      <c r="C138" s="7" t="s">
        <v>224</v>
      </c>
      <c r="D138" s="58" t="s">
        <v>249</v>
      </c>
      <c r="E138" s="95"/>
      <c r="F138" s="78" t="s">
        <v>22</v>
      </c>
      <c r="G138" s="104">
        <v>115</v>
      </c>
      <c r="H138" s="66">
        <f t="shared" si="5"/>
        <v>0</v>
      </c>
    </row>
    <row r="139" spans="2:8" s="8" customFormat="1" ht="13.5" customHeight="1">
      <c r="B139" s="13">
        <f t="shared" si="4"/>
        <v>14</v>
      </c>
      <c r="C139" s="7" t="s">
        <v>224</v>
      </c>
      <c r="D139" s="58" t="s">
        <v>512</v>
      </c>
      <c r="E139" s="95"/>
      <c r="F139" s="78" t="s">
        <v>18</v>
      </c>
      <c r="G139" s="104">
        <v>97</v>
      </c>
      <c r="H139" s="66">
        <f t="shared" si="5"/>
        <v>0</v>
      </c>
    </row>
    <row r="140" spans="2:8" s="8" customFormat="1" ht="13.5" customHeight="1">
      <c r="B140" s="13">
        <f t="shared" si="4"/>
        <v>15</v>
      </c>
      <c r="C140" s="7" t="s">
        <v>224</v>
      </c>
      <c r="D140" s="58" t="s">
        <v>515</v>
      </c>
      <c r="E140" s="95"/>
      <c r="F140" s="78" t="s">
        <v>22</v>
      </c>
      <c r="G140" s="104">
        <v>109</v>
      </c>
      <c r="H140" s="66">
        <f t="shared" si="5"/>
        <v>0</v>
      </c>
    </row>
    <row r="141" spans="2:8" s="8" customFormat="1" ht="13.5" customHeight="1">
      <c r="B141" s="13">
        <f t="shared" si="4"/>
        <v>16</v>
      </c>
      <c r="C141" s="7" t="s">
        <v>224</v>
      </c>
      <c r="D141" s="58" t="s">
        <v>513</v>
      </c>
      <c r="E141" s="95"/>
      <c r="F141" s="78" t="s">
        <v>18</v>
      </c>
      <c r="G141" s="104">
        <v>97</v>
      </c>
      <c r="H141" s="66">
        <f t="shared" si="5"/>
        <v>0</v>
      </c>
    </row>
    <row r="142" spans="2:8" s="8" customFormat="1" ht="13.5" customHeight="1">
      <c r="B142" s="13">
        <f t="shared" si="4"/>
        <v>17</v>
      </c>
      <c r="C142" s="7" t="s">
        <v>224</v>
      </c>
      <c r="D142" s="58" t="s">
        <v>251</v>
      </c>
      <c r="E142" s="95"/>
      <c r="F142" s="78" t="s">
        <v>38</v>
      </c>
      <c r="G142" s="104">
        <v>17</v>
      </c>
      <c r="H142" s="66">
        <f t="shared" si="5"/>
        <v>0</v>
      </c>
    </row>
    <row r="143" spans="2:8" s="8" customFormat="1" ht="13.5" customHeight="1">
      <c r="B143" s="13">
        <f t="shared" si="4"/>
        <v>18</v>
      </c>
      <c r="C143" s="54" t="s">
        <v>224</v>
      </c>
      <c r="D143" s="58" t="s">
        <v>514</v>
      </c>
      <c r="E143" s="90"/>
      <c r="F143" s="65" t="s">
        <v>38</v>
      </c>
      <c r="G143" s="104">
        <v>13</v>
      </c>
      <c r="H143" s="66">
        <f t="shared" si="5"/>
        <v>0</v>
      </c>
    </row>
    <row r="144" spans="2:8" s="8" customFormat="1" ht="13.5" customHeight="1">
      <c r="B144" s="13">
        <f t="shared" si="4"/>
        <v>19</v>
      </c>
      <c r="C144" s="7" t="s">
        <v>224</v>
      </c>
      <c r="D144" s="58" t="s">
        <v>252</v>
      </c>
      <c r="E144" s="90"/>
      <c r="F144" s="65" t="s">
        <v>38</v>
      </c>
      <c r="G144" s="104">
        <v>23</v>
      </c>
      <c r="H144" s="66">
        <f t="shared" si="5"/>
        <v>0</v>
      </c>
    </row>
    <row r="145" spans="2:8" s="8" customFormat="1" ht="15.75" customHeight="1">
      <c r="B145" s="13"/>
      <c r="C145" s="9"/>
      <c r="D145" s="31" t="s">
        <v>253</v>
      </c>
      <c r="E145" s="89"/>
      <c r="F145" s="70"/>
      <c r="G145" s="105"/>
      <c r="H145" s="66">
        <f t="shared" si="5"/>
        <v>0</v>
      </c>
    </row>
    <row r="146" spans="2:8" s="8" customFormat="1" ht="13.5" customHeight="1">
      <c r="B146" s="13">
        <f>B144+1</f>
        <v>20</v>
      </c>
      <c r="C146" s="7" t="s">
        <v>224</v>
      </c>
      <c r="D146" s="58" t="s">
        <v>530</v>
      </c>
      <c r="E146" s="90"/>
      <c r="F146" s="65" t="s">
        <v>158</v>
      </c>
      <c r="G146" s="104">
        <v>3.5</v>
      </c>
      <c r="H146" s="66">
        <f t="shared" si="5"/>
        <v>0</v>
      </c>
    </row>
    <row r="147" spans="2:8" s="8" customFormat="1" ht="13.5" customHeight="1">
      <c r="B147" s="13">
        <f aca="true" t="shared" si="6" ref="B147:B182">B146+1</f>
        <v>21</v>
      </c>
      <c r="C147" s="7" t="s">
        <v>224</v>
      </c>
      <c r="D147" s="58" t="s">
        <v>254</v>
      </c>
      <c r="E147" s="90"/>
      <c r="F147" s="65" t="s">
        <v>158</v>
      </c>
      <c r="G147" s="104">
        <v>3</v>
      </c>
      <c r="H147" s="66">
        <f t="shared" si="5"/>
        <v>0</v>
      </c>
    </row>
    <row r="148" spans="2:8" s="8" customFormat="1" ht="13.5" customHeight="1">
      <c r="B148" s="13">
        <f t="shared" si="6"/>
        <v>22</v>
      </c>
      <c r="C148" s="7" t="s">
        <v>224</v>
      </c>
      <c r="D148" s="58" t="s">
        <v>531</v>
      </c>
      <c r="E148" s="90"/>
      <c r="F148" s="65" t="s">
        <v>34</v>
      </c>
      <c r="G148" s="104">
        <v>16.5</v>
      </c>
      <c r="H148" s="66">
        <f t="shared" si="5"/>
        <v>0</v>
      </c>
    </row>
    <row r="149" spans="2:8" s="8" customFormat="1" ht="13.5" customHeight="1">
      <c r="B149" s="13">
        <f t="shared" si="6"/>
        <v>23</v>
      </c>
      <c r="C149" s="7" t="s">
        <v>224</v>
      </c>
      <c r="D149" s="58" t="s">
        <v>255</v>
      </c>
      <c r="E149" s="90"/>
      <c r="F149" s="65" t="s">
        <v>34</v>
      </c>
      <c r="G149" s="104">
        <v>14.5</v>
      </c>
      <c r="H149" s="66">
        <f t="shared" si="5"/>
        <v>0</v>
      </c>
    </row>
    <row r="150" spans="2:8" s="8" customFormat="1" ht="13.5" customHeight="1">
      <c r="B150" s="13">
        <f t="shared" si="6"/>
        <v>24</v>
      </c>
      <c r="C150" s="7" t="s">
        <v>224</v>
      </c>
      <c r="D150" s="58" t="s">
        <v>532</v>
      </c>
      <c r="E150" s="90"/>
      <c r="F150" s="65" t="s">
        <v>158</v>
      </c>
      <c r="G150" s="104">
        <v>3.5</v>
      </c>
      <c r="H150" s="66">
        <f t="shared" si="5"/>
        <v>0</v>
      </c>
    </row>
    <row r="151" spans="2:8" s="8" customFormat="1" ht="13.5" customHeight="1">
      <c r="B151" s="13">
        <f t="shared" si="6"/>
        <v>25</v>
      </c>
      <c r="C151" s="7" t="s">
        <v>224</v>
      </c>
      <c r="D151" s="58" t="s">
        <v>256</v>
      </c>
      <c r="E151" s="90"/>
      <c r="F151" s="65" t="s">
        <v>158</v>
      </c>
      <c r="G151" s="104">
        <v>3</v>
      </c>
      <c r="H151" s="66">
        <f t="shared" si="5"/>
        <v>0</v>
      </c>
    </row>
    <row r="152" spans="2:8" s="8" customFormat="1" ht="13.5" customHeight="1">
      <c r="B152" s="13">
        <f t="shared" si="6"/>
        <v>26</v>
      </c>
      <c r="C152" s="7" t="s">
        <v>224</v>
      </c>
      <c r="D152" s="58" t="s">
        <v>257</v>
      </c>
      <c r="E152" s="90"/>
      <c r="F152" s="65" t="s">
        <v>38</v>
      </c>
      <c r="G152" s="104">
        <v>17</v>
      </c>
      <c r="H152" s="66">
        <f t="shared" si="5"/>
        <v>0</v>
      </c>
    </row>
    <row r="153" spans="2:8" s="8" customFormat="1" ht="13.5" customHeight="1">
      <c r="B153" s="13">
        <f t="shared" si="6"/>
        <v>27</v>
      </c>
      <c r="C153" s="7" t="s">
        <v>224</v>
      </c>
      <c r="D153" s="58" t="s">
        <v>533</v>
      </c>
      <c r="E153" s="90"/>
      <c r="F153" s="65" t="s">
        <v>34</v>
      </c>
      <c r="G153" s="104">
        <v>16.5</v>
      </c>
      <c r="H153" s="66">
        <f t="shared" si="5"/>
        <v>0</v>
      </c>
    </row>
    <row r="154" spans="2:8" s="8" customFormat="1" ht="13.5" customHeight="1">
      <c r="B154" s="13">
        <f t="shared" si="6"/>
        <v>28</v>
      </c>
      <c r="C154" s="7" t="s">
        <v>224</v>
      </c>
      <c r="D154" s="58" t="s">
        <v>258</v>
      </c>
      <c r="E154" s="90"/>
      <c r="F154" s="65" t="s">
        <v>34</v>
      </c>
      <c r="G154" s="104">
        <v>14.5</v>
      </c>
      <c r="H154" s="66">
        <f t="shared" si="5"/>
        <v>0</v>
      </c>
    </row>
    <row r="155" spans="2:8" s="8" customFormat="1" ht="13.5" customHeight="1">
      <c r="B155" s="13">
        <f t="shared" si="6"/>
        <v>29</v>
      </c>
      <c r="C155" s="7" t="s">
        <v>224</v>
      </c>
      <c r="D155" s="58" t="s">
        <v>534</v>
      </c>
      <c r="E155" s="90"/>
      <c r="F155" s="65" t="s">
        <v>185</v>
      </c>
      <c r="G155" s="104">
        <v>6.9</v>
      </c>
      <c r="H155" s="66">
        <f t="shared" si="5"/>
        <v>0</v>
      </c>
    </row>
    <row r="156" spans="2:8" s="8" customFormat="1" ht="13.5" customHeight="1">
      <c r="B156" s="13">
        <f t="shared" si="6"/>
        <v>30</v>
      </c>
      <c r="C156" s="7" t="s">
        <v>224</v>
      </c>
      <c r="D156" s="58" t="s">
        <v>535</v>
      </c>
      <c r="E156" s="90"/>
      <c r="F156" s="65" t="s">
        <v>77</v>
      </c>
      <c r="G156" s="104">
        <v>8</v>
      </c>
      <c r="H156" s="66">
        <f t="shared" si="5"/>
        <v>0</v>
      </c>
    </row>
    <row r="157" spans="2:8" s="8" customFormat="1" ht="13.5" customHeight="1">
      <c r="B157" s="13">
        <f t="shared" si="6"/>
        <v>31</v>
      </c>
      <c r="C157" s="7" t="s">
        <v>224</v>
      </c>
      <c r="D157" s="58" t="s">
        <v>259</v>
      </c>
      <c r="E157" s="90"/>
      <c r="F157" s="65" t="s">
        <v>35</v>
      </c>
      <c r="G157" s="104">
        <v>31</v>
      </c>
      <c r="H157" s="66">
        <f t="shared" si="5"/>
        <v>0</v>
      </c>
    </row>
    <row r="158" spans="2:8" s="8" customFormat="1" ht="13.5" customHeight="1">
      <c r="B158" s="13">
        <f t="shared" si="6"/>
        <v>32</v>
      </c>
      <c r="C158" s="7" t="s">
        <v>224</v>
      </c>
      <c r="D158" s="58" t="s">
        <v>537</v>
      </c>
      <c r="E158" s="90"/>
      <c r="F158" s="65" t="s">
        <v>35</v>
      </c>
      <c r="G158" s="104">
        <v>27.5</v>
      </c>
      <c r="H158" s="66">
        <f t="shared" si="5"/>
        <v>0</v>
      </c>
    </row>
    <row r="159" spans="2:8" s="8" customFormat="1" ht="13.5" customHeight="1">
      <c r="B159" s="13">
        <f t="shared" si="6"/>
        <v>33</v>
      </c>
      <c r="C159" s="7" t="s">
        <v>224</v>
      </c>
      <c r="D159" s="58" t="s">
        <v>536</v>
      </c>
      <c r="E159" s="90"/>
      <c r="F159" s="65" t="s">
        <v>34</v>
      </c>
      <c r="G159" s="104">
        <v>16.5</v>
      </c>
      <c r="H159" s="66">
        <f t="shared" si="5"/>
        <v>0</v>
      </c>
    </row>
    <row r="160" spans="2:8" s="8" customFormat="1" ht="13.5" customHeight="1">
      <c r="B160" s="13">
        <f t="shared" si="6"/>
        <v>34</v>
      </c>
      <c r="C160" s="7" t="s">
        <v>224</v>
      </c>
      <c r="D160" s="58" t="s">
        <v>261</v>
      </c>
      <c r="E160" s="90"/>
      <c r="F160" s="65" t="s">
        <v>34</v>
      </c>
      <c r="G160" s="104">
        <v>14.5</v>
      </c>
      <c r="H160" s="66">
        <f t="shared" si="5"/>
        <v>0</v>
      </c>
    </row>
    <row r="161" spans="2:8" s="8" customFormat="1" ht="13.5" customHeight="1">
      <c r="B161" s="13">
        <f t="shared" si="6"/>
        <v>35</v>
      </c>
      <c r="C161" s="7" t="s">
        <v>224</v>
      </c>
      <c r="D161" s="58" t="s">
        <v>538</v>
      </c>
      <c r="E161" s="90"/>
      <c r="F161" s="65" t="s">
        <v>35</v>
      </c>
      <c r="G161" s="104">
        <v>31</v>
      </c>
      <c r="H161" s="66">
        <f t="shared" si="5"/>
        <v>0</v>
      </c>
    </row>
    <row r="162" spans="2:8" s="8" customFormat="1" ht="13.5" customHeight="1">
      <c r="B162" s="13">
        <f t="shared" si="6"/>
        <v>36</v>
      </c>
      <c r="C162" s="7" t="s">
        <v>224</v>
      </c>
      <c r="D162" s="58" t="s">
        <v>596</v>
      </c>
      <c r="E162" s="90"/>
      <c r="F162" s="65" t="s">
        <v>38</v>
      </c>
      <c r="G162" s="104">
        <v>34.5</v>
      </c>
      <c r="H162" s="66">
        <f t="shared" si="5"/>
        <v>0</v>
      </c>
    </row>
    <row r="163" spans="2:8" s="8" customFormat="1" ht="13.5" customHeight="1">
      <c r="B163" s="13">
        <f t="shared" si="6"/>
        <v>37</v>
      </c>
      <c r="C163" s="7" t="s">
        <v>224</v>
      </c>
      <c r="D163" s="58" t="s">
        <v>601</v>
      </c>
      <c r="E163" s="90"/>
      <c r="F163" s="65" t="s">
        <v>35</v>
      </c>
      <c r="G163" s="104">
        <v>51.5</v>
      </c>
      <c r="H163" s="66">
        <f t="shared" si="5"/>
        <v>0</v>
      </c>
    </row>
    <row r="164" spans="2:8" s="8" customFormat="1" ht="13.5" customHeight="1">
      <c r="B164" s="13">
        <f t="shared" si="6"/>
        <v>38</v>
      </c>
      <c r="C164" s="7" t="s">
        <v>224</v>
      </c>
      <c r="D164" s="58" t="s">
        <v>539</v>
      </c>
      <c r="E164" s="90"/>
      <c r="F164" s="65" t="s">
        <v>35</v>
      </c>
      <c r="G164" s="104">
        <v>54</v>
      </c>
      <c r="H164" s="66">
        <f t="shared" si="5"/>
        <v>0</v>
      </c>
    </row>
    <row r="165" spans="2:8" s="8" customFormat="1" ht="13.5" customHeight="1">
      <c r="B165" s="13">
        <f t="shared" si="6"/>
        <v>39</v>
      </c>
      <c r="C165" s="7" t="s">
        <v>224</v>
      </c>
      <c r="D165" s="58" t="s">
        <v>563</v>
      </c>
      <c r="E165" s="95"/>
      <c r="F165" s="78" t="s">
        <v>34</v>
      </c>
      <c r="G165" s="104">
        <v>13</v>
      </c>
      <c r="H165" s="66">
        <f t="shared" si="5"/>
        <v>0</v>
      </c>
    </row>
    <row r="166" spans="2:8" s="8" customFormat="1" ht="13.5" customHeight="1">
      <c r="B166" s="13">
        <f t="shared" si="6"/>
        <v>40</v>
      </c>
      <c r="C166" s="7" t="s">
        <v>224</v>
      </c>
      <c r="D166" s="58" t="s">
        <v>564</v>
      </c>
      <c r="E166" s="95"/>
      <c r="F166" s="78" t="s">
        <v>34</v>
      </c>
      <c r="G166" s="104">
        <v>11</v>
      </c>
      <c r="H166" s="66">
        <f t="shared" si="5"/>
        <v>0</v>
      </c>
    </row>
    <row r="167" spans="2:8" s="8" customFormat="1" ht="13.5" customHeight="1">
      <c r="B167" s="13">
        <f t="shared" si="6"/>
        <v>41</v>
      </c>
      <c r="C167" s="7" t="s">
        <v>224</v>
      </c>
      <c r="D167" s="58" t="s">
        <v>556</v>
      </c>
      <c r="E167" s="95"/>
      <c r="F167" s="78" t="s">
        <v>34</v>
      </c>
      <c r="G167" s="104">
        <v>17.5</v>
      </c>
      <c r="H167" s="66">
        <f t="shared" si="5"/>
        <v>0</v>
      </c>
    </row>
    <row r="168" spans="2:8" s="8" customFormat="1" ht="13.5" customHeight="1">
      <c r="B168" s="13">
        <f t="shared" si="6"/>
        <v>42</v>
      </c>
      <c r="C168" s="7" t="s">
        <v>224</v>
      </c>
      <c r="D168" s="58" t="s">
        <v>555</v>
      </c>
      <c r="E168" s="95"/>
      <c r="F168" s="78" t="s">
        <v>17</v>
      </c>
      <c r="G168" s="104">
        <v>39</v>
      </c>
      <c r="H168" s="66">
        <f t="shared" si="5"/>
        <v>0</v>
      </c>
    </row>
    <row r="169" spans="2:8" s="8" customFormat="1" ht="13.5" customHeight="1">
      <c r="B169" s="13">
        <f t="shared" si="6"/>
        <v>43</v>
      </c>
      <c r="C169" s="7" t="s">
        <v>224</v>
      </c>
      <c r="D169" s="58" t="s">
        <v>554</v>
      </c>
      <c r="E169" s="95"/>
      <c r="F169" s="78" t="s">
        <v>34</v>
      </c>
      <c r="G169" s="104">
        <v>17.5</v>
      </c>
      <c r="H169" s="66">
        <f t="shared" si="5"/>
        <v>0</v>
      </c>
    </row>
    <row r="170" spans="2:8" s="8" customFormat="1" ht="13.5" customHeight="1">
      <c r="B170" s="13">
        <f t="shared" si="6"/>
        <v>44</v>
      </c>
      <c r="C170" s="7" t="s">
        <v>224</v>
      </c>
      <c r="D170" s="58" t="s">
        <v>557</v>
      </c>
      <c r="E170" s="90"/>
      <c r="F170" s="65" t="s">
        <v>34</v>
      </c>
      <c r="G170" s="104">
        <v>14</v>
      </c>
      <c r="H170" s="66">
        <f t="shared" si="5"/>
        <v>0</v>
      </c>
    </row>
    <row r="171" spans="2:8" s="8" customFormat="1" ht="13.5" customHeight="1">
      <c r="B171" s="13">
        <f t="shared" si="6"/>
        <v>45</v>
      </c>
      <c r="C171" s="7" t="s">
        <v>224</v>
      </c>
      <c r="D171" s="58" t="s">
        <v>558</v>
      </c>
      <c r="E171" s="90"/>
      <c r="F171" s="65" t="s">
        <v>29</v>
      </c>
      <c r="G171" s="104">
        <v>33.5</v>
      </c>
      <c r="H171" s="66">
        <f t="shared" si="5"/>
        <v>0</v>
      </c>
    </row>
    <row r="172" spans="2:8" s="8" customFormat="1" ht="13.5" customHeight="1">
      <c r="B172" s="13">
        <f t="shared" si="6"/>
        <v>46</v>
      </c>
      <c r="C172" s="7" t="s">
        <v>224</v>
      </c>
      <c r="D172" s="58" t="s">
        <v>559</v>
      </c>
      <c r="E172" s="90"/>
      <c r="F172" s="65" t="s">
        <v>38</v>
      </c>
      <c r="G172" s="104">
        <v>31</v>
      </c>
      <c r="H172" s="66">
        <f t="shared" si="5"/>
        <v>0</v>
      </c>
    </row>
    <row r="173" spans="2:8" s="8" customFormat="1" ht="13.5" customHeight="1">
      <c r="B173" s="13">
        <f t="shared" si="6"/>
        <v>47</v>
      </c>
      <c r="C173" s="7" t="s">
        <v>224</v>
      </c>
      <c r="D173" s="58" t="s">
        <v>560</v>
      </c>
      <c r="E173" s="90"/>
      <c r="F173" s="65" t="s">
        <v>35</v>
      </c>
      <c r="G173" s="104">
        <v>37</v>
      </c>
      <c r="H173" s="66">
        <f t="shared" si="5"/>
        <v>0</v>
      </c>
    </row>
    <row r="174" spans="2:8" s="8" customFormat="1" ht="13.5" customHeight="1">
      <c r="B174" s="13">
        <f t="shared" si="6"/>
        <v>48</v>
      </c>
      <c r="C174" s="7" t="s">
        <v>224</v>
      </c>
      <c r="D174" s="58" t="s">
        <v>561</v>
      </c>
      <c r="E174" s="90"/>
      <c r="F174" s="65" t="s">
        <v>38</v>
      </c>
      <c r="G174" s="104">
        <v>20</v>
      </c>
      <c r="H174" s="66">
        <f t="shared" si="5"/>
        <v>0</v>
      </c>
    </row>
    <row r="175" spans="2:8" s="8" customFormat="1" ht="13.5" customHeight="1">
      <c r="B175" s="13">
        <f t="shared" si="6"/>
        <v>49</v>
      </c>
      <c r="C175" s="7" t="s">
        <v>224</v>
      </c>
      <c r="D175" s="58" t="s">
        <v>562</v>
      </c>
      <c r="E175" s="90"/>
      <c r="F175" s="65" t="s">
        <v>29</v>
      </c>
      <c r="G175" s="104">
        <v>48</v>
      </c>
      <c r="H175" s="66">
        <f t="shared" si="5"/>
        <v>0</v>
      </c>
    </row>
    <row r="176" spans="2:8" s="8" customFormat="1" ht="13.5" customHeight="1">
      <c r="B176" s="13">
        <f t="shared" si="6"/>
        <v>50</v>
      </c>
      <c r="C176" s="7" t="s">
        <v>224</v>
      </c>
      <c r="D176" s="58" t="s">
        <v>566</v>
      </c>
      <c r="E176" s="90"/>
      <c r="F176" s="65" t="s">
        <v>34</v>
      </c>
      <c r="G176" s="104">
        <v>16</v>
      </c>
      <c r="H176" s="66">
        <f t="shared" si="5"/>
        <v>0</v>
      </c>
    </row>
    <row r="177" spans="2:8" s="8" customFormat="1" ht="13.5" customHeight="1">
      <c r="B177" s="13">
        <f t="shared" si="6"/>
        <v>51</v>
      </c>
      <c r="C177" s="7" t="s">
        <v>224</v>
      </c>
      <c r="D177" s="58" t="s">
        <v>565</v>
      </c>
      <c r="E177" s="90"/>
      <c r="F177" s="65" t="s">
        <v>38</v>
      </c>
      <c r="G177" s="104">
        <v>30</v>
      </c>
      <c r="H177" s="66">
        <f t="shared" si="5"/>
        <v>0</v>
      </c>
    </row>
    <row r="178" spans="2:8" s="8" customFormat="1" ht="13.5" customHeight="1">
      <c r="B178" s="13">
        <f t="shared" si="6"/>
        <v>52</v>
      </c>
      <c r="C178" s="7" t="s">
        <v>224</v>
      </c>
      <c r="D178" s="58" t="s">
        <v>263</v>
      </c>
      <c r="E178" s="90"/>
      <c r="F178" s="65" t="s">
        <v>38</v>
      </c>
      <c r="G178" s="104">
        <v>34.5</v>
      </c>
      <c r="H178" s="66">
        <f t="shared" si="5"/>
        <v>0</v>
      </c>
    </row>
    <row r="179" spans="2:8" s="8" customFormat="1" ht="13.5" customHeight="1">
      <c r="B179" s="13">
        <f t="shared" si="6"/>
        <v>53</v>
      </c>
      <c r="C179" s="7" t="s">
        <v>224</v>
      </c>
      <c r="D179" s="58" t="s">
        <v>264</v>
      </c>
      <c r="E179" s="90"/>
      <c r="F179" s="65" t="s">
        <v>87</v>
      </c>
      <c r="G179" s="104">
        <v>6.5</v>
      </c>
      <c r="H179" s="66">
        <f t="shared" si="5"/>
        <v>0</v>
      </c>
    </row>
    <row r="180" spans="2:8" s="8" customFormat="1" ht="13.5" customHeight="1">
      <c r="B180" s="13">
        <f t="shared" si="6"/>
        <v>54</v>
      </c>
      <c r="C180" s="7" t="s">
        <v>224</v>
      </c>
      <c r="D180" s="58" t="s">
        <v>265</v>
      </c>
      <c r="E180" s="90"/>
      <c r="F180" s="65" t="s">
        <v>38</v>
      </c>
      <c r="G180" s="104">
        <v>22</v>
      </c>
      <c r="H180" s="66">
        <f t="shared" si="5"/>
        <v>0</v>
      </c>
    </row>
    <row r="181" spans="2:8" s="8" customFormat="1" ht="13.5" customHeight="1">
      <c r="B181" s="13">
        <f t="shared" si="6"/>
        <v>55</v>
      </c>
      <c r="C181" s="7" t="s">
        <v>224</v>
      </c>
      <c r="D181" s="58" t="s">
        <v>266</v>
      </c>
      <c r="E181" s="90"/>
      <c r="F181" s="65" t="s">
        <v>38</v>
      </c>
      <c r="G181" s="104">
        <v>17.5</v>
      </c>
      <c r="H181" s="66">
        <f t="shared" si="5"/>
        <v>0</v>
      </c>
    </row>
    <row r="182" spans="2:8" s="8" customFormat="1" ht="13.5" customHeight="1">
      <c r="B182" s="13">
        <f t="shared" si="6"/>
        <v>56</v>
      </c>
      <c r="C182" s="7" t="s">
        <v>224</v>
      </c>
      <c r="D182" s="58" t="s">
        <v>267</v>
      </c>
      <c r="E182" s="90"/>
      <c r="F182" s="65" t="s">
        <v>38</v>
      </c>
      <c r="G182" s="104">
        <v>20.5</v>
      </c>
      <c r="H182" s="66">
        <f t="shared" si="5"/>
        <v>0</v>
      </c>
    </row>
    <row r="183" spans="5:8" ht="12.75">
      <c r="E183" s="96"/>
      <c r="F183" s="79"/>
      <c r="G183" s="106"/>
      <c r="H183" s="66">
        <f t="shared" si="5"/>
        <v>0</v>
      </c>
    </row>
    <row r="184" spans="2:8" s="8" customFormat="1" ht="16.5" customHeight="1">
      <c r="B184" s="13"/>
      <c r="C184" s="9"/>
      <c r="D184" s="31" t="s">
        <v>279</v>
      </c>
      <c r="E184" s="89"/>
      <c r="F184" s="70"/>
      <c r="G184" s="105"/>
      <c r="H184" s="66">
        <f t="shared" si="5"/>
        <v>0</v>
      </c>
    </row>
    <row r="185" spans="2:8" s="8" customFormat="1" ht="13.5" customHeight="1">
      <c r="B185" s="13">
        <f>B182+1</f>
        <v>57</v>
      </c>
      <c r="C185" s="7" t="s">
        <v>224</v>
      </c>
      <c r="D185" s="58" t="s">
        <v>280</v>
      </c>
      <c r="E185" s="90"/>
      <c r="F185" s="65" t="s">
        <v>68</v>
      </c>
      <c r="G185" s="104">
        <v>23</v>
      </c>
      <c r="H185" s="66">
        <f t="shared" si="5"/>
        <v>0</v>
      </c>
    </row>
    <row r="186" spans="2:8" s="8" customFormat="1" ht="13.5" customHeight="1">
      <c r="B186" s="13">
        <f>B185+1</f>
        <v>58</v>
      </c>
      <c r="C186" s="7" t="s">
        <v>224</v>
      </c>
      <c r="D186" s="58" t="s">
        <v>281</v>
      </c>
      <c r="E186" s="90"/>
      <c r="F186" s="65" t="s">
        <v>38</v>
      </c>
      <c r="G186" s="104">
        <v>26.5</v>
      </c>
      <c r="H186" s="66">
        <f t="shared" si="5"/>
        <v>0</v>
      </c>
    </row>
    <row r="187" spans="2:8" s="8" customFormat="1" ht="13.5" customHeight="1">
      <c r="B187" s="13">
        <f aca="true" t="shared" si="7" ref="B187:B241">B186+1</f>
        <v>59</v>
      </c>
      <c r="C187" s="7" t="s">
        <v>224</v>
      </c>
      <c r="D187" s="58" t="s">
        <v>282</v>
      </c>
      <c r="E187" s="90"/>
      <c r="F187" s="65" t="s">
        <v>35</v>
      </c>
      <c r="G187" s="104">
        <v>40</v>
      </c>
      <c r="H187" s="66">
        <f t="shared" si="5"/>
        <v>0</v>
      </c>
    </row>
    <row r="188" spans="2:8" s="8" customFormat="1" ht="13.5" customHeight="1">
      <c r="B188" s="13">
        <f t="shared" si="7"/>
        <v>60</v>
      </c>
      <c r="C188" s="7" t="s">
        <v>224</v>
      </c>
      <c r="D188" s="58" t="s">
        <v>283</v>
      </c>
      <c r="E188" s="90"/>
      <c r="F188" s="65" t="s">
        <v>28</v>
      </c>
      <c r="G188" s="104">
        <v>30</v>
      </c>
      <c r="H188" s="66">
        <f t="shared" si="5"/>
        <v>0</v>
      </c>
    </row>
    <row r="189" spans="2:8" s="8" customFormat="1" ht="13.5" customHeight="1">
      <c r="B189" s="13">
        <f t="shared" si="7"/>
        <v>61</v>
      </c>
      <c r="C189" s="7" t="s">
        <v>224</v>
      </c>
      <c r="D189" s="58" t="s">
        <v>516</v>
      </c>
      <c r="E189" s="90"/>
      <c r="F189" s="65" t="s">
        <v>28</v>
      </c>
      <c r="G189" s="104">
        <v>25</v>
      </c>
      <c r="H189" s="66">
        <f t="shared" si="5"/>
        <v>0</v>
      </c>
    </row>
    <row r="190" spans="2:8" s="8" customFormat="1" ht="13.5" customHeight="1">
      <c r="B190" s="13">
        <f t="shared" si="7"/>
        <v>62</v>
      </c>
      <c r="C190" s="7" t="s">
        <v>224</v>
      </c>
      <c r="D190" s="58" t="s">
        <v>284</v>
      </c>
      <c r="E190" s="90"/>
      <c r="F190" s="65" t="s">
        <v>38</v>
      </c>
      <c r="G190" s="104">
        <v>40</v>
      </c>
      <c r="H190" s="66">
        <f t="shared" si="5"/>
        <v>0</v>
      </c>
    </row>
    <row r="191" spans="2:8" s="8" customFormat="1" ht="13.5" customHeight="1">
      <c r="B191" s="13">
        <f t="shared" si="7"/>
        <v>63</v>
      </c>
      <c r="C191" s="7" t="s">
        <v>224</v>
      </c>
      <c r="D191" s="58" t="s">
        <v>285</v>
      </c>
      <c r="E191" s="90"/>
      <c r="F191" s="65" t="s">
        <v>38</v>
      </c>
      <c r="G191" s="104">
        <v>37</v>
      </c>
      <c r="H191" s="66">
        <f t="shared" si="5"/>
        <v>0</v>
      </c>
    </row>
    <row r="192" spans="2:8" s="8" customFormat="1" ht="13.5" customHeight="1">
      <c r="B192" s="13">
        <f t="shared" si="7"/>
        <v>64</v>
      </c>
      <c r="C192" s="7" t="s">
        <v>224</v>
      </c>
      <c r="D192" s="58" t="s">
        <v>286</v>
      </c>
      <c r="E192" s="90"/>
      <c r="F192" s="65" t="s">
        <v>35</v>
      </c>
      <c r="G192" s="104">
        <v>54</v>
      </c>
      <c r="H192" s="66">
        <f t="shared" si="5"/>
        <v>0</v>
      </c>
    </row>
    <row r="193" spans="2:8" s="8" customFormat="1" ht="13.5" customHeight="1">
      <c r="B193" s="13">
        <f t="shared" si="7"/>
        <v>65</v>
      </c>
      <c r="C193" s="7" t="s">
        <v>224</v>
      </c>
      <c r="D193" s="58" t="s">
        <v>287</v>
      </c>
      <c r="E193" s="90"/>
      <c r="F193" s="65" t="s">
        <v>35</v>
      </c>
      <c r="G193" s="104">
        <v>48</v>
      </c>
      <c r="H193" s="66">
        <f t="shared" si="5"/>
        <v>0</v>
      </c>
    </row>
    <row r="194" spans="2:8" s="8" customFormat="1" ht="13.5" customHeight="1">
      <c r="B194" s="13">
        <f t="shared" si="7"/>
        <v>66</v>
      </c>
      <c r="C194" s="7"/>
      <c r="D194" s="58" t="s">
        <v>508</v>
      </c>
      <c r="E194" s="90"/>
      <c r="F194" s="65" t="s">
        <v>35</v>
      </c>
      <c r="G194" s="104">
        <v>74</v>
      </c>
      <c r="H194" s="66">
        <f t="shared" si="5"/>
        <v>0</v>
      </c>
    </row>
    <row r="195" spans="2:8" s="8" customFormat="1" ht="13.5" customHeight="1">
      <c r="B195" s="13">
        <f t="shared" si="7"/>
        <v>67</v>
      </c>
      <c r="C195" s="7"/>
      <c r="D195" s="58" t="s">
        <v>288</v>
      </c>
      <c r="E195" s="90"/>
      <c r="F195" s="65" t="s">
        <v>38</v>
      </c>
      <c r="G195" s="104">
        <v>65</v>
      </c>
      <c r="H195" s="66">
        <f t="shared" si="5"/>
        <v>0</v>
      </c>
    </row>
    <row r="196" spans="2:8" s="8" customFormat="1" ht="13.5" customHeight="1">
      <c r="B196" s="13">
        <f t="shared" si="7"/>
        <v>68</v>
      </c>
      <c r="C196" s="7"/>
      <c r="D196" s="58" t="s">
        <v>289</v>
      </c>
      <c r="E196" s="90"/>
      <c r="F196" s="65" t="s">
        <v>34</v>
      </c>
      <c r="G196" s="104">
        <v>47</v>
      </c>
      <c r="H196" s="66">
        <f t="shared" si="5"/>
        <v>0</v>
      </c>
    </row>
    <row r="197" spans="2:8" s="8" customFormat="1" ht="13.5" customHeight="1">
      <c r="B197" s="13">
        <f t="shared" si="7"/>
        <v>69</v>
      </c>
      <c r="C197" s="53"/>
      <c r="D197" s="58" t="s">
        <v>553</v>
      </c>
      <c r="E197" s="90"/>
      <c r="F197" s="65">
        <v>10</v>
      </c>
      <c r="G197" s="104">
        <v>91</v>
      </c>
      <c r="H197" s="66">
        <f t="shared" si="5"/>
        <v>0</v>
      </c>
    </row>
    <row r="198" spans="2:8" s="8" customFormat="1" ht="13.5" customHeight="1">
      <c r="B198" s="13">
        <f t="shared" si="7"/>
        <v>70</v>
      </c>
      <c r="C198" s="7"/>
      <c r="D198" s="58" t="s">
        <v>290</v>
      </c>
      <c r="E198" s="90"/>
      <c r="F198" s="65" t="s">
        <v>18</v>
      </c>
      <c r="G198" s="104">
        <v>103</v>
      </c>
      <c r="H198" s="66">
        <f t="shared" si="5"/>
        <v>0</v>
      </c>
    </row>
    <row r="199" spans="2:8" s="8" customFormat="1" ht="13.5" customHeight="1">
      <c r="B199" s="13">
        <f t="shared" si="7"/>
        <v>71</v>
      </c>
      <c r="C199" s="7"/>
      <c r="D199" s="58" t="s">
        <v>291</v>
      </c>
      <c r="E199" s="90"/>
      <c r="F199" s="65" t="s">
        <v>18</v>
      </c>
      <c r="G199" s="104">
        <v>103</v>
      </c>
      <c r="H199" s="66">
        <f t="shared" si="5"/>
        <v>0</v>
      </c>
    </row>
    <row r="200" spans="2:8" s="8" customFormat="1" ht="13.5" customHeight="1">
      <c r="B200" s="13">
        <f t="shared" si="7"/>
        <v>72</v>
      </c>
      <c r="C200" s="7"/>
      <c r="D200" s="58" t="s">
        <v>519</v>
      </c>
      <c r="E200" s="90"/>
      <c r="F200" s="65" t="s">
        <v>18</v>
      </c>
      <c r="G200" s="104">
        <v>157</v>
      </c>
      <c r="H200" s="66">
        <f aca="true" t="shared" si="8" ref="H200:H263">E200*F200*G200</f>
        <v>0</v>
      </c>
    </row>
    <row r="201" spans="2:8" s="8" customFormat="1" ht="13.5" customHeight="1">
      <c r="B201" s="13">
        <f t="shared" si="7"/>
        <v>73</v>
      </c>
      <c r="C201" s="7"/>
      <c r="D201" s="58" t="s">
        <v>292</v>
      </c>
      <c r="E201" s="90"/>
      <c r="F201" s="65" t="s">
        <v>46</v>
      </c>
      <c r="G201" s="104">
        <v>62</v>
      </c>
      <c r="H201" s="66">
        <f t="shared" si="8"/>
        <v>0</v>
      </c>
    </row>
    <row r="202" spans="2:8" s="8" customFormat="1" ht="13.5" customHeight="1">
      <c r="B202" s="13">
        <f t="shared" si="7"/>
        <v>74</v>
      </c>
      <c r="C202" s="7"/>
      <c r="D202" s="58" t="s">
        <v>293</v>
      </c>
      <c r="E202" s="90"/>
      <c r="F202" s="65" t="s">
        <v>35</v>
      </c>
      <c r="G202" s="104">
        <v>96</v>
      </c>
      <c r="H202" s="66">
        <f t="shared" si="8"/>
        <v>0</v>
      </c>
    </row>
    <row r="203" spans="2:8" s="14" customFormat="1" ht="12.75" customHeight="1">
      <c r="B203" s="13">
        <f t="shared" si="7"/>
        <v>75</v>
      </c>
      <c r="C203" s="49"/>
      <c r="D203" s="58" t="s">
        <v>496</v>
      </c>
      <c r="E203" s="91"/>
      <c r="F203" s="67" t="s">
        <v>35</v>
      </c>
      <c r="G203" s="104">
        <v>69</v>
      </c>
      <c r="H203" s="66">
        <f t="shared" si="8"/>
        <v>0</v>
      </c>
    </row>
    <row r="204" spans="2:8" s="8" customFormat="1" ht="13.5" customHeight="1">
      <c r="B204" s="13">
        <f t="shared" si="7"/>
        <v>76</v>
      </c>
      <c r="C204" s="7"/>
      <c r="D204" s="58" t="s">
        <v>294</v>
      </c>
      <c r="E204" s="90"/>
      <c r="F204" s="65" t="s">
        <v>67</v>
      </c>
      <c r="G204" s="104">
        <v>21</v>
      </c>
      <c r="H204" s="66">
        <f t="shared" si="8"/>
        <v>0</v>
      </c>
    </row>
    <row r="205" spans="2:8" s="8" customFormat="1" ht="13.5" customHeight="1">
      <c r="B205" s="13">
        <f t="shared" si="7"/>
        <v>77</v>
      </c>
      <c r="C205" s="7"/>
      <c r="D205" s="58" t="s">
        <v>295</v>
      </c>
      <c r="E205" s="90"/>
      <c r="F205" s="65" t="s">
        <v>57</v>
      </c>
      <c r="G205" s="104">
        <v>40</v>
      </c>
      <c r="H205" s="66">
        <f t="shared" si="8"/>
        <v>0</v>
      </c>
    </row>
    <row r="206" spans="2:8" s="8" customFormat="1" ht="13.5" customHeight="1">
      <c r="B206" s="13">
        <f t="shared" si="7"/>
        <v>78</v>
      </c>
      <c r="C206" s="7"/>
      <c r="D206" s="58" t="s">
        <v>296</v>
      </c>
      <c r="E206" s="90"/>
      <c r="F206" s="65" t="s">
        <v>147</v>
      </c>
      <c r="G206" s="104">
        <v>17</v>
      </c>
      <c r="H206" s="66">
        <f t="shared" si="8"/>
        <v>0</v>
      </c>
    </row>
    <row r="207" spans="2:8" s="8" customFormat="1" ht="13.5" customHeight="1">
      <c r="B207" s="13">
        <f t="shared" si="7"/>
        <v>79</v>
      </c>
      <c r="C207" s="7"/>
      <c r="D207" s="58" t="s">
        <v>297</v>
      </c>
      <c r="E207" s="90"/>
      <c r="F207" s="65" t="s">
        <v>87</v>
      </c>
      <c r="G207" s="104">
        <v>21</v>
      </c>
      <c r="H207" s="66">
        <f t="shared" si="8"/>
        <v>0</v>
      </c>
    </row>
    <row r="208" spans="2:8" s="8" customFormat="1" ht="13.5" customHeight="1">
      <c r="B208" s="13">
        <f t="shared" si="7"/>
        <v>80</v>
      </c>
      <c r="C208" s="7"/>
      <c r="D208" s="58" t="s">
        <v>298</v>
      </c>
      <c r="E208" s="90"/>
      <c r="F208" s="65" t="s">
        <v>46</v>
      </c>
      <c r="G208" s="104">
        <v>54</v>
      </c>
      <c r="H208" s="66">
        <f t="shared" si="8"/>
        <v>0</v>
      </c>
    </row>
    <row r="209" spans="2:8" s="8" customFormat="1" ht="13.5" customHeight="1">
      <c r="B209" s="13">
        <f t="shared" si="7"/>
        <v>81</v>
      </c>
      <c r="C209" s="7"/>
      <c r="D209" s="58" t="s">
        <v>299</v>
      </c>
      <c r="E209" s="90"/>
      <c r="F209" s="65" t="s">
        <v>35</v>
      </c>
      <c r="G209" s="104">
        <v>56</v>
      </c>
      <c r="H209" s="66">
        <f t="shared" si="8"/>
        <v>0</v>
      </c>
    </row>
    <row r="210" spans="2:8" s="8" customFormat="1" ht="13.5" customHeight="1">
      <c r="B210" s="13">
        <f t="shared" si="7"/>
        <v>82</v>
      </c>
      <c r="C210" s="63" t="s">
        <v>582</v>
      </c>
      <c r="D210" s="58" t="s">
        <v>614</v>
      </c>
      <c r="E210" s="91"/>
      <c r="F210" s="65">
        <v>6</v>
      </c>
      <c r="G210" s="104">
        <v>112</v>
      </c>
      <c r="H210" s="66">
        <f t="shared" si="8"/>
        <v>0</v>
      </c>
    </row>
    <row r="211" spans="2:8" s="14" customFormat="1" ht="12.75" customHeight="1">
      <c r="B211" s="13">
        <f t="shared" si="7"/>
        <v>83</v>
      </c>
      <c r="C211" s="48"/>
      <c r="D211" s="58" t="s">
        <v>494</v>
      </c>
      <c r="E211" s="91"/>
      <c r="F211" s="67" t="s">
        <v>28</v>
      </c>
      <c r="G211" s="104">
        <v>31</v>
      </c>
      <c r="H211" s="66">
        <f t="shared" si="8"/>
        <v>0</v>
      </c>
    </row>
    <row r="212" spans="2:8" s="14" customFormat="1" ht="12.75" customHeight="1">
      <c r="B212" s="13">
        <f t="shared" si="7"/>
        <v>84</v>
      </c>
      <c r="C212" s="48"/>
      <c r="D212" s="58" t="s">
        <v>495</v>
      </c>
      <c r="E212" s="91"/>
      <c r="F212" s="67" t="s">
        <v>35</v>
      </c>
      <c r="G212" s="104">
        <v>54</v>
      </c>
      <c r="H212" s="66">
        <f t="shared" si="8"/>
        <v>0</v>
      </c>
    </row>
    <row r="213" spans="2:8" s="14" customFormat="1" ht="12.75" customHeight="1">
      <c r="B213" s="13">
        <f t="shared" si="7"/>
        <v>85</v>
      </c>
      <c r="C213" s="63" t="s">
        <v>582</v>
      </c>
      <c r="D213" s="58" t="s">
        <v>583</v>
      </c>
      <c r="E213" s="90"/>
      <c r="F213" s="67" t="s">
        <v>35</v>
      </c>
      <c r="G213" s="104">
        <v>75</v>
      </c>
      <c r="H213" s="66">
        <f t="shared" si="8"/>
        <v>0</v>
      </c>
    </row>
    <row r="214" spans="2:8" s="8" customFormat="1" ht="13.5" customHeight="1">
      <c r="B214" s="13">
        <f t="shared" si="7"/>
        <v>86</v>
      </c>
      <c r="C214" s="7"/>
      <c r="D214" s="58" t="s">
        <v>300</v>
      </c>
      <c r="E214" s="90"/>
      <c r="F214" s="65" t="s">
        <v>68</v>
      </c>
      <c r="G214" s="104">
        <v>19</v>
      </c>
      <c r="H214" s="66">
        <f t="shared" si="8"/>
        <v>0</v>
      </c>
    </row>
    <row r="215" spans="2:8" s="8" customFormat="1" ht="13.5" customHeight="1">
      <c r="B215" s="13">
        <f t="shared" si="7"/>
        <v>87</v>
      </c>
      <c r="C215" s="7"/>
      <c r="D215" s="58" t="s">
        <v>301</v>
      </c>
      <c r="E215" s="90"/>
      <c r="F215" s="65" t="s">
        <v>68</v>
      </c>
      <c r="G215" s="104">
        <v>14</v>
      </c>
      <c r="H215" s="66">
        <f t="shared" si="8"/>
        <v>0</v>
      </c>
    </row>
    <row r="216" spans="2:8" s="8" customFormat="1" ht="13.5" customHeight="1">
      <c r="B216" s="13">
        <f t="shared" si="7"/>
        <v>88</v>
      </c>
      <c r="C216" s="13" t="s">
        <v>224</v>
      </c>
      <c r="D216" s="58" t="s">
        <v>302</v>
      </c>
      <c r="E216" s="90"/>
      <c r="F216" s="65" t="s">
        <v>28</v>
      </c>
      <c r="G216" s="104">
        <v>22</v>
      </c>
      <c r="H216" s="66">
        <f t="shared" si="8"/>
        <v>0</v>
      </c>
    </row>
    <row r="217" spans="2:8" s="8" customFormat="1" ht="13.5" customHeight="1">
      <c r="B217" s="13">
        <f t="shared" si="7"/>
        <v>89</v>
      </c>
      <c r="C217" s="7" t="s">
        <v>224</v>
      </c>
      <c r="D217" s="58" t="s">
        <v>303</v>
      </c>
      <c r="E217" s="90"/>
      <c r="F217" s="65" t="s">
        <v>35</v>
      </c>
      <c r="G217" s="104">
        <v>61</v>
      </c>
      <c r="H217" s="66">
        <f t="shared" si="8"/>
        <v>0</v>
      </c>
    </row>
    <row r="218" spans="2:8" s="8" customFormat="1" ht="13.5" customHeight="1">
      <c r="B218" s="13">
        <f t="shared" si="7"/>
        <v>90</v>
      </c>
      <c r="C218" s="7"/>
      <c r="D218" s="58" t="s">
        <v>304</v>
      </c>
      <c r="E218" s="90"/>
      <c r="F218" s="65" t="s">
        <v>35</v>
      </c>
      <c r="G218" s="104">
        <v>73.5</v>
      </c>
      <c r="H218" s="66">
        <f t="shared" si="8"/>
        <v>0</v>
      </c>
    </row>
    <row r="219" spans="2:8" s="8" customFormat="1" ht="13.5" customHeight="1">
      <c r="B219" s="13">
        <f t="shared" si="7"/>
        <v>91</v>
      </c>
      <c r="C219" s="47"/>
      <c r="D219" s="58" t="s">
        <v>526</v>
      </c>
      <c r="E219" s="90"/>
      <c r="F219" s="65">
        <v>18</v>
      </c>
      <c r="G219" s="104">
        <v>41</v>
      </c>
      <c r="H219" s="66">
        <f t="shared" si="8"/>
        <v>0</v>
      </c>
    </row>
    <row r="220" spans="2:8" s="8" customFormat="1" ht="13.5" customHeight="1">
      <c r="B220" s="13">
        <f t="shared" si="7"/>
        <v>92</v>
      </c>
      <c r="C220" s="7"/>
      <c r="D220" s="58" t="s">
        <v>529</v>
      </c>
      <c r="E220" s="90"/>
      <c r="F220" s="65" t="s">
        <v>35</v>
      </c>
      <c r="G220" s="104">
        <v>38</v>
      </c>
      <c r="H220" s="66">
        <f t="shared" si="8"/>
        <v>0</v>
      </c>
    </row>
    <row r="221" spans="2:8" s="8" customFormat="1" ht="13.5" customHeight="1">
      <c r="B221" s="13">
        <f t="shared" si="7"/>
        <v>93</v>
      </c>
      <c r="C221" s="7"/>
      <c r="D221" s="58" t="s">
        <v>305</v>
      </c>
      <c r="E221" s="90"/>
      <c r="F221" s="65" t="s">
        <v>28</v>
      </c>
      <c r="G221" s="104">
        <v>23</v>
      </c>
      <c r="H221" s="66">
        <f t="shared" si="8"/>
        <v>0</v>
      </c>
    </row>
    <row r="222" spans="2:8" s="8" customFormat="1" ht="13.5" customHeight="1">
      <c r="B222" s="13">
        <f t="shared" si="7"/>
        <v>94</v>
      </c>
      <c r="C222" s="7"/>
      <c r="D222" s="58" t="s">
        <v>306</v>
      </c>
      <c r="E222" s="90"/>
      <c r="F222" s="65" t="s">
        <v>35</v>
      </c>
      <c r="G222" s="104">
        <v>38</v>
      </c>
      <c r="H222" s="66">
        <f t="shared" si="8"/>
        <v>0</v>
      </c>
    </row>
    <row r="223" spans="2:8" s="8" customFormat="1" ht="13.5" customHeight="1">
      <c r="B223" s="13">
        <f t="shared" si="7"/>
        <v>95</v>
      </c>
      <c r="C223" s="7"/>
      <c r="D223" s="58" t="s">
        <v>307</v>
      </c>
      <c r="E223" s="90"/>
      <c r="F223" s="65" t="s">
        <v>28</v>
      </c>
      <c r="G223" s="104">
        <v>25</v>
      </c>
      <c r="H223" s="66">
        <f t="shared" si="8"/>
        <v>0</v>
      </c>
    </row>
    <row r="224" spans="2:8" s="8" customFormat="1" ht="13.5" customHeight="1">
      <c r="B224" s="13">
        <f t="shared" si="7"/>
        <v>96</v>
      </c>
      <c r="C224" s="62" t="s">
        <v>582</v>
      </c>
      <c r="D224" s="58" t="s">
        <v>613</v>
      </c>
      <c r="E224" s="90"/>
      <c r="F224" s="65">
        <v>20</v>
      </c>
      <c r="G224" s="104">
        <v>25.5</v>
      </c>
      <c r="H224" s="66">
        <f t="shared" si="8"/>
        <v>0</v>
      </c>
    </row>
    <row r="225" spans="2:8" s="8" customFormat="1" ht="13.5" customHeight="1">
      <c r="B225" s="13">
        <f t="shared" si="7"/>
        <v>97</v>
      </c>
      <c r="C225" s="50"/>
      <c r="D225" s="58" t="s">
        <v>540</v>
      </c>
      <c r="E225" s="90"/>
      <c r="F225" s="65">
        <v>20</v>
      </c>
      <c r="G225" s="104">
        <v>30</v>
      </c>
      <c r="H225" s="66">
        <f t="shared" si="8"/>
        <v>0</v>
      </c>
    </row>
    <row r="226" spans="2:8" s="8" customFormat="1" ht="13.5" customHeight="1">
      <c r="B226" s="13">
        <f t="shared" si="7"/>
        <v>98</v>
      </c>
      <c r="C226" s="7" t="s">
        <v>224</v>
      </c>
      <c r="D226" s="58" t="s">
        <v>308</v>
      </c>
      <c r="E226" s="90"/>
      <c r="F226" s="65" t="s">
        <v>35</v>
      </c>
      <c r="G226" s="104">
        <v>22</v>
      </c>
      <c r="H226" s="66">
        <f t="shared" si="8"/>
        <v>0</v>
      </c>
    </row>
    <row r="227" spans="2:8" s="8" customFormat="1" ht="13.5" customHeight="1">
      <c r="B227" s="13">
        <f t="shared" si="7"/>
        <v>99</v>
      </c>
      <c r="C227" s="13" t="s">
        <v>224</v>
      </c>
      <c r="D227" s="58" t="s">
        <v>309</v>
      </c>
      <c r="E227" s="90"/>
      <c r="F227" s="65" t="s">
        <v>38</v>
      </c>
      <c r="G227" s="104">
        <v>38</v>
      </c>
      <c r="H227" s="66">
        <f t="shared" si="8"/>
        <v>0</v>
      </c>
    </row>
    <row r="228" spans="2:8" s="8" customFormat="1" ht="13.5" customHeight="1">
      <c r="B228" s="13">
        <f t="shared" si="7"/>
        <v>100</v>
      </c>
      <c r="C228" s="7" t="s">
        <v>224</v>
      </c>
      <c r="D228" s="58" t="s">
        <v>310</v>
      </c>
      <c r="E228" s="90"/>
      <c r="F228" s="65" t="s">
        <v>35</v>
      </c>
      <c r="G228" s="104">
        <v>43</v>
      </c>
      <c r="H228" s="66">
        <f t="shared" si="8"/>
        <v>0</v>
      </c>
    </row>
    <row r="229" spans="2:8" s="8" customFormat="1" ht="13.5" customHeight="1">
      <c r="B229" s="13">
        <f t="shared" si="7"/>
        <v>101</v>
      </c>
      <c r="C229" s="7" t="s">
        <v>224</v>
      </c>
      <c r="D229" s="58" t="s">
        <v>311</v>
      </c>
      <c r="E229" s="90"/>
      <c r="F229" s="65" t="s">
        <v>38</v>
      </c>
      <c r="G229" s="104">
        <v>38</v>
      </c>
      <c r="H229" s="66">
        <f t="shared" si="8"/>
        <v>0</v>
      </c>
    </row>
    <row r="230" spans="2:8" s="8" customFormat="1" ht="13.5" customHeight="1">
      <c r="B230" s="13">
        <f t="shared" si="7"/>
        <v>102</v>
      </c>
      <c r="C230" s="7" t="s">
        <v>224</v>
      </c>
      <c r="D230" s="58" t="s">
        <v>312</v>
      </c>
      <c r="E230" s="90"/>
      <c r="F230" s="65" t="s">
        <v>29</v>
      </c>
      <c r="G230" s="104">
        <v>38</v>
      </c>
      <c r="H230" s="66">
        <f t="shared" si="8"/>
        <v>0</v>
      </c>
    </row>
    <row r="231" spans="2:8" s="8" customFormat="1" ht="13.5" customHeight="1">
      <c r="B231" s="13">
        <f t="shared" si="7"/>
        <v>103</v>
      </c>
      <c r="C231" s="7" t="s">
        <v>224</v>
      </c>
      <c r="D231" s="58" t="s">
        <v>313</v>
      </c>
      <c r="E231" s="90"/>
      <c r="F231" s="65" t="s">
        <v>18</v>
      </c>
      <c r="G231" s="104">
        <v>80</v>
      </c>
      <c r="H231" s="66">
        <f t="shared" si="8"/>
        <v>0</v>
      </c>
    </row>
    <row r="232" spans="2:8" s="8" customFormat="1" ht="13.5" customHeight="1">
      <c r="B232" s="13">
        <f t="shared" si="7"/>
        <v>104</v>
      </c>
      <c r="C232" s="7" t="s">
        <v>224</v>
      </c>
      <c r="D232" s="58" t="s">
        <v>314</v>
      </c>
      <c r="E232" s="91"/>
      <c r="F232" s="65" t="s">
        <v>18</v>
      </c>
      <c r="G232" s="104">
        <v>108</v>
      </c>
      <c r="H232" s="66">
        <f t="shared" si="8"/>
        <v>0</v>
      </c>
    </row>
    <row r="233" spans="2:8" s="8" customFormat="1" ht="13.5" customHeight="1">
      <c r="B233" s="13">
        <f t="shared" si="7"/>
        <v>105</v>
      </c>
      <c r="C233" s="7" t="s">
        <v>224</v>
      </c>
      <c r="D233" s="58" t="s">
        <v>315</v>
      </c>
      <c r="E233" s="90"/>
      <c r="F233" s="65" t="s">
        <v>22</v>
      </c>
      <c r="G233" s="104">
        <v>147</v>
      </c>
      <c r="H233" s="66">
        <f t="shared" si="8"/>
        <v>0</v>
      </c>
    </row>
    <row r="234" spans="2:8" s="14" customFormat="1" ht="12.75">
      <c r="B234" s="13">
        <f t="shared" si="7"/>
        <v>106</v>
      </c>
      <c r="C234" s="15" t="s">
        <v>224</v>
      </c>
      <c r="D234" s="58" t="s">
        <v>550</v>
      </c>
      <c r="E234" s="95"/>
      <c r="F234" s="67" t="s">
        <v>35</v>
      </c>
      <c r="G234" s="104">
        <v>109</v>
      </c>
      <c r="H234" s="66">
        <f t="shared" si="8"/>
        <v>0</v>
      </c>
    </row>
    <row r="235" spans="2:8" s="8" customFormat="1" ht="13.5" customHeight="1">
      <c r="B235" s="13">
        <f t="shared" si="7"/>
        <v>107</v>
      </c>
      <c r="C235" s="7" t="s">
        <v>224</v>
      </c>
      <c r="D235" s="58" t="s">
        <v>551</v>
      </c>
      <c r="E235" s="90"/>
      <c r="F235" s="65" t="s">
        <v>35</v>
      </c>
      <c r="G235" s="104">
        <v>54</v>
      </c>
      <c r="H235" s="66">
        <f t="shared" si="8"/>
        <v>0</v>
      </c>
    </row>
    <row r="236" spans="2:8" s="14" customFormat="1" ht="12.75">
      <c r="B236" s="13">
        <f t="shared" si="7"/>
        <v>108</v>
      </c>
      <c r="C236" s="15"/>
      <c r="D236" s="61" t="s">
        <v>552</v>
      </c>
      <c r="E236" s="90"/>
      <c r="F236" s="78" t="s">
        <v>35</v>
      </c>
      <c r="G236" s="104">
        <v>52</v>
      </c>
      <c r="H236" s="66">
        <f t="shared" si="8"/>
        <v>0</v>
      </c>
    </row>
    <row r="237" spans="2:8" s="8" customFormat="1" ht="13.5" customHeight="1">
      <c r="B237" s="13">
        <f t="shared" si="7"/>
        <v>109</v>
      </c>
      <c r="C237" s="7" t="s">
        <v>224</v>
      </c>
      <c r="D237" s="58" t="s">
        <v>316</v>
      </c>
      <c r="E237" s="90"/>
      <c r="F237" s="65" t="s">
        <v>35</v>
      </c>
      <c r="G237" s="104">
        <v>18</v>
      </c>
      <c r="H237" s="66">
        <f t="shared" si="8"/>
        <v>0</v>
      </c>
    </row>
    <row r="238" spans="2:8" s="8" customFormat="1" ht="13.5" customHeight="1">
      <c r="B238" s="13">
        <f t="shared" si="7"/>
        <v>110</v>
      </c>
      <c r="C238" s="7" t="s">
        <v>224</v>
      </c>
      <c r="D238" s="58" t="s">
        <v>317</v>
      </c>
      <c r="E238" s="90"/>
      <c r="F238" s="65" t="s">
        <v>35</v>
      </c>
      <c r="G238" s="104">
        <v>23</v>
      </c>
      <c r="H238" s="66">
        <f t="shared" si="8"/>
        <v>0</v>
      </c>
    </row>
    <row r="239" spans="2:8" s="8" customFormat="1" ht="13.5" customHeight="1">
      <c r="B239" s="13">
        <f t="shared" si="7"/>
        <v>111</v>
      </c>
      <c r="C239" s="7" t="s">
        <v>224</v>
      </c>
      <c r="D239" s="58" t="s">
        <v>318</v>
      </c>
      <c r="E239" s="90"/>
      <c r="F239" s="65" t="s">
        <v>35</v>
      </c>
      <c r="G239" s="104">
        <v>36</v>
      </c>
      <c r="H239" s="66">
        <f t="shared" si="8"/>
        <v>0</v>
      </c>
    </row>
    <row r="240" spans="2:8" s="8" customFormat="1" ht="13.5" customHeight="1">
      <c r="B240" s="13">
        <f t="shared" si="7"/>
        <v>112</v>
      </c>
      <c r="C240" s="7" t="s">
        <v>224</v>
      </c>
      <c r="D240" s="58" t="s">
        <v>319</v>
      </c>
      <c r="E240" s="89"/>
      <c r="F240" s="65" t="s">
        <v>120</v>
      </c>
      <c r="G240" s="104">
        <v>15.5</v>
      </c>
      <c r="H240" s="66">
        <f t="shared" si="8"/>
        <v>0</v>
      </c>
    </row>
    <row r="241" spans="2:8" s="8" customFormat="1" ht="13.5" customHeight="1">
      <c r="B241" s="13">
        <f t="shared" si="7"/>
        <v>113</v>
      </c>
      <c r="C241" s="7" t="s">
        <v>224</v>
      </c>
      <c r="D241" s="58" t="s">
        <v>320</v>
      </c>
      <c r="E241" s="90"/>
      <c r="F241" s="65" t="s">
        <v>28</v>
      </c>
      <c r="G241" s="104">
        <v>26.5</v>
      </c>
      <c r="H241" s="66">
        <f t="shared" si="8"/>
        <v>0</v>
      </c>
    </row>
    <row r="242" spans="2:8" s="8" customFormat="1" ht="13.5" customHeight="1">
      <c r="B242" s="13"/>
      <c r="C242" s="9"/>
      <c r="D242" s="31" t="s">
        <v>268</v>
      </c>
      <c r="E242" s="90"/>
      <c r="F242" s="70"/>
      <c r="G242" s="105"/>
      <c r="H242" s="66">
        <f t="shared" si="8"/>
        <v>0</v>
      </c>
    </row>
    <row r="243" spans="2:8" s="8" customFormat="1" ht="13.5" customHeight="1">
      <c r="B243" s="13">
        <f>B241+1</f>
        <v>114</v>
      </c>
      <c r="C243" s="7" t="s">
        <v>224</v>
      </c>
      <c r="D243" s="58" t="s">
        <v>524</v>
      </c>
      <c r="E243" s="90"/>
      <c r="F243" s="65" t="s">
        <v>29</v>
      </c>
      <c r="G243" s="104">
        <v>66.5</v>
      </c>
      <c r="H243" s="66">
        <f t="shared" si="8"/>
        <v>0</v>
      </c>
    </row>
    <row r="244" spans="2:8" s="8" customFormat="1" ht="13.5" customHeight="1">
      <c r="B244" s="13">
        <f>B243+1</f>
        <v>115</v>
      </c>
      <c r="C244" s="7" t="s">
        <v>224</v>
      </c>
      <c r="D244" s="58" t="s">
        <v>525</v>
      </c>
      <c r="E244" s="90"/>
      <c r="F244" s="65" t="s">
        <v>29</v>
      </c>
      <c r="G244" s="104">
        <v>76</v>
      </c>
      <c r="H244" s="66">
        <f t="shared" si="8"/>
        <v>0</v>
      </c>
    </row>
    <row r="245" spans="2:8" s="8" customFormat="1" ht="13.5" customHeight="1">
      <c r="B245" s="13">
        <f aca="true" t="shared" si="9" ref="B245:B256">B244+1</f>
        <v>116</v>
      </c>
      <c r="C245" s="7" t="s">
        <v>224</v>
      </c>
      <c r="D245" s="58" t="s">
        <v>522</v>
      </c>
      <c r="E245" s="90"/>
      <c r="F245" s="65" t="s">
        <v>38</v>
      </c>
      <c r="G245" s="104">
        <v>28.5</v>
      </c>
      <c r="H245" s="66">
        <f t="shared" si="8"/>
        <v>0</v>
      </c>
    </row>
    <row r="246" spans="2:8" s="8" customFormat="1" ht="13.5" customHeight="1">
      <c r="B246" s="13">
        <f t="shared" si="9"/>
        <v>117</v>
      </c>
      <c r="C246" s="7" t="s">
        <v>224</v>
      </c>
      <c r="D246" s="58" t="s">
        <v>523</v>
      </c>
      <c r="E246" s="90"/>
      <c r="F246" s="65" t="s">
        <v>38</v>
      </c>
      <c r="G246" s="104">
        <v>28.5</v>
      </c>
      <c r="H246" s="66">
        <f t="shared" si="8"/>
        <v>0</v>
      </c>
    </row>
    <row r="247" spans="2:8" s="8" customFormat="1" ht="13.5" customHeight="1">
      <c r="B247" s="13">
        <f t="shared" si="9"/>
        <v>118</v>
      </c>
      <c r="C247" s="7" t="s">
        <v>224</v>
      </c>
      <c r="D247" s="58" t="s">
        <v>520</v>
      </c>
      <c r="E247" s="90"/>
      <c r="F247" s="65" t="s">
        <v>35</v>
      </c>
      <c r="G247" s="104">
        <v>27</v>
      </c>
      <c r="H247" s="66">
        <f t="shared" si="8"/>
        <v>0</v>
      </c>
    </row>
    <row r="248" spans="2:8" s="8" customFormat="1" ht="13.5" customHeight="1">
      <c r="B248" s="13">
        <f t="shared" si="9"/>
        <v>119</v>
      </c>
      <c r="C248" s="7" t="s">
        <v>224</v>
      </c>
      <c r="D248" s="58" t="s">
        <v>521</v>
      </c>
      <c r="E248" s="90"/>
      <c r="F248" s="65" t="s">
        <v>35</v>
      </c>
      <c r="G248" s="104">
        <v>27</v>
      </c>
      <c r="H248" s="66">
        <f t="shared" si="8"/>
        <v>0</v>
      </c>
    </row>
    <row r="249" spans="2:8" s="8" customFormat="1" ht="13.5" customHeight="1">
      <c r="B249" s="13">
        <f t="shared" si="9"/>
        <v>120</v>
      </c>
      <c r="C249" s="7" t="s">
        <v>224</v>
      </c>
      <c r="D249" s="58" t="s">
        <v>269</v>
      </c>
      <c r="E249" s="90"/>
      <c r="F249" s="65" t="s">
        <v>38</v>
      </c>
      <c r="G249" s="104">
        <v>13.2</v>
      </c>
      <c r="H249" s="66">
        <f t="shared" si="8"/>
        <v>0</v>
      </c>
    </row>
    <row r="250" spans="2:8" s="8" customFormat="1" ht="13.5" customHeight="1">
      <c r="B250" s="13">
        <f t="shared" si="9"/>
        <v>121</v>
      </c>
      <c r="C250" s="7" t="s">
        <v>224</v>
      </c>
      <c r="D250" s="58" t="s">
        <v>595</v>
      </c>
      <c r="E250" s="90"/>
      <c r="F250" s="65">
        <v>12</v>
      </c>
      <c r="G250" s="104">
        <v>13.2</v>
      </c>
      <c r="H250" s="66">
        <f t="shared" si="8"/>
        <v>0</v>
      </c>
    </row>
    <row r="251" spans="2:8" s="8" customFormat="1" ht="13.5" customHeight="1">
      <c r="B251" s="13">
        <f t="shared" si="9"/>
        <v>122</v>
      </c>
      <c r="C251" s="7" t="s">
        <v>224</v>
      </c>
      <c r="D251" s="58" t="s">
        <v>270</v>
      </c>
      <c r="E251" s="90"/>
      <c r="F251" s="65" t="s">
        <v>25</v>
      </c>
      <c r="G251" s="104">
        <v>27.5</v>
      </c>
      <c r="H251" s="66">
        <f t="shared" si="8"/>
        <v>0</v>
      </c>
    </row>
    <row r="252" spans="2:8" s="8" customFormat="1" ht="13.5" customHeight="1">
      <c r="B252" s="13">
        <f t="shared" si="9"/>
        <v>123</v>
      </c>
      <c r="C252" s="7" t="s">
        <v>224</v>
      </c>
      <c r="D252" s="58" t="s">
        <v>271</v>
      </c>
      <c r="E252" s="90"/>
      <c r="F252" s="65" t="s">
        <v>25</v>
      </c>
      <c r="G252" s="104">
        <v>27.5</v>
      </c>
      <c r="H252" s="66">
        <f t="shared" si="8"/>
        <v>0</v>
      </c>
    </row>
    <row r="253" spans="2:8" s="8" customFormat="1" ht="13.5" customHeight="1">
      <c r="B253" s="13">
        <f t="shared" si="9"/>
        <v>124</v>
      </c>
      <c r="C253" s="7" t="s">
        <v>224</v>
      </c>
      <c r="D253" s="58" t="s">
        <v>272</v>
      </c>
      <c r="E253" s="90"/>
      <c r="F253" s="65" t="s">
        <v>10</v>
      </c>
      <c r="G253" s="104">
        <v>38.5</v>
      </c>
      <c r="H253" s="66">
        <f t="shared" si="8"/>
        <v>0</v>
      </c>
    </row>
    <row r="254" spans="2:8" s="8" customFormat="1" ht="13.5" customHeight="1">
      <c r="B254" s="13">
        <f t="shared" si="9"/>
        <v>125</v>
      </c>
      <c r="C254" s="7" t="s">
        <v>224</v>
      </c>
      <c r="D254" s="58" t="s">
        <v>273</v>
      </c>
      <c r="E254" s="90"/>
      <c r="F254" s="65" t="s">
        <v>10</v>
      </c>
      <c r="G254" s="104">
        <v>38.5</v>
      </c>
      <c r="H254" s="66">
        <f t="shared" si="8"/>
        <v>0</v>
      </c>
    </row>
    <row r="255" spans="2:8" s="8" customFormat="1" ht="13.5" customHeight="1">
      <c r="B255" s="13">
        <f t="shared" si="9"/>
        <v>126</v>
      </c>
      <c r="C255" s="7" t="s">
        <v>224</v>
      </c>
      <c r="D255" s="58" t="s">
        <v>274</v>
      </c>
      <c r="E255" s="89"/>
      <c r="F255" s="65" t="s">
        <v>38</v>
      </c>
      <c r="G255" s="104">
        <v>19</v>
      </c>
      <c r="H255" s="66">
        <f t="shared" si="8"/>
        <v>0</v>
      </c>
    </row>
    <row r="256" spans="2:8" s="8" customFormat="1" ht="13.5" customHeight="1">
      <c r="B256" s="13">
        <f t="shared" si="9"/>
        <v>127</v>
      </c>
      <c r="C256" s="7" t="s">
        <v>224</v>
      </c>
      <c r="D256" s="58" t="s">
        <v>275</v>
      </c>
      <c r="E256" s="95"/>
      <c r="F256" s="65" t="s">
        <v>38</v>
      </c>
      <c r="G256" s="104">
        <v>19</v>
      </c>
      <c r="H256" s="66">
        <f t="shared" si="8"/>
        <v>0</v>
      </c>
    </row>
    <row r="257" spans="2:8" s="8" customFormat="1" ht="13.5" customHeight="1">
      <c r="B257" s="13"/>
      <c r="C257" s="9"/>
      <c r="D257" s="31" t="s">
        <v>321</v>
      </c>
      <c r="E257" s="95"/>
      <c r="F257" s="70"/>
      <c r="G257" s="105"/>
      <c r="H257" s="66">
        <f t="shared" si="8"/>
        <v>0</v>
      </c>
    </row>
    <row r="258" spans="2:8" s="8" customFormat="1" ht="13.5" customHeight="1">
      <c r="B258" s="13">
        <f>B256+1</f>
        <v>128</v>
      </c>
      <c r="C258" s="7" t="s">
        <v>224</v>
      </c>
      <c r="D258" s="58" t="s">
        <v>629</v>
      </c>
      <c r="E258" s="95"/>
      <c r="F258" s="78" t="s">
        <v>28</v>
      </c>
      <c r="G258" s="104">
        <v>17</v>
      </c>
      <c r="H258" s="66">
        <f t="shared" si="8"/>
        <v>0</v>
      </c>
    </row>
    <row r="259" spans="2:8" s="8" customFormat="1" ht="13.5" customHeight="1">
      <c r="B259" s="13">
        <f>B258+1</f>
        <v>129</v>
      </c>
      <c r="C259" s="7" t="s">
        <v>224</v>
      </c>
      <c r="D259" s="58" t="s">
        <v>616</v>
      </c>
      <c r="E259" s="95"/>
      <c r="F259" s="78" t="s">
        <v>28</v>
      </c>
      <c r="G259" s="104">
        <v>18.5</v>
      </c>
      <c r="H259" s="66">
        <f t="shared" si="8"/>
        <v>0</v>
      </c>
    </row>
    <row r="260" spans="2:8" s="8" customFormat="1" ht="13.5" customHeight="1">
      <c r="B260" s="13">
        <f aca="true" t="shared" si="10" ref="B260:B281">B259+1</f>
        <v>130</v>
      </c>
      <c r="C260" s="7" t="s">
        <v>224</v>
      </c>
      <c r="D260" s="58" t="s">
        <v>517</v>
      </c>
      <c r="E260" s="90"/>
      <c r="F260" s="78" t="s">
        <v>10</v>
      </c>
      <c r="G260" s="104">
        <v>18</v>
      </c>
      <c r="H260" s="66">
        <f t="shared" si="8"/>
        <v>0</v>
      </c>
    </row>
    <row r="261" spans="2:8" s="8" customFormat="1" ht="13.5" customHeight="1">
      <c r="B261" s="13">
        <f t="shared" si="10"/>
        <v>131</v>
      </c>
      <c r="C261" s="7" t="s">
        <v>224</v>
      </c>
      <c r="D261" s="58" t="s">
        <v>322</v>
      </c>
      <c r="E261" s="90"/>
      <c r="F261" s="78" t="s">
        <v>35</v>
      </c>
      <c r="G261" s="104">
        <v>25</v>
      </c>
      <c r="H261" s="66">
        <f t="shared" si="8"/>
        <v>0</v>
      </c>
    </row>
    <row r="262" spans="2:8" s="8" customFormat="1" ht="13.5" customHeight="1">
      <c r="B262" s="13">
        <f t="shared" si="10"/>
        <v>132</v>
      </c>
      <c r="C262" s="7" t="s">
        <v>224</v>
      </c>
      <c r="D262" s="58" t="s">
        <v>323</v>
      </c>
      <c r="E262" s="90"/>
      <c r="F262" s="65" t="s">
        <v>10</v>
      </c>
      <c r="G262" s="104">
        <v>22</v>
      </c>
      <c r="H262" s="66">
        <f t="shared" si="8"/>
        <v>0</v>
      </c>
    </row>
    <row r="263" spans="2:8" s="8" customFormat="1" ht="13.5" customHeight="1">
      <c r="B263" s="13">
        <f t="shared" si="10"/>
        <v>133</v>
      </c>
      <c r="C263" s="7" t="s">
        <v>224</v>
      </c>
      <c r="D263" s="58" t="s">
        <v>324</v>
      </c>
      <c r="E263" s="90"/>
      <c r="F263" s="65" t="s">
        <v>10</v>
      </c>
      <c r="G263" s="104">
        <v>22</v>
      </c>
      <c r="H263" s="66">
        <f t="shared" si="8"/>
        <v>0</v>
      </c>
    </row>
    <row r="264" spans="2:8" s="8" customFormat="1" ht="13.5" customHeight="1">
      <c r="B264" s="13">
        <f t="shared" si="10"/>
        <v>134</v>
      </c>
      <c r="C264" s="7" t="s">
        <v>224</v>
      </c>
      <c r="D264" s="58" t="s">
        <v>325</v>
      </c>
      <c r="E264" s="90"/>
      <c r="F264" s="65" t="s">
        <v>10</v>
      </c>
      <c r="G264" s="104">
        <v>22</v>
      </c>
      <c r="H264" s="66">
        <f aca="true" t="shared" si="11" ref="H264:H327">E264*F264*G264</f>
        <v>0</v>
      </c>
    </row>
    <row r="265" spans="2:8" s="8" customFormat="1" ht="13.5" customHeight="1">
      <c r="B265" s="13">
        <f t="shared" si="10"/>
        <v>135</v>
      </c>
      <c r="C265" s="7" t="s">
        <v>224</v>
      </c>
      <c r="D265" s="58" t="s">
        <v>326</v>
      </c>
      <c r="E265" s="90"/>
      <c r="F265" s="65" t="s">
        <v>10</v>
      </c>
      <c r="G265" s="104">
        <v>22</v>
      </c>
      <c r="H265" s="66">
        <f t="shared" si="11"/>
        <v>0</v>
      </c>
    </row>
    <row r="266" spans="2:8" s="8" customFormat="1" ht="13.5" customHeight="1">
      <c r="B266" s="13">
        <f t="shared" si="10"/>
        <v>136</v>
      </c>
      <c r="C266" s="7" t="s">
        <v>224</v>
      </c>
      <c r="D266" s="58" t="s">
        <v>327</v>
      </c>
      <c r="E266" s="90"/>
      <c r="F266" s="65" t="s">
        <v>10</v>
      </c>
      <c r="G266" s="104">
        <v>22</v>
      </c>
      <c r="H266" s="66">
        <f t="shared" si="11"/>
        <v>0</v>
      </c>
    </row>
    <row r="267" spans="2:8" s="8" customFormat="1" ht="13.5" customHeight="1">
      <c r="B267" s="13">
        <f t="shared" si="10"/>
        <v>137</v>
      </c>
      <c r="C267" s="7" t="s">
        <v>224</v>
      </c>
      <c r="D267" s="58" t="s">
        <v>518</v>
      </c>
      <c r="E267" s="90"/>
      <c r="F267" s="65" t="s">
        <v>10</v>
      </c>
      <c r="G267" s="104">
        <v>22</v>
      </c>
      <c r="H267" s="66">
        <f t="shared" si="11"/>
        <v>0</v>
      </c>
    </row>
    <row r="268" spans="2:8" s="8" customFormat="1" ht="13.5" customHeight="1">
      <c r="B268" s="13">
        <f t="shared" si="10"/>
        <v>138</v>
      </c>
      <c r="C268" s="7" t="s">
        <v>224</v>
      </c>
      <c r="D268" s="58" t="s">
        <v>328</v>
      </c>
      <c r="E268" s="90"/>
      <c r="F268" s="65" t="s">
        <v>10</v>
      </c>
      <c r="G268" s="104">
        <v>22</v>
      </c>
      <c r="H268" s="66">
        <f t="shared" si="11"/>
        <v>0</v>
      </c>
    </row>
    <row r="269" spans="2:8" s="8" customFormat="1" ht="13.5" customHeight="1">
      <c r="B269" s="13">
        <f t="shared" si="10"/>
        <v>139</v>
      </c>
      <c r="C269" s="7" t="s">
        <v>224</v>
      </c>
      <c r="D269" s="58" t="s">
        <v>329</v>
      </c>
      <c r="E269" s="90"/>
      <c r="F269" s="65" t="s">
        <v>10</v>
      </c>
      <c r="G269" s="104">
        <v>22</v>
      </c>
      <c r="H269" s="66">
        <f t="shared" si="11"/>
        <v>0</v>
      </c>
    </row>
    <row r="270" spans="2:8" s="8" customFormat="1" ht="13.5" customHeight="1">
      <c r="B270" s="13">
        <f t="shared" si="10"/>
        <v>140</v>
      </c>
      <c r="C270" s="7" t="s">
        <v>224</v>
      </c>
      <c r="D270" s="58" t="s">
        <v>330</v>
      </c>
      <c r="E270" s="90"/>
      <c r="F270" s="65" t="s">
        <v>35</v>
      </c>
      <c r="G270" s="104">
        <v>32</v>
      </c>
      <c r="H270" s="66">
        <f t="shared" si="11"/>
        <v>0</v>
      </c>
    </row>
    <row r="271" spans="2:8" s="8" customFormat="1" ht="13.5" customHeight="1">
      <c r="B271" s="13">
        <f t="shared" si="10"/>
        <v>141</v>
      </c>
      <c r="C271" s="7" t="s">
        <v>224</v>
      </c>
      <c r="D271" s="58" t="s">
        <v>331</v>
      </c>
      <c r="E271" s="90"/>
      <c r="F271" s="65" t="s">
        <v>35</v>
      </c>
      <c r="G271" s="104">
        <v>39</v>
      </c>
      <c r="H271" s="66">
        <f t="shared" si="11"/>
        <v>0</v>
      </c>
    </row>
    <row r="272" spans="2:8" s="8" customFormat="1" ht="13.5" customHeight="1">
      <c r="B272" s="13">
        <f t="shared" si="10"/>
        <v>142</v>
      </c>
      <c r="C272" s="7" t="s">
        <v>224</v>
      </c>
      <c r="D272" s="58" t="s">
        <v>332</v>
      </c>
      <c r="E272" s="90"/>
      <c r="F272" s="65" t="s">
        <v>38</v>
      </c>
      <c r="G272" s="104">
        <v>25</v>
      </c>
      <c r="H272" s="66">
        <f t="shared" si="11"/>
        <v>0</v>
      </c>
    </row>
    <row r="273" spans="2:8" s="8" customFormat="1" ht="13.5" customHeight="1">
      <c r="B273" s="13">
        <f t="shared" si="10"/>
        <v>143</v>
      </c>
      <c r="C273" s="7" t="s">
        <v>224</v>
      </c>
      <c r="D273" s="58" t="s">
        <v>333</v>
      </c>
      <c r="E273" s="90"/>
      <c r="F273" s="65" t="s">
        <v>35</v>
      </c>
      <c r="G273" s="104">
        <v>38</v>
      </c>
      <c r="H273" s="66">
        <f t="shared" si="11"/>
        <v>0</v>
      </c>
    </row>
    <row r="274" spans="2:8" s="8" customFormat="1" ht="13.5" customHeight="1">
      <c r="B274" s="13">
        <f t="shared" si="10"/>
        <v>144</v>
      </c>
      <c r="C274" s="7" t="s">
        <v>224</v>
      </c>
      <c r="D274" s="58" t="s">
        <v>334</v>
      </c>
      <c r="E274" s="90"/>
      <c r="F274" s="65" t="s">
        <v>35</v>
      </c>
      <c r="G274" s="104">
        <v>47</v>
      </c>
      <c r="H274" s="66">
        <f t="shared" si="11"/>
        <v>0</v>
      </c>
    </row>
    <row r="275" spans="2:8" s="8" customFormat="1" ht="13.5" customHeight="1">
      <c r="B275" s="13">
        <f t="shared" si="10"/>
        <v>145</v>
      </c>
      <c r="C275" s="7" t="s">
        <v>224</v>
      </c>
      <c r="D275" s="58" t="s">
        <v>615</v>
      </c>
      <c r="E275" s="90"/>
      <c r="F275" s="65" t="s">
        <v>35</v>
      </c>
      <c r="G275" s="104">
        <v>55</v>
      </c>
      <c r="H275" s="66">
        <f t="shared" si="11"/>
        <v>0</v>
      </c>
    </row>
    <row r="276" spans="2:8" s="8" customFormat="1" ht="13.5" customHeight="1">
      <c r="B276" s="13">
        <f t="shared" si="10"/>
        <v>146</v>
      </c>
      <c r="C276" s="7" t="s">
        <v>224</v>
      </c>
      <c r="D276" s="58" t="s">
        <v>335</v>
      </c>
      <c r="E276" s="90"/>
      <c r="F276" s="65" t="s">
        <v>35</v>
      </c>
      <c r="G276" s="104">
        <v>43</v>
      </c>
      <c r="H276" s="66">
        <f t="shared" si="11"/>
        <v>0</v>
      </c>
    </row>
    <row r="277" spans="2:8" s="8" customFormat="1" ht="13.5" customHeight="1">
      <c r="B277" s="13">
        <f t="shared" si="10"/>
        <v>147</v>
      </c>
      <c r="C277" s="7" t="s">
        <v>224</v>
      </c>
      <c r="D277" s="60" t="s">
        <v>336</v>
      </c>
      <c r="E277" s="90"/>
      <c r="F277" s="65" t="s">
        <v>35</v>
      </c>
      <c r="G277" s="104">
        <v>58</v>
      </c>
      <c r="H277" s="66">
        <f t="shared" si="11"/>
        <v>0</v>
      </c>
    </row>
    <row r="278" spans="2:8" s="8" customFormat="1" ht="13.5" customHeight="1">
      <c r="B278" s="13">
        <f t="shared" si="10"/>
        <v>148</v>
      </c>
      <c r="C278" s="7" t="s">
        <v>224</v>
      </c>
      <c r="D278" s="58" t="s">
        <v>337</v>
      </c>
      <c r="E278" s="90"/>
      <c r="F278" s="65" t="s">
        <v>35</v>
      </c>
      <c r="G278" s="104">
        <v>55</v>
      </c>
      <c r="H278" s="66">
        <f t="shared" si="11"/>
        <v>0</v>
      </c>
    </row>
    <row r="279" spans="2:8" s="8" customFormat="1" ht="13.5" customHeight="1">
      <c r="B279" s="13">
        <f t="shared" si="10"/>
        <v>149</v>
      </c>
      <c r="C279" s="7" t="s">
        <v>224</v>
      </c>
      <c r="D279" s="58" t="s">
        <v>276</v>
      </c>
      <c r="E279" s="90"/>
      <c r="F279" s="65" t="s">
        <v>38</v>
      </c>
      <c r="G279" s="104">
        <v>20</v>
      </c>
      <c r="H279" s="66">
        <f t="shared" si="11"/>
        <v>0</v>
      </c>
    </row>
    <row r="280" spans="2:8" s="8" customFormat="1" ht="13.5" customHeight="1">
      <c r="B280" s="13">
        <f t="shared" si="10"/>
        <v>150</v>
      </c>
      <c r="C280" s="7" t="s">
        <v>224</v>
      </c>
      <c r="D280" s="58" t="s">
        <v>278</v>
      </c>
      <c r="E280" s="90"/>
      <c r="F280" s="65" t="s">
        <v>38</v>
      </c>
      <c r="G280" s="104">
        <v>12.5</v>
      </c>
      <c r="H280" s="66">
        <f t="shared" si="11"/>
        <v>0</v>
      </c>
    </row>
    <row r="281" spans="2:8" s="8" customFormat="1" ht="13.5" customHeight="1">
      <c r="B281" s="13">
        <f t="shared" si="10"/>
        <v>151</v>
      </c>
      <c r="C281" s="7" t="s">
        <v>224</v>
      </c>
      <c r="D281" s="58" t="s">
        <v>277</v>
      </c>
      <c r="E281" s="90"/>
      <c r="F281" s="65" t="s">
        <v>38</v>
      </c>
      <c r="G281" s="104">
        <v>9</v>
      </c>
      <c r="H281" s="66">
        <f t="shared" si="11"/>
        <v>0</v>
      </c>
    </row>
    <row r="282" spans="2:8" s="8" customFormat="1" ht="13.5" customHeight="1">
      <c r="B282" s="13"/>
      <c r="C282" s="9"/>
      <c r="D282" s="31" t="s">
        <v>503</v>
      </c>
      <c r="E282" s="90"/>
      <c r="F282" s="70"/>
      <c r="G282" s="105"/>
      <c r="H282" s="66">
        <f t="shared" si="11"/>
        <v>0</v>
      </c>
    </row>
    <row r="283" spans="2:8" s="8" customFormat="1" ht="13.5" customHeight="1">
      <c r="B283" s="13"/>
      <c r="C283" s="9"/>
      <c r="D283" s="31" t="s">
        <v>628</v>
      </c>
      <c r="E283" s="90"/>
      <c r="F283" s="70"/>
      <c r="G283" s="105"/>
      <c r="H283" s="66">
        <f t="shared" si="11"/>
        <v>0</v>
      </c>
    </row>
    <row r="284" spans="2:8" s="8" customFormat="1" ht="12.75" customHeight="1">
      <c r="B284" s="13">
        <v>1</v>
      </c>
      <c r="C284" s="7" t="s">
        <v>224</v>
      </c>
      <c r="D284" s="19" t="s">
        <v>339</v>
      </c>
      <c r="E284" s="89"/>
      <c r="F284" s="65" t="s">
        <v>28</v>
      </c>
      <c r="G284" s="104">
        <v>17</v>
      </c>
      <c r="H284" s="66">
        <f t="shared" si="11"/>
        <v>0</v>
      </c>
    </row>
    <row r="285" spans="2:8" s="8" customFormat="1" ht="12.75" customHeight="1">
      <c r="B285" s="13">
        <f aca="true" t="shared" si="12" ref="B285:B337">B284+1</f>
        <v>2</v>
      </c>
      <c r="C285" s="7" t="s">
        <v>224</v>
      </c>
      <c r="D285" s="19" t="s">
        <v>340</v>
      </c>
      <c r="E285" s="89"/>
      <c r="F285" s="65" t="s">
        <v>28</v>
      </c>
      <c r="G285" s="104">
        <v>17</v>
      </c>
      <c r="H285" s="66">
        <f t="shared" si="11"/>
        <v>0</v>
      </c>
    </row>
    <row r="286" spans="2:8" s="8" customFormat="1" ht="12.75" customHeight="1">
      <c r="B286" s="13">
        <f t="shared" si="12"/>
        <v>3</v>
      </c>
      <c r="C286" s="7" t="s">
        <v>224</v>
      </c>
      <c r="D286" s="19" t="s">
        <v>341</v>
      </c>
      <c r="E286" s="90"/>
      <c r="F286" s="65" t="s">
        <v>28</v>
      </c>
      <c r="G286" s="104">
        <v>17</v>
      </c>
      <c r="H286" s="66">
        <f t="shared" si="11"/>
        <v>0</v>
      </c>
    </row>
    <row r="287" spans="2:8" s="8" customFormat="1" ht="12.75" customHeight="1">
      <c r="B287" s="13">
        <f t="shared" si="12"/>
        <v>4</v>
      </c>
      <c r="C287" s="7" t="s">
        <v>224</v>
      </c>
      <c r="D287" s="19" t="s">
        <v>343</v>
      </c>
      <c r="E287" s="90"/>
      <c r="F287" s="65" t="s">
        <v>28</v>
      </c>
      <c r="G287" s="104">
        <v>17</v>
      </c>
      <c r="H287" s="66">
        <f t="shared" si="11"/>
        <v>0</v>
      </c>
    </row>
    <row r="288" spans="2:8" s="8" customFormat="1" ht="12.75" customHeight="1">
      <c r="B288" s="13">
        <f t="shared" si="12"/>
        <v>5</v>
      </c>
      <c r="C288" s="7" t="s">
        <v>224</v>
      </c>
      <c r="D288" s="19" t="s">
        <v>345</v>
      </c>
      <c r="E288" s="90"/>
      <c r="F288" s="65" t="s">
        <v>28</v>
      </c>
      <c r="G288" s="104">
        <v>17</v>
      </c>
      <c r="H288" s="66">
        <f t="shared" si="11"/>
        <v>0</v>
      </c>
    </row>
    <row r="289" spans="2:8" s="8" customFormat="1" ht="12.75" customHeight="1">
      <c r="B289" s="13">
        <f t="shared" si="12"/>
        <v>6</v>
      </c>
      <c r="C289" s="7" t="s">
        <v>224</v>
      </c>
      <c r="D289" s="40" t="s">
        <v>347</v>
      </c>
      <c r="E289" s="90"/>
      <c r="F289" s="65" t="s">
        <v>28</v>
      </c>
      <c r="G289" s="104">
        <v>17</v>
      </c>
      <c r="H289" s="66">
        <f t="shared" si="11"/>
        <v>0</v>
      </c>
    </row>
    <row r="290" spans="2:8" s="8" customFormat="1" ht="12.75" customHeight="1">
      <c r="B290" s="13">
        <f t="shared" si="12"/>
        <v>7</v>
      </c>
      <c r="C290" s="7" t="s">
        <v>224</v>
      </c>
      <c r="D290" s="19" t="s">
        <v>348</v>
      </c>
      <c r="E290" s="90"/>
      <c r="F290" s="65" t="s">
        <v>28</v>
      </c>
      <c r="G290" s="104">
        <v>17</v>
      </c>
      <c r="H290" s="66">
        <f t="shared" si="11"/>
        <v>0</v>
      </c>
    </row>
    <row r="291" spans="2:8" s="8" customFormat="1" ht="12.75" customHeight="1">
      <c r="B291" s="13">
        <f t="shared" si="12"/>
        <v>8</v>
      </c>
      <c r="C291" s="7" t="s">
        <v>224</v>
      </c>
      <c r="D291" s="19" t="s">
        <v>349</v>
      </c>
      <c r="E291" s="90"/>
      <c r="F291" s="65" t="s">
        <v>28</v>
      </c>
      <c r="G291" s="104">
        <v>17</v>
      </c>
      <c r="H291" s="66">
        <f t="shared" si="11"/>
        <v>0</v>
      </c>
    </row>
    <row r="292" spans="2:8" s="8" customFormat="1" ht="12.75" customHeight="1">
      <c r="B292" s="13">
        <f t="shared" si="12"/>
        <v>9</v>
      </c>
      <c r="C292" s="7" t="s">
        <v>224</v>
      </c>
      <c r="D292" s="19" t="s">
        <v>594</v>
      </c>
      <c r="E292" s="90"/>
      <c r="F292" s="65" t="s">
        <v>28</v>
      </c>
      <c r="G292" s="104">
        <v>17</v>
      </c>
      <c r="H292" s="66">
        <f t="shared" si="11"/>
        <v>0</v>
      </c>
    </row>
    <row r="293" spans="2:8" s="8" customFormat="1" ht="12.75" customHeight="1">
      <c r="B293" s="13">
        <f t="shared" si="12"/>
        <v>10</v>
      </c>
      <c r="C293" s="7" t="s">
        <v>224</v>
      </c>
      <c r="D293" s="19" t="s">
        <v>350</v>
      </c>
      <c r="E293" s="90"/>
      <c r="F293" s="65" t="s">
        <v>28</v>
      </c>
      <c r="G293" s="104">
        <v>17</v>
      </c>
      <c r="H293" s="66">
        <f t="shared" si="11"/>
        <v>0</v>
      </c>
    </row>
    <row r="294" spans="2:8" s="8" customFormat="1" ht="12.75" customHeight="1">
      <c r="B294" s="13">
        <f t="shared" si="12"/>
        <v>11</v>
      </c>
      <c r="C294" s="7" t="s">
        <v>224</v>
      </c>
      <c r="D294" s="19" t="s">
        <v>351</v>
      </c>
      <c r="E294" s="90"/>
      <c r="F294" s="65" t="s">
        <v>28</v>
      </c>
      <c r="G294" s="104">
        <v>17</v>
      </c>
      <c r="H294" s="66">
        <f t="shared" si="11"/>
        <v>0</v>
      </c>
    </row>
    <row r="295" spans="2:8" s="8" customFormat="1" ht="12.75" customHeight="1">
      <c r="B295" s="13">
        <f t="shared" si="12"/>
        <v>12</v>
      </c>
      <c r="C295" s="7" t="s">
        <v>224</v>
      </c>
      <c r="D295" s="19" t="s">
        <v>353</v>
      </c>
      <c r="E295" s="90"/>
      <c r="F295" s="65" t="s">
        <v>28</v>
      </c>
      <c r="G295" s="104">
        <v>17</v>
      </c>
      <c r="H295" s="66">
        <f t="shared" si="11"/>
        <v>0</v>
      </c>
    </row>
    <row r="296" spans="2:8" s="8" customFormat="1" ht="12.75" customHeight="1">
      <c r="B296" s="13">
        <f t="shared" si="12"/>
        <v>13</v>
      </c>
      <c r="C296" s="7" t="s">
        <v>224</v>
      </c>
      <c r="D296" s="19" t="s">
        <v>354</v>
      </c>
      <c r="E296" s="90"/>
      <c r="F296" s="65" t="s">
        <v>28</v>
      </c>
      <c r="G296" s="104">
        <v>17</v>
      </c>
      <c r="H296" s="66">
        <f t="shared" si="11"/>
        <v>0</v>
      </c>
    </row>
    <row r="297" spans="2:8" s="8" customFormat="1" ht="12.75" customHeight="1">
      <c r="B297" s="13">
        <f t="shared" si="12"/>
        <v>14</v>
      </c>
      <c r="C297" s="7" t="s">
        <v>224</v>
      </c>
      <c r="D297" s="19" t="s">
        <v>355</v>
      </c>
      <c r="E297" s="90"/>
      <c r="F297" s="65" t="s">
        <v>28</v>
      </c>
      <c r="G297" s="104">
        <v>17</v>
      </c>
      <c r="H297" s="66">
        <f t="shared" si="11"/>
        <v>0</v>
      </c>
    </row>
    <row r="298" spans="2:8" s="8" customFormat="1" ht="12.75" customHeight="1">
      <c r="B298" s="13">
        <f t="shared" si="12"/>
        <v>15</v>
      </c>
      <c r="C298" s="7" t="s">
        <v>224</v>
      </c>
      <c r="D298" s="19" t="s">
        <v>356</v>
      </c>
      <c r="E298" s="90"/>
      <c r="F298" s="65" t="s">
        <v>28</v>
      </c>
      <c r="G298" s="104">
        <v>17</v>
      </c>
      <c r="H298" s="66">
        <f t="shared" si="11"/>
        <v>0</v>
      </c>
    </row>
    <row r="299" spans="2:8" s="8" customFormat="1" ht="12.75" customHeight="1">
      <c r="B299" s="13">
        <f t="shared" si="12"/>
        <v>16</v>
      </c>
      <c r="C299" s="7" t="s">
        <v>224</v>
      </c>
      <c r="D299" s="19" t="s">
        <v>357</v>
      </c>
      <c r="E299" s="90"/>
      <c r="F299" s="65" t="s">
        <v>28</v>
      </c>
      <c r="G299" s="104">
        <v>17</v>
      </c>
      <c r="H299" s="66">
        <f t="shared" si="11"/>
        <v>0</v>
      </c>
    </row>
    <row r="300" spans="2:8" s="8" customFormat="1" ht="12.75" customHeight="1">
      <c r="B300" s="13">
        <f t="shared" si="12"/>
        <v>17</v>
      </c>
      <c r="C300" s="7" t="s">
        <v>224</v>
      </c>
      <c r="D300" s="40" t="s">
        <v>358</v>
      </c>
      <c r="E300" s="90"/>
      <c r="F300" s="65" t="s">
        <v>28</v>
      </c>
      <c r="G300" s="104">
        <v>17</v>
      </c>
      <c r="H300" s="66">
        <f t="shared" si="11"/>
        <v>0</v>
      </c>
    </row>
    <row r="301" spans="1:8" s="8" customFormat="1" ht="12.75" customHeight="1">
      <c r="A301" s="14"/>
      <c r="B301" s="13">
        <f t="shared" si="12"/>
        <v>18</v>
      </c>
      <c r="C301" s="15" t="s">
        <v>224</v>
      </c>
      <c r="D301" s="17" t="s">
        <v>618</v>
      </c>
      <c r="E301" s="90"/>
      <c r="F301" s="67" t="s">
        <v>28</v>
      </c>
      <c r="G301" s="104">
        <v>17</v>
      </c>
      <c r="H301" s="66">
        <f t="shared" si="11"/>
        <v>0</v>
      </c>
    </row>
    <row r="302" spans="1:8" s="8" customFormat="1" ht="12.75" customHeight="1">
      <c r="A302" s="14"/>
      <c r="B302" s="13">
        <f t="shared" si="12"/>
        <v>19</v>
      </c>
      <c r="C302" s="15" t="s">
        <v>224</v>
      </c>
      <c r="D302" s="17" t="s">
        <v>619</v>
      </c>
      <c r="E302" s="90"/>
      <c r="F302" s="67" t="s">
        <v>28</v>
      </c>
      <c r="G302" s="104">
        <v>17</v>
      </c>
      <c r="H302" s="66">
        <f t="shared" si="11"/>
        <v>0</v>
      </c>
    </row>
    <row r="303" spans="1:8" s="8" customFormat="1" ht="12.75" customHeight="1">
      <c r="A303" s="14"/>
      <c r="B303" s="13">
        <f t="shared" si="12"/>
        <v>20</v>
      </c>
      <c r="C303" s="15" t="s">
        <v>224</v>
      </c>
      <c r="D303" s="17" t="s">
        <v>620</v>
      </c>
      <c r="E303" s="90"/>
      <c r="F303" s="67" t="s">
        <v>28</v>
      </c>
      <c r="G303" s="104">
        <v>17</v>
      </c>
      <c r="H303" s="66">
        <f t="shared" si="11"/>
        <v>0</v>
      </c>
    </row>
    <row r="304" spans="1:8" s="8" customFormat="1" ht="12.75" customHeight="1">
      <c r="A304" s="14"/>
      <c r="B304" s="13">
        <f t="shared" si="12"/>
        <v>21</v>
      </c>
      <c r="C304" s="15" t="s">
        <v>224</v>
      </c>
      <c r="D304" s="17" t="s">
        <v>621</v>
      </c>
      <c r="E304" s="90"/>
      <c r="F304" s="67" t="s">
        <v>28</v>
      </c>
      <c r="G304" s="104">
        <v>17</v>
      </c>
      <c r="H304" s="66">
        <f t="shared" si="11"/>
        <v>0</v>
      </c>
    </row>
    <row r="305" spans="1:8" s="8" customFormat="1" ht="12.75" customHeight="1">
      <c r="A305" s="14"/>
      <c r="B305" s="13">
        <f t="shared" si="12"/>
        <v>22</v>
      </c>
      <c r="C305" s="15" t="s">
        <v>224</v>
      </c>
      <c r="D305" s="17" t="s">
        <v>622</v>
      </c>
      <c r="E305" s="90"/>
      <c r="F305" s="67" t="s">
        <v>28</v>
      </c>
      <c r="G305" s="104">
        <v>17</v>
      </c>
      <c r="H305" s="66">
        <f t="shared" si="11"/>
        <v>0</v>
      </c>
    </row>
    <row r="306" spans="1:8" s="8" customFormat="1" ht="12.75" customHeight="1">
      <c r="A306" s="14"/>
      <c r="B306" s="13">
        <f t="shared" si="12"/>
        <v>23</v>
      </c>
      <c r="C306" s="15" t="s">
        <v>224</v>
      </c>
      <c r="D306" s="17" t="s">
        <v>625</v>
      </c>
      <c r="E306" s="90"/>
      <c r="F306" s="67" t="s">
        <v>28</v>
      </c>
      <c r="G306" s="104">
        <v>17</v>
      </c>
      <c r="H306" s="66">
        <f t="shared" si="11"/>
        <v>0</v>
      </c>
    </row>
    <row r="307" spans="1:8" s="8" customFormat="1" ht="12.75" customHeight="1">
      <c r="A307" s="14"/>
      <c r="B307" s="13">
        <f t="shared" si="12"/>
        <v>24</v>
      </c>
      <c r="C307" s="15" t="s">
        <v>224</v>
      </c>
      <c r="D307" s="17" t="s">
        <v>626</v>
      </c>
      <c r="E307" s="92"/>
      <c r="F307" s="67" t="s">
        <v>28</v>
      </c>
      <c r="G307" s="104">
        <v>17</v>
      </c>
      <c r="H307" s="66">
        <f t="shared" si="11"/>
        <v>0</v>
      </c>
    </row>
    <row r="308" spans="1:8" s="8" customFormat="1" ht="13.5" customHeight="1">
      <c r="A308" s="14"/>
      <c r="B308" s="13">
        <f t="shared" si="12"/>
        <v>25</v>
      </c>
      <c r="C308" s="15" t="s">
        <v>224</v>
      </c>
      <c r="D308" s="17" t="s">
        <v>627</v>
      </c>
      <c r="E308" s="97"/>
      <c r="F308" s="67" t="s">
        <v>28</v>
      </c>
      <c r="G308" s="104">
        <v>17</v>
      </c>
      <c r="H308" s="66">
        <f t="shared" si="11"/>
        <v>0</v>
      </c>
    </row>
    <row r="309" spans="2:8" s="8" customFormat="1" ht="17.25" customHeight="1">
      <c r="B309" s="46"/>
      <c r="C309" s="10"/>
      <c r="D309" s="32"/>
      <c r="E309" s="91"/>
      <c r="F309" s="73"/>
      <c r="G309" s="106"/>
      <c r="H309" s="66">
        <f t="shared" si="11"/>
        <v>0</v>
      </c>
    </row>
    <row r="310" spans="1:8" s="8" customFormat="1" ht="13.5" customHeight="1">
      <c r="A310" s="14"/>
      <c r="B310" s="45"/>
      <c r="C310" s="38"/>
      <c r="D310" s="39" t="s">
        <v>630</v>
      </c>
      <c r="E310" s="91"/>
      <c r="F310" s="80"/>
      <c r="G310" s="105"/>
      <c r="H310" s="66">
        <f t="shared" si="11"/>
        <v>0</v>
      </c>
    </row>
    <row r="311" spans="2:8" s="8" customFormat="1" ht="13.5" customHeight="1">
      <c r="B311" s="13">
        <f>B283+1</f>
        <v>1</v>
      </c>
      <c r="C311" s="7" t="s">
        <v>224</v>
      </c>
      <c r="D311" s="19" t="s">
        <v>338</v>
      </c>
      <c r="E311" s="91"/>
      <c r="F311" s="65" t="s">
        <v>28</v>
      </c>
      <c r="G311" s="104">
        <v>18.5</v>
      </c>
      <c r="H311" s="66">
        <f t="shared" si="11"/>
        <v>0</v>
      </c>
    </row>
    <row r="312" spans="2:8" s="8" customFormat="1" ht="13.5" customHeight="1">
      <c r="B312" s="13">
        <f>B311+1</f>
        <v>2</v>
      </c>
      <c r="C312" s="7" t="s">
        <v>224</v>
      </c>
      <c r="D312" s="19" t="s">
        <v>344</v>
      </c>
      <c r="E312" s="91"/>
      <c r="F312" s="65" t="s">
        <v>28</v>
      </c>
      <c r="G312" s="104">
        <v>18.5</v>
      </c>
      <c r="H312" s="66">
        <f t="shared" si="11"/>
        <v>0</v>
      </c>
    </row>
    <row r="313" spans="2:8" s="8" customFormat="1" ht="13.5" customHeight="1">
      <c r="B313" s="13">
        <f>B312+1</f>
        <v>3</v>
      </c>
      <c r="C313" s="7" t="s">
        <v>224</v>
      </c>
      <c r="D313" s="19" t="s">
        <v>346</v>
      </c>
      <c r="E313" s="91"/>
      <c r="F313" s="65" t="s">
        <v>28</v>
      </c>
      <c r="G313" s="104">
        <v>18.5</v>
      </c>
      <c r="H313" s="66">
        <f t="shared" si="11"/>
        <v>0</v>
      </c>
    </row>
    <row r="314" spans="1:8" s="8" customFormat="1" ht="13.5" customHeight="1">
      <c r="A314" s="14"/>
      <c r="B314" s="13">
        <f>B313+1</f>
        <v>4</v>
      </c>
      <c r="C314" s="15" t="s">
        <v>224</v>
      </c>
      <c r="D314" s="17" t="s">
        <v>617</v>
      </c>
      <c r="E314" s="91"/>
      <c r="F314" s="67" t="s">
        <v>28</v>
      </c>
      <c r="G314" s="104">
        <v>18.5</v>
      </c>
      <c r="H314" s="66">
        <f t="shared" si="11"/>
        <v>0</v>
      </c>
    </row>
    <row r="315" spans="1:8" s="8" customFormat="1" ht="13.5" customHeight="1">
      <c r="A315" s="14"/>
      <c r="B315" s="13">
        <f>B314+1</f>
        <v>5</v>
      </c>
      <c r="C315" s="15" t="s">
        <v>224</v>
      </c>
      <c r="D315" s="17" t="s">
        <v>623</v>
      </c>
      <c r="E315" s="91"/>
      <c r="F315" s="67" t="s">
        <v>28</v>
      </c>
      <c r="G315" s="104">
        <v>18.5</v>
      </c>
      <c r="H315" s="66">
        <f t="shared" si="11"/>
        <v>0</v>
      </c>
    </row>
    <row r="316" spans="1:8" s="8" customFormat="1" ht="13.5" customHeight="1">
      <c r="A316" s="14"/>
      <c r="B316" s="13">
        <f>B315+1</f>
        <v>6</v>
      </c>
      <c r="C316" s="15" t="s">
        <v>224</v>
      </c>
      <c r="D316" s="17" t="s">
        <v>624</v>
      </c>
      <c r="E316" s="91"/>
      <c r="F316" s="67" t="s">
        <v>28</v>
      </c>
      <c r="G316" s="104">
        <v>18.5</v>
      </c>
      <c r="H316" s="66">
        <f t="shared" si="11"/>
        <v>0</v>
      </c>
    </row>
    <row r="317" spans="2:8" s="8" customFormat="1" ht="13.5" customHeight="1">
      <c r="B317" s="13"/>
      <c r="C317" s="9"/>
      <c r="D317" s="31" t="s">
        <v>505</v>
      </c>
      <c r="E317" s="91"/>
      <c r="F317" s="70"/>
      <c r="G317" s="105"/>
      <c r="H317" s="66">
        <f t="shared" si="11"/>
        <v>0</v>
      </c>
    </row>
    <row r="318" spans="2:8" s="14" customFormat="1" ht="13.5" customHeight="1">
      <c r="B318" s="15">
        <v>1</v>
      </c>
      <c r="C318" s="57" t="s">
        <v>582</v>
      </c>
      <c r="D318" s="19" t="s">
        <v>581</v>
      </c>
      <c r="E318" s="91"/>
      <c r="F318" s="67" t="s">
        <v>10</v>
      </c>
      <c r="G318" s="104">
        <v>18</v>
      </c>
      <c r="H318" s="66">
        <f t="shared" si="11"/>
        <v>0</v>
      </c>
    </row>
    <row r="319" spans="2:8" s="8" customFormat="1" ht="13.5" customHeight="1">
      <c r="B319" s="13">
        <f>B318+1</f>
        <v>2</v>
      </c>
      <c r="C319" s="7" t="s">
        <v>224</v>
      </c>
      <c r="D319" s="17" t="s">
        <v>506</v>
      </c>
      <c r="E319" s="91"/>
      <c r="F319" s="65">
        <v>15</v>
      </c>
      <c r="G319" s="104">
        <v>18</v>
      </c>
      <c r="H319" s="66">
        <f t="shared" si="11"/>
        <v>0</v>
      </c>
    </row>
    <row r="320" spans="2:8" s="8" customFormat="1" ht="13.5" customHeight="1">
      <c r="B320" s="13">
        <f>B319+1</f>
        <v>3</v>
      </c>
      <c r="C320" s="7" t="s">
        <v>224</v>
      </c>
      <c r="D320" s="17" t="s">
        <v>507</v>
      </c>
      <c r="E320" s="89"/>
      <c r="F320" s="65">
        <v>15</v>
      </c>
      <c r="G320" s="104">
        <v>18</v>
      </c>
      <c r="H320" s="66">
        <f t="shared" si="11"/>
        <v>0</v>
      </c>
    </row>
    <row r="321" spans="2:8" s="8" customFormat="1" ht="13.5" customHeight="1">
      <c r="B321" s="13">
        <f>B320+1</f>
        <v>4</v>
      </c>
      <c r="C321" s="7" t="s">
        <v>224</v>
      </c>
      <c r="D321" s="19" t="s">
        <v>352</v>
      </c>
      <c r="E321" s="91"/>
      <c r="F321" s="65">
        <v>15</v>
      </c>
      <c r="G321" s="104">
        <v>18</v>
      </c>
      <c r="H321" s="66">
        <f t="shared" si="11"/>
        <v>0</v>
      </c>
    </row>
    <row r="322" spans="2:8" s="8" customFormat="1" ht="13.5" customHeight="1">
      <c r="B322" s="13"/>
      <c r="C322" s="9"/>
      <c r="D322" s="31" t="s">
        <v>504</v>
      </c>
      <c r="E322" s="90"/>
      <c r="F322" s="70"/>
      <c r="G322" s="105"/>
      <c r="H322" s="66">
        <f t="shared" si="11"/>
        <v>0</v>
      </c>
    </row>
    <row r="323" spans="2:8" s="8" customFormat="1" ht="13.5" customHeight="1">
      <c r="B323" s="13">
        <f>B322+1</f>
        <v>1</v>
      </c>
      <c r="C323" s="7" t="s">
        <v>224</v>
      </c>
      <c r="D323" s="35" t="s">
        <v>359</v>
      </c>
      <c r="E323" s="90"/>
      <c r="F323" s="65" t="s">
        <v>35</v>
      </c>
      <c r="G323" s="104">
        <v>25</v>
      </c>
      <c r="H323" s="66">
        <f t="shared" si="11"/>
        <v>0</v>
      </c>
    </row>
    <row r="324" spans="2:8" s="8" customFormat="1" ht="13.5" customHeight="1">
      <c r="B324" s="13">
        <f t="shared" si="12"/>
        <v>2</v>
      </c>
      <c r="C324" s="7" t="s">
        <v>224</v>
      </c>
      <c r="D324" s="35" t="s">
        <v>360</v>
      </c>
      <c r="E324" s="90"/>
      <c r="F324" s="65" t="s">
        <v>35</v>
      </c>
      <c r="G324" s="104">
        <v>25</v>
      </c>
      <c r="H324" s="66">
        <f t="shared" si="11"/>
        <v>0</v>
      </c>
    </row>
    <row r="325" spans="2:8" s="8" customFormat="1" ht="13.5" customHeight="1">
      <c r="B325" s="13">
        <f t="shared" si="12"/>
        <v>3</v>
      </c>
      <c r="C325" s="7" t="s">
        <v>224</v>
      </c>
      <c r="D325" s="35" t="s">
        <v>361</v>
      </c>
      <c r="E325" s="89"/>
      <c r="F325" s="65" t="s">
        <v>35</v>
      </c>
      <c r="G325" s="104">
        <v>25</v>
      </c>
      <c r="H325" s="66">
        <f t="shared" si="11"/>
        <v>0</v>
      </c>
    </row>
    <row r="326" spans="2:8" s="8" customFormat="1" ht="13.5" customHeight="1">
      <c r="B326" s="13">
        <f t="shared" si="12"/>
        <v>4</v>
      </c>
      <c r="C326" s="7" t="s">
        <v>224</v>
      </c>
      <c r="D326" s="35" t="s">
        <v>362</v>
      </c>
      <c r="E326" s="90"/>
      <c r="F326" s="65" t="s">
        <v>35</v>
      </c>
      <c r="G326" s="104">
        <v>25</v>
      </c>
      <c r="H326" s="66">
        <f t="shared" si="11"/>
        <v>0</v>
      </c>
    </row>
    <row r="327" spans="2:8" s="8" customFormat="1" ht="13.5" customHeight="1">
      <c r="B327" s="13">
        <f t="shared" si="12"/>
        <v>5</v>
      </c>
      <c r="C327" s="7" t="s">
        <v>224</v>
      </c>
      <c r="D327" s="35" t="s">
        <v>363</v>
      </c>
      <c r="E327" s="90"/>
      <c r="F327" s="65" t="s">
        <v>35</v>
      </c>
      <c r="G327" s="104">
        <v>25</v>
      </c>
      <c r="H327" s="66">
        <f t="shared" si="11"/>
        <v>0</v>
      </c>
    </row>
    <row r="328" spans="2:8" s="8" customFormat="1" ht="13.5" customHeight="1">
      <c r="B328" s="13">
        <f t="shared" si="12"/>
        <v>6</v>
      </c>
      <c r="C328" s="7" t="s">
        <v>224</v>
      </c>
      <c r="D328" s="35" t="s">
        <v>364</v>
      </c>
      <c r="E328" s="90"/>
      <c r="F328" s="65" t="s">
        <v>35</v>
      </c>
      <c r="G328" s="104">
        <v>25</v>
      </c>
      <c r="H328" s="66">
        <f aca="true" t="shared" si="13" ref="H328:H391">E328*F328*G328</f>
        <v>0</v>
      </c>
    </row>
    <row r="329" spans="2:8" s="8" customFormat="1" ht="13.5" customHeight="1">
      <c r="B329" s="13">
        <f t="shared" si="12"/>
        <v>7</v>
      </c>
      <c r="C329" s="7" t="s">
        <v>224</v>
      </c>
      <c r="D329" s="35" t="s">
        <v>344</v>
      </c>
      <c r="E329" s="90"/>
      <c r="F329" s="65" t="s">
        <v>35</v>
      </c>
      <c r="G329" s="104">
        <v>25</v>
      </c>
      <c r="H329" s="66">
        <f t="shared" si="13"/>
        <v>0</v>
      </c>
    </row>
    <row r="330" spans="2:8" s="8" customFormat="1" ht="13.5" customHeight="1">
      <c r="B330" s="13">
        <f t="shared" si="12"/>
        <v>8</v>
      </c>
      <c r="C330" s="7" t="s">
        <v>224</v>
      </c>
      <c r="D330" s="35" t="s">
        <v>365</v>
      </c>
      <c r="E330" s="90"/>
      <c r="F330" s="65" t="s">
        <v>35</v>
      </c>
      <c r="G330" s="104">
        <v>25</v>
      </c>
      <c r="H330" s="66">
        <f t="shared" si="13"/>
        <v>0</v>
      </c>
    </row>
    <row r="331" spans="2:8" s="8" customFormat="1" ht="13.5" customHeight="1">
      <c r="B331" s="13">
        <f t="shared" si="12"/>
        <v>9</v>
      </c>
      <c r="C331" s="7" t="s">
        <v>224</v>
      </c>
      <c r="D331" s="35" t="s">
        <v>346</v>
      </c>
      <c r="E331" s="90"/>
      <c r="F331" s="65" t="s">
        <v>35</v>
      </c>
      <c r="G331" s="104">
        <v>25</v>
      </c>
      <c r="H331" s="66">
        <f t="shared" si="13"/>
        <v>0</v>
      </c>
    </row>
    <row r="332" spans="2:8" s="8" customFormat="1" ht="13.5" customHeight="1">
      <c r="B332" s="13">
        <f t="shared" si="12"/>
        <v>10</v>
      </c>
      <c r="C332" s="7" t="s">
        <v>224</v>
      </c>
      <c r="D332" s="35" t="s">
        <v>366</v>
      </c>
      <c r="E332" s="90"/>
      <c r="F332" s="65" t="s">
        <v>35</v>
      </c>
      <c r="G332" s="104">
        <v>25</v>
      </c>
      <c r="H332" s="66">
        <f t="shared" si="13"/>
        <v>0</v>
      </c>
    </row>
    <row r="333" spans="2:8" s="8" customFormat="1" ht="13.5" customHeight="1">
      <c r="B333" s="13">
        <f t="shared" si="12"/>
        <v>11</v>
      </c>
      <c r="C333" s="7" t="s">
        <v>224</v>
      </c>
      <c r="D333" s="35" t="s">
        <v>367</v>
      </c>
      <c r="E333" s="90"/>
      <c r="F333" s="65" t="s">
        <v>35</v>
      </c>
      <c r="G333" s="104">
        <v>25</v>
      </c>
      <c r="H333" s="66">
        <f t="shared" si="13"/>
        <v>0</v>
      </c>
    </row>
    <row r="334" spans="2:8" s="8" customFormat="1" ht="13.5" customHeight="1">
      <c r="B334" s="13">
        <f t="shared" si="12"/>
        <v>12</v>
      </c>
      <c r="C334" s="7" t="s">
        <v>224</v>
      </c>
      <c r="D334" s="35" t="s">
        <v>358</v>
      </c>
      <c r="E334" s="90"/>
      <c r="F334" s="65" t="s">
        <v>35</v>
      </c>
      <c r="G334" s="104">
        <v>25</v>
      </c>
      <c r="H334" s="66">
        <f t="shared" si="13"/>
        <v>0</v>
      </c>
    </row>
    <row r="335" spans="2:8" s="14" customFormat="1" ht="13.5" customHeight="1">
      <c r="B335" s="13">
        <f t="shared" si="12"/>
        <v>13</v>
      </c>
      <c r="C335" s="15" t="s">
        <v>224</v>
      </c>
      <c r="D335" s="56" t="s">
        <v>578</v>
      </c>
      <c r="E335" s="90"/>
      <c r="F335" s="67" t="s">
        <v>35</v>
      </c>
      <c r="G335" s="104">
        <v>25</v>
      </c>
      <c r="H335" s="66">
        <f t="shared" si="13"/>
        <v>0</v>
      </c>
    </row>
    <row r="336" spans="2:8" s="14" customFormat="1" ht="13.5" customHeight="1">
      <c r="B336" s="13">
        <f t="shared" si="12"/>
        <v>14</v>
      </c>
      <c r="C336" s="15" t="s">
        <v>224</v>
      </c>
      <c r="D336" s="56" t="s">
        <v>579</v>
      </c>
      <c r="E336" s="90"/>
      <c r="F336" s="67" t="s">
        <v>35</v>
      </c>
      <c r="G336" s="104">
        <v>25</v>
      </c>
      <c r="H336" s="66">
        <f t="shared" si="13"/>
        <v>0</v>
      </c>
    </row>
    <row r="337" spans="2:8" s="14" customFormat="1" ht="13.5" customHeight="1">
      <c r="B337" s="13">
        <f t="shared" si="12"/>
        <v>15</v>
      </c>
      <c r="C337" s="15" t="s">
        <v>224</v>
      </c>
      <c r="D337" s="56" t="s">
        <v>580</v>
      </c>
      <c r="E337" s="90"/>
      <c r="F337" s="67" t="s">
        <v>35</v>
      </c>
      <c r="G337" s="104">
        <v>25</v>
      </c>
      <c r="H337" s="66">
        <f t="shared" si="13"/>
        <v>0</v>
      </c>
    </row>
    <row r="338" spans="2:8" s="8" customFormat="1" ht="13.5" customHeight="1">
      <c r="B338" s="46"/>
      <c r="C338" s="10"/>
      <c r="D338" s="32"/>
      <c r="E338" s="91"/>
      <c r="F338" s="73"/>
      <c r="G338" s="74"/>
      <c r="H338" s="66">
        <f t="shared" si="13"/>
        <v>0</v>
      </c>
    </row>
    <row r="339" spans="2:8" s="8" customFormat="1" ht="13.5" customHeight="1">
      <c r="B339" s="13"/>
      <c r="C339" s="9"/>
      <c r="D339" s="36" t="s">
        <v>368</v>
      </c>
      <c r="E339" s="91"/>
      <c r="F339" s="70"/>
      <c r="G339" s="81"/>
      <c r="H339" s="66">
        <f t="shared" si="13"/>
        <v>0</v>
      </c>
    </row>
    <row r="340" spans="2:8" s="8" customFormat="1" ht="13.5" customHeight="1">
      <c r="B340" s="13"/>
      <c r="C340" s="9"/>
      <c r="D340" s="31" t="s">
        <v>602</v>
      </c>
      <c r="E340" s="91"/>
      <c r="F340" s="70"/>
      <c r="G340" s="82"/>
      <c r="H340" s="66">
        <f t="shared" si="13"/>
        <v>0</v>
      </c>
    </row>
    <row r="341" spans="2:8" s="8" customFormat="1" ht="13.5" customHeight="1">
      <c r="B341" s="13">
        <f aca="true" t="shared" si="14" ref="B341:B347">B340+1</f>
        <v>1</v>
      </c>
      <c r="C341" s="7" t="s">
        <v>369</v>
      </c>
      <c r="D341" s="58" t="s">
        <v>611</v>
      </c>
      <c r="E341" s="92"/>
      <c r="F341" s="65" t="s">
        <v>17</v>
      </c>
      <c r="G341" s="69">
        <v>105</v>
      </c>
      <c r="H341" s="66">
        <f t="shared" si="13"/>
        <v>0</v>
      </c>
    </row>
    <row r="342" spans="2:8" s="8" customFormat="1" ht="13.5" customHeight="1">
      <c r="B342" s="13">
        <f t="shared" si="14"/>
        <v>2</v>
      </c>
      <c r="C342" s="16">
        <v>4820173521241</v>
      </c>
      <c r="D342" s="58" t="s">
        <v>610</v>
      </c>
      <c r="E342" s="89"/>
      <c r="F342" s="65">
        <v>5</v>
      </c>
      <c r="G342" s="69">
        <v>210</v>
      </c>
      <c r="H342" s="66">
        <f t="shared" si="13"/>
        <v>0</v>
      </c>
    </row>
    <row r="343" spans="2:8" s="8" customFormat="1" ht="13.5" customHeight="1">
      <c r="B343" s="13">
        <f t="shared" si="14"/>
        <v>3</v>
      </c>
      <c r="C343" s="7" t="s">
        <v>370</v>
      </c>
      <c r="D343" s="58" t="s">
        <v>612</v>
      </c>
      <c r="E343" s="89"/>
      <c r="F343" s="65" t="s">
        <v>18</v>
      </c>
      <c r="G343" s="69">
        <v>210</v>
      </c>
      <c r="H343" s="66">
        <f t="shared" si="13"/>
        <v>0</v>
      </c>
    </row>
    <row r="344" spans="2:8" s="14" customFormat="1" ht="12.75">
      <c r="B344" s="13">
        <f t="shared" si="14"/>
        <v>4</v>
      </c>
      <c r="C344" s="15" t="s">
        <v>604</v>
      </c>
      <c r="D344" s="56" t="s">
        <v>605</v>
      </c>
      <c r="E344" s="90"/>
      <c r="F344" s="67" t="s">
        <v>14</v>
      </c>
      <c r="G344" s="68">
        <v>43</v>
      </c>
      <c r="H344" s="66">
        <f t="shared" si="13"/>
        <v>0</v>
      </c>
    </row>
    <row r="345" spans="2:8" s="14" customFormat="1" ht="12.75">
      <c r="B345" s="13">
        <f t="shared" si="14"/>
        <v>5</v>
      </c>
      <c r="C345" s="15" t="s">
        <v>606</v>
      </c>
      <c r="D345" s="56" t="s">
        <v>607</v>
      </c>
      <c r="E345" s="90"/>
      <c r="F345" s="67" t="s">
        <v>14</v>
      </c>
      <c r="G345" s="68">
        <v>58</v>
      </c>
      <c r="H345" s="66">
        <f t="shared" si="13"/>
        <v>0</v>
      </c>
    </row>
    <row r="346" spans="2:8" s="8" customFormat="1" ht="13.5" customHeight="1">
      <c r="B346" s="13">
        <f t="shared" si="14"/>
        <v>6</v>
      </c>
      <c r="C346" s="7" t="s">
        <v>393</v>
      </c>
      <c r="D346" s="58" t="s">
        <v>608</v>
      </c>
      <c r="E346" s="90"/>
      <c r="F346" s="65">
        <v>30</v>
      </c>
      <c r="G346" s="69">
        <v>16</v>
      </c>
      <c r="H346" s="66">
        <f t="shared" si="13"/>
        <v>0</v>
      </c>
    </row>
    <row r="347" spans="2:8" s="8" customFormat="1" ht="13.5" customHeight="1">
      <c r="B347" s="13">
        <f t="shared" si="14"/>
        <v>7</v>
      </c>
      <c r="C347" s="7" t="s">
        <v>394</v>
      </c>
      <c r="D347" s="58" t="s">
        <v>609</v>
      </c>
      <c r="E347" s="90"/>
      <c r="F347" s="65">
        <v>15</v>
      </c>
      <c r="G347" s="69">
        <v>66</v>
      </c>
      <c r="H347" s="66">
        <f t="shared" si="13"/>
        <v>0</v>
      </c>
    </row>
    <row r="348" spans="2:8" s="8" customFormat="1" ht="13.5" customHeight="1">
      <c r="B348" s="13"/>
      <c r="C348" s="9"/>
      <c r="D348" s="31" t="s">
        <v>603</v>
      </c>
      <c r="E348" s="90"/>
      <c r="F348" s="70"/>
      <c r="G348" s="82"/>
      <c r="H348" s="66">
        <f t="shared" si="13"/>
        <v>0</v>
      </c>
    </row>
    <row r="349" spans="2:8" s="8" customFormat="1" ht="13.5" customHeight="1">
      <c r="B349" s="13">
        <f>B347+1</f>
        <v>8</v>
      </c>
      <c r="C349" s="7" t="s">
        <v>371</v>
      </c>
      <c r="D349" s="58" t="s">
        <v>434</v>
      </c>
      <c r="E349" s="90"/>
      <c r="F349" s="65" t="s">
        <v>21</v>
      </c>
      <c r="G349" s="69">
        <v>32</v>
      </c>
      <c r="H349" s="66">
        <f t="shared" si="13"/>
        <v>0</v>
      </c>
    </row>
    <row r="350" spans="2:8" s="8" customFormat="1" ht="13.5" customHeight="1">
      <c r="B350" s="13">
        <f aca="true" t="shared" si="15" ref="B350:B406">B349+1</f>
        <v>9</v>
      </c>
      <c r="C350" s="7" t="s">
        <v>372</v>
      </c>
      <c r="D350" s="58" t="s">
        <v>435</v>
      </c>
      <c r="E350" s="90"/>
      <c r="F350" s="65" t="s">
        <v>68</v>
      </c>
      <c r="G350" s="69">
        <v>35</v>
      </c>
      <c r="H350" s="66">
        <f t="shared" si="13"/>
        <v>0</v>
      </c>
    </row>
    <row r="351" spans="2:8" s="8" customFormat="1" ht="13.5" customHeight="1">
      <c r="B351" s="13">
        <f t="shared" si="15"/>
        <v>10</v>
      </c>
      <c r="C351" s="7" t="s">
        <v>373</v>
      </c>
      <c r="D351" s="58" t="s">
        <v>436</v>
      </c>
      <c r="E351" s="90"/>
      <c r="F351" s="65" t="s">
        <v>68</v>
      </c>
      <c r="G351" s="69">
        <v>38</v>
      </c>
      <c r="H351" s="66">
        <f t="shared" si="13"/>
        <v>0</v>
      </c>
    </row>
    <row r="352" spans="2:8" s="8" customFormat="1" ht="13.5" customHeight="1">
      <c r="B352" s="13">
        <f t="shared" si="15"/>
        <v>11</v>
      </c>
      <c r="C352" s="7" t="s">
        <v>374</v>
      </c>
      <c r="D352" s="58" t="s">
        <v>437</v>
      </c>
      <c r="E352" s="90"/>
      <c r="F352" s="65" t="s">
        <v>21</v>
      </c>
      <c r="G352" s="69">
        <v>32</v>
      </c>
      <c r="H352" s="66">
        <f t="shared" si="13"/>
        <v>0</v>
      </c>
    </row>
    <row r="353" spans="2:8" s="8" customFormat="1" ht="13.5" customHeight="1">
      <c r="B353" s="13">
        <f t="shared" si="15"/>
        <v>12</v>
      </c>
      <c r="C353" s="7" t="s">
        <v>375</v>
      </c>
      <c r="D353" s="58" t="s">
        <v>438</v>
      </c>
      <c r="E353" s="90"/>
      <c r="F353" s="65" t="s">
        <v>68</v>
      </c>
      <c r="G353" s="69">
        <v>35</v>
      </c>
      <c r="H353" s="66">
        <f t="shared" si="13"/>
        <v>0</v>
      </c>
    </row>
    <row r="354" spans="2:8" s="8" customFormat="1" ht="13.5" customHeight="1">
      <c r="B354" s="13">
        <f t="shared" si="15"/>
        <v>13</v>
      </c>
      <c r="C354" s="7" t="s">
        <v>376</v>
      </c>
      <c r="D354" s="58" t="s">
        <v>439</v>
      </c>
      <c r="E354" s="90"/>
      <c r="F354" s="65" t="s">
        <v>68</v>
      </c>
      <c r="G354" s="69">
        <v>38</v>
      </c>
      <c r="H354" s="66">
        <f t="shared" si="13"/>
        <v>0</v>
      </c>
    </row>
    <row r="355" spans="2:8" s="8" customFormat="1" ht="13.5" customHeight="1">
      <c r="B355" s="13">
        <f t="shared" si="15"/>
        <v>14</v>
      </c>
      <c r="C355" s="7" t="s">
        <v>377</v>
      </c>
      <c r="D355" s="58" t="s">
        <v>440</v>
      </c>
      <c r="E355" s="90"/>
      <c r="F355" s="65" t="s">
        <v>68</v>
      </c>
      <c r="G355" s="69">
        <v>32</v>
      </c>
      <c r="H355" s="66">
        <f t="shared" si="13"/>
        <v>0</v>
      </c>
    </row>
    <row r="356" spans="2:8" s="8" customFormat="1" ht="13.5" customHeight="1">
      <c r="B356" s="13">
        <f t="shared" si="15"/>
        <v>15</v>
      </c>
      <c r="C356" s="7" t="s">
        <v>378</v>
      </c>
      <c r="D356" s="58" t="s">
        <v>441</v>
      </c>
      <c r="E356" s="90"/>
      <c r="F356" s="65" t="s">
        <v>68</v>
      </c>
      <c r="G356" s="69">
        <v>35</v>
      </c>
      <c r="H356" s="66">
        <f t="shared" si="13"/>
        <v>0</v>
      </c>
    </row>
    <row r="357" spans="2:8" s="8" customFormat="1" ht="13.5" customHeight="1">
      <c r="B357" s="13">
        <f t="shared" si="15"/>
        <v>16</v>
      </c>
      <c r="C357" s="7" t="s">
        <v>379</v>
      </c>
      <c r="D357" s="58" t="s">
        <v>442</v>
      </c>
      <c r="E357" s="90"/>
      <c r="F357" s="65" t="s">
        <v>68</v>
      </c>
      <c r="G357" s="69">
        <v>38</v>
      </c>
      <c r="H357" s="66">
        <f t="shared" si="13"/>
        <v>0</v>
      </c>
    </row>
    <row r="358" spans="2:8" s="8" customFormat="1" ht="13.5" customHeight="1">
      <c r="B358" s="13">
        <f t="shared" si="15"/>
        <v>17</v>
      </c>
      <c r="C358" s="7" t="s">
        <v>380</v>
      </c>
      <c r="D358" s="58" t="s">
        <v>443</v>
      </c>
      <c r="E358" s="90"/>
      <c r="F358" s="65" t="s">
        <v>29</v>
      </c>
      <c r="G358" s="69">
        <v>88</v>
      </c>
      <c r="H358" s="66">
        <f t="shared" si="13"/>
        <v>0</v>
      </c>
    </row>
    <row r="359" spans="2:8" s="8" customFormat="1" ht="13.5" customHeight="1">
      <c r="B359" s="13">
        <f t="shared" si="15"/>
        <v>18</v>
      </c>
      <c r="C359" s="7" t="s">
        <v>381</v>
      </c>
      <c r="D359" s="58" t="s">
        <v>444</v>
      </c>
      <c r="E359" s="90"/>
      <c r="F359" s="65" t="s">
        <v>22</v>
      </c>
      <c r="G359" s="69">
        <v>122</v>
      </c>
      <c r="H359" s="66">
        <f t="shared" si="13"/>
        <v>0</v>
      </c>
    </row>
    <row r="360" spans="2:8" s="8" customFormat="1" ht="13.5" customHeight="1">
      <c r="B360" s="13">
        <f t="shared" si="15"/>
        <v>19</v>
      </c>
      <c r="C360" s="7" t="s">
        <v>382</v>
      </c>
      <c r="D360" s="58" t="s">
        <v>445</v>
      </c>
      <c r="E360" s="90"/>
      <c r="F360" s="65" t="s">
        <v>22</v>
      </c>
      <c r="G360" s="69">
        <v>136</v>
      </c>
      <c r="H360" s="66">
        <f t="shared" si="13"/>
        <v>0</v>
      </c>
    </row>
    <row r="361" spans="2:8" s="8" customFormat="1" ht="13.5" customHeight="1">
      <c r="B361" s="13">
        <f t="shared" si="15"/>
        <v>20</v>
      </c>
      <c r="C361" s="7" t="s">
        <v>383</v>
      </c>
      <c r="D361" s="58" t="s">
        <v>446</v>
      </c>
      <c r="E361" s="90"/>
      <c r="F361" s="65" t="s">
        <v>22</v>
      </c>
      <c r="G361" s="69">
        <v>90</v>
      </c>
      <c r="H361" s="66">
        <f t="shared" si="13"/>
        <v>0</v>
      </c>
    </row>
    <row r="362" spans="2:8" s="8" customFormat="1" ht="13.5" customHeight="1">
      <c r="B362" s="13">
        <f t="shared" si="15"/>
        <v>21</v>
      </c>
      <c r="C362" s="7" t="s">
        <v>384</v>
      </c>
      <c r="D362" s="58" t="s">
        <v>447</v>
      </c>
      <c r="E362" s="90"/>
      <c r="F362" s="65" t="s">
        <v>22</v>
      </c>
      <c r="G362" s="69">
        <v>99</v>
      </c>
      <c r="H362" s="66">
        <f t="shared" si="13"/>
        <v>0</v>
      </c>
    </row>
    <row r="363" spans="2:8" s="8" customFormat="1" ht="13.5" customHeight="1">
      <c r="B363" s="13">
        <f t="shared" si="15"/>
        <v>22</v>
      </c>
      <c r="C363" s="7" t="s">
        <v>385</v>
      </c>
      <c r="D363" s="58" t="s">
        <v>448</v>
      </c>
      <c r="E363" s="90"/>
      <c r="F363" s="65" t="s">
        <v>29</v>
      </c>
      <c r="G363" s="69">
        <v>88</v>
      </c>
      <c r="H363" s="66">
        <f t="shared" si="13"/>
        <v>0</v>
      </c>
    </row>
    <row r="364" spans="2:8" s="8" customFormat="1" ht="13.5" customHeight="1">
      <c r="B364" s="13">
        <f t="shared" si="15"/>
        <v>23</v>
      </c>
      <c r="C364" s="7" t="s">
        <v>386</v>
      </c>
      <c r="D364" s="58" t="s">
        <v>449</v>
      </c>
      <c r="E364" s="90"/>
      <c r="F364" s="65" t="s">
        <v>22</v>
      </c>
      <c r="G364" s="69">
        <v>122</v>
      </c>
      <c r="H364" s="66">
        <f t="shared" si="13"/>
        <v>0</v>
      </c>
    </row>
    <row r="365" spans="2:8" s="8" customFormat="1" ht="13.5" customHeight="1">
      <c r="B365" s="13">
        <f t="shared" si="15"/>
        <v>24</v>
      </c>
      <c r="C365" s="7" t="s">
        <v>387</v>
      </c>
      <c r="D365" s="58" t="s">
        <v>450</v>
      </c>
      <c r="E365" s="90"/>
      <c r="F365" s="65" t="s">
        <v>22</v>
      </c>
      <c r="G365" s="69">
        <v>136</v>
      </c>
      <c r="H365" s="66">
        <f t="shared" si="13"/>
        <v>0</v>
      </c>
    </row>
    <row r="366" spans="2:8" s="8" customFormat="1" ht="13.5" customHeight="1">
      <c r="B366" s="13">
        <f t="shared" si="15"/>
        <v>25</v>
      </c>
      <c r="C366" s="7" t="s">
        <v>388</v>
      </c>
      <c r="D366" s="58" t="s">
        <v>451</v>
      </c>
      <c r="E366" s="90"/>
      <c r="F366" s="65" t="s">
        <v>22</v>
      </c>
      <c r="G366" s="69">
        <v>90</v>
      </c>
      <c r="H366" s="66">
        <f t="shared" si="13"/>
        <v>0</v>
      </c>
    </row>
    <row r="367" spans="2:8" s="8" customFormat="1" ht="13.5" customHeight="1">
      <c r="B367" s="13">
        <f t="shared" si="15"/>
        <v>26</v>
      </c>
      <c r="C367" s="7" t="s">
        <v>389</v>
      </c>
      <c r="D367" s="58" t="s">
        <v>452</v>
      </c>
      <c r="E367" s="90"/>
      <c r="F367" s="65" t="s">
        <v>22</v>
      </c>
      <c r="G367" s="69">
        <v>99</v>
      </c>
      <c r="H367" s="66">
        <f t="shared" si="13"/>
        <v>0</v>
      </c>
    </row>
    <row r="368" spans="2:8" s="8" customFormat="1" ht="13.5" customHeight="1">
      <c r="B368" s="13">
        <f t="shared" si="15"/>
        <v>27</v>
      </c>
      <c r="C368" s="7" t="s">
        <v>390</v>
      </c>
      <c r="D368" s="58" t="s">
        <v>453</v>
      </c>
      <c r="E368" s="90"/>
      <c r="F368" s="65" t="s">
        <v>38</v>
      </c>
      <c r="G368" s="69">
        <v>28</v>
      </c>
      <c r="H368" s="66">
        <f t="shared" si="13"/>
        <v>0</v>
      </c>
    </row>
    <row r="369" spans="2:8" s="8" customFormat="1" ht="13.5" customHeight="1">
      <c r="B369" s="13">
        <f t="shared" si="15"/>
        <v>28</v>
      </c>
      <c r="C369" s="7" t="s">
        <v>391</v>
      </c>
      <c r="D369" s="58" t="s">
        <v>454</v>
      </c>
      <c r="E369" s="90"/>
      <c r="F369" s="65" t="s">
        <v>38</v>
      </c>
      <c r="G369" s="69">
        <v>31</v>
      </c>
      <c r="H369" s="66">
        <f t="shared" si="13"/>
        <v>0</v>
      </c>
    </row>
    <row r="370" spans="2:8" s="8" customFormat="1" ht="12.75">
      <c r="B370" s="13">
        <f t="shared" si="15"/>
        <v>29</v>
      </c>
      <c r="C370" s="7" t="s">
        <v>392</v>
      </c>
      <c r="D370" s="58" t="s">
        <v>455</v>
      </c>
      <c r="E370" s="90"/>
      <c r="F370" s="65" t="s">
        <v>38</v>
      </c>
      <c r="G370" s="69">
        <v>36</v>
      </c>
      <c r="H370" s="66">
        <f t="shared" si="13"/>
        <v>0</v>
      </c>
    </row>
    <row r="371" spans="1:8" ht="12.75">
      <c r="A371" s="8"/>
      <c r="B371" s="13">
        <f t="shared" si="15"/>
        <v>30</v>
      </c>
      <c r="C371" s="7" t="s">
        <v>395</v>
      </c>
      <c r="D371" s="58" t="s">
        <v>456</v>
      </c>
      <c r="E371" s="90"/>
      <c r="F371" s="65" t="s">
        <v>21</v>
      </c>
      <c r="G371" s="69">
        <v>33</v>
      </c>
      <c r="H371" s="66">
        <f t="shared" si="13"/>
        <v>0</v>
      </c>
    </row>
    <row r="372" spans="1:8" ht="12.75">
      <c r="A372" s="8"/>
      <c r="B372" s="13">
        <f t="shared" si="15"/>
        <v>31</v>
      </c>
      <c r="C372" s="7" t="s">
        <v>396</v>
      </c>
      <c r="D372" s="58" t="s">
        <v>457</v>
      </c>
      <c r="E372" s="90"/>
      <c r="F372" s="65" t="s">
        <v>68</v>
      </c>
      <c r="G372" s="69">
        <v>35.5</v>
      </c>
      <c r="H372" s="66">
        <f t="shared" si="13"/>
        <v>0</v>
      </c>
    </row>
    <row r="373" spans="2:8" s="8" customFormat="1" ht="12.75">
      <c r="B373" s="13">
        <f t="shared" si="15"/>
        <v>32</v>
      </c>
      <c r="C373" s="7" t="s">
        <v>397</v>
      </c>
      <c r="D373" s="58" t="s">
        <v>458</v>
      </c>
      <c r="E373" s="90"/>
      <c r="F373" s="65" t="s">
        <v>68</v>
      </c>
      <c r="G373" s="69">
        <v>39</v>
      </c>
      <c r="H373" s="66">
        <f t="shared" si="13"/>
        <v>0</v>
      </c>
    </row>
    <row r="374" spans="2:8" s="8" customFormat="1" ht="12.75">
      <c r="B374" s="13">
        <f t="shared" si="15"/>
        <v>33</v>
      </c>
      <c r="C374" s="7" t="s">
        <v>398</v>
      </c>
      <c r="D374" s="58" t="s">
        <v>459</v>
      </c>
      <c r="E374" s="90"/>
      <c r="F374" s="65" t="s">
        <v>21</v>
      </c>
      <c r="G374" s="69">
        <v>33</v>
      </c>
      <c r="H374" s="66">
        <f t="shared" si="13"/>
        <v>0</v>
      </c>
    </row>
    <row r="375" spans="2:8" s="8" customFormat="1" ht="12.75">
      <c r="B375" s="13">
        <f t="shared" si="15"/>
        <v>34</v>
      </c>
      <c r="C375" s="7" t="s">
        <v>399</v>
      </c>
      <c r="D375" s="58" t="s">
        <v>460</v>
      </c>
      <c r="E375" s="90"/>
      <c r="F375" s="65" t="s">
        <v>68</v>
      </c>
      <c r="G375" s="69">
        <v>35.5</v>
      </c>
      <c r="H375" s="66">
        <f t="shared" si="13"/>
        <v>0</v>
      </c>
    </row>
    <row r="376" spans="2:8" s="8" customFormat="1" ht="12.75">
      <c r="B376" s="13">
        <f t="shared" si="15"/>
        <v>35</v>
      </c>
      <c r="C376" s="7" t="s">
        <v>400</v>
      </c>
      <c r="D376" s="58" t="s">
        <v>461</v>
      </c>
      <c r="E376" s="90"/>
      <c r="F376" s="65" t="s">
        <v>68</v>
      </c>
      <c r="G376" s="69">
        <v>39</v>
      </c>
      <c r="H376" s="66">
        <f t="shared" si="13"/>
        <v>0</v>
      </c>
    </row>
    <row r="377" spans="2:8" s="8" customFormat="1" ht="12.75">
      <c r="B377" s="13">
        <f t="shared" si="15"/>
        <v>36</v>
      </c>
      <c r="C377" s="7" t="s">
        <v>401</v>
      </c>
      <c r="D377" s="58" t="s">
        <v>462</v>
      </c>
      <c r="E377" s="90"/>
      <c r="F377" s="65" t="s">
        <v>21</v>
      </c>
      <c r="G377" s="69">
        <v>32</v>
      </c>
      <c r="H377" s="66">
        <f t="shared" si="13"/>
        <v>0</v>
      </c>
    </row>
    <row r="378" spans="2:8" s="8" customFormat="1" ht="12.75">
      <c r="B378" s="13">
        <f t="shared" si="15"/>
        <v>37</v>
      </c>
      <c r="C378" s="7" t="s">
        <v>402</v>
      </c>
      <c r="D378" s="58" t="s">
        <v>463</v>
      </c>
      <c r="E378" s="90"/>
      <c r="F378" s="65" t="s">
        <v>68</v>
      </c>
      <c r="G378" s="69">
        <v>35</v>
      </c>
      <c r="H378" s="66">
        <f t="shared" si="13"/>
        <v>0</v>
      </c>
    </row>
    <row r="379" spans="2:8" s="8" customFormat="1" ht="12.75">
      <c r="B379" s="13">
        <f t="shared" si="15"/>
        <v>38</v>
      </c>
      <c r="C379" s="7" t="s">
        <v>403</v>
      </c>
      <c r="D379" s="58" t="s">
        <v>464</v>
      </c>
      <c r="E379" s="90"/>
      <c r="F379" s="65" t="s">
        <v>68</v>
      </c>
      <c r="G379" s="69">
        <v>38</v>
      </c>
      <c r="H379" s="66">
        <f t="shared" si="13"/>
        <v>0</v>
      </c>
    </row>
    <row r="380" spans="2:8" s="8" customFormat="1" ht="12.75">
      <c r="B380" s="13">
        <f t="shared" si="15"/>
        <v>39</v>
      </c>
      <c r="C380" s="7" t="s">
        <v>404</v>
      </c>
      <c r="D380" s="58" t="s">
        <v>465</v>
      </c>
      <c r="E380" s="90"/>
      <c r="F380" s="65" t="s">
        <v>21</v>
      </c>
      <c r="G380" s="69">
        <v>32</v>
      </c>
      <c r="H380" s="66">
        <f t="shared" si="13"/>
        <v>0</v>
      </c>
    </row>
    <row r="381" spans="2:8" s="8" customFormat="1" ht="13.5" customHeight="1">
      <c r="B381" s="13">
        <f t="shared" si="15"/>
        <v>40</v>
      </c>
      <c r="C381" s="7" t="s">
        <v>405</v>
      </c>
      <c r="D381" s="58" t="s">
        <v>466</v>
      </c>
      <c r="E381" s="90"/>
      <c r="F381" s="65" t="s">
        <v>68</v>
      </c>
      <c r="G381" s="69">
        <v>35</v>
      </c>
      <c r="H381" s="66">
        <f t="shared" si="13"/>
        <v>0</v>
      </c>
    </row>
    <row r="382" spans="2:8" s="8" customFormat="1" ht="13.5" customHeight="1">
      <c r="B382" s="13">
        <f t="shared" si="15"/>
        <v>41</v>
      </c>
      <c r="C382" s="7" t="s">
        <v>406</v>
      </c>
      <c r="D382" s="58" t="s">
        <v>467</v>
      </c>
      <c r="E382" s="89"/>
      <c r="F382" s="65" t="s">
        <v>68</v>
      </c>
      <c r="G382" s="83">
        <v>38</v>
      </c>
      <c r="H382" s="66">
        <f t="shared" si="13"/>
        <v>0</v>
      </c>
    </row>
    <row r="383" spans="2:8" s="8" customFormat="1" ht="13.5" customHeight="1">
      <c r="B383" s="13"/>
      <c r="C383" s="9"/>
      <c r="D383" s="31" t="s">
        <v>407</v>
      </c>
      <c r="E383" s="90"/>
      <c r="F383" s="70"/>
      <c r="G383" s="83"/>
      <c r="H383" s="66">
        <f t="shared" si="13"/>
        <v>0</v>
      </c>
    </row>
    <row r="384" spans="2:8" s="8" customFormat="1" ht="13.5" customHeight="1">
      <c r="B384" s="13">
        <f>B382+1</f>
        <v>42</v>
      </c>
      <c r="C384" s="7" t="s">
        <v>408</v>
      </c>
      <c r="D384" s="58" t="s">
        <v>468</v>
      </c>
      <c r="E384" s="90"/>
      <c r="F384" s="65" t="s">
        <v>194</v>
      </c>
      <c r="G384" s="69">
        <v>7.7</v>
      </c>
      <c r="H384" s="66">
        <f t="shared" si="13"/>
        <v>0</v>
      </c>
    </row>
    <row r="385" spans="2:8" s="8" customFormat="1" ht="13.5" customHeight="1">
      <c r="B385" s="13">
        <f t="shared" si="15"/>
        <v>43</v>
      </c>
      <c r="C385" s="7" t="s">
        <v>409</v>
      </c>
      <c r="D385" s="58" t="s">
        <v>469</v>
      </c>
      <c r="E385" s="90"/>
      <c r="F385" s="65" t="s">
        <v>194</v>
      </c>
      <c r="G385" s="69">
        <v>7.7</v>
      </c>
      <c r="H385" s="66">
        <f t="shared" si="13"/>
        <v>0</v>
      </c>
    </row>
    <row r="386" spans="2:8" s="8" customFormat="1" ht="13.5" customHeight="1">
      <c r="B386" s="13">
        <f t="shared" si="15"/>
        <v>44</v>
      </c>
      <c r="C386" s="16">
        <v>4820173520961</v>
      </c>
      <c r="D386" s="58" t="s">
        <v>470</v>
      </c>
      <c r="E386" s="90"/>
      <c r="F386" s="65" t="s">
        <v>124</v>
      </c>
      <c r="G386" s="72">
        <v>7.6</v>
      </c>
      <c r="H386" s="66">
        <f t="shared" si="13"/>
        <v>0</v>
      </c>
    </row>
    <row r="387" spans="2:8" s="8" customFormat="1" ht="13.5" customHeight="1">
      <c r="B387" s="13">
        <f t="shared" si="15"/>
        <v>45</v>
      </c>
      <c r="C387" s="7" t="s">
        <v>410</v>
      </c>
      <c r="D387" s="58" t="s">
        <v>471</v>
      </c>
      <c r="E387" s="90"/>
      <c r="F387" s="65" t="s">
        <v>342</v>
      </c>
      <c r="G387" s="69">
        <v>2.5</v>
      </c>
      <c r="H387" s="66">
        <f t="shared" si="13"/>
        <v>0</v>
      </c>
    </row>
    <row r="388" spans="2:8" s="8" customFormat="1" ht="13.5" customHeight="1">
      <c r="B388" s="13">
        <f t="shared" si="15"/>
        <v>46</v>
      </c>
      <c r="C388" s="7" t="s">
        <v>411</v>
      </c>
      <c r="D388" s="58" t="s">
        <v>472</v>
      </c>
      <c r="E388" s="90"/>
      <c r="F388" s="65" t="s">
        <v>185</v>
      </c>
      <c r="G388" s="69">
        <v>7.3</v>
      </c>
      <c r="H388" s="66">
        <f t="shared" si="13"/>
        <v>0</v>
      </c>
    </row>
    <row r="389" spans="2:8" s="8" customFormat="1" ht="13.5" customHeight="1">
      <c r="B389" s="13">
        <f t="shared" si="15"/>
        <v>47</v>
      </c>
      <c r="C389" s="7" t="s">
        <v>412</v>
      </c>
      <c r="D389" s="58" t="s">
        <v>473</v>
      </c>
      <c r="E389" s="90"/>
      <c r="F389" s="65" t="s">
        <v>124</v>
      </c>
      <c r="G389" s="69">
        <v>7.3</v>
      </c>
      <c r="H389" s="66">
        <f t="shared" si="13"/>
        <v>0</v>
      </c>
    </row>
    <row r="390" spans="2:8" s="8" customFormat="1" ht="13.5" customHeight="1">
      <c r="B390" s="13">
        <f t="shared" si="15"/>
        <v>48</v>
      </c>
      <c r="C390" s="7" t="s">
        <v>413</v>
      </c>
      <c r="D390" s="58" t="s">
        <v>476</v>
      </c>
      <c r="E390" s="90"/>
      <c r="F390" s="65" t="s">
        <v>70</v>
      </c>
      <c r="G390" s="69">
        <v>8.8</v>
      </c>
      <c r="H390" s="66">
        <f t="shared" si="13"/>
        <v>0</v>
      </c>
    </row>
    <row r="391" spans="2:8" s="8" customFormat="1" ht="13.5" customHeight="1">
      <c r="B391" s="13">
        <f t="shared" si="15"/>
        <v>49</v>
      </c>
      <c r="C391" s="7" t="s">
        <v>414</v>
      </c>
      <c r="D391" s="58" t="s">
        <v>477</v>
      </c>
      <c r="E391" s="90"/>
      <c r="F391" s="65" t="s">
        <v>162</v>
      </c>
      <c r="G391" s="69">
        <v>3.8</v>
      </c>
      <c r="H391" s="66">
        <f t="shared" si="13"/>
        <v>0</v>
      </c>
    </row>
    <row r="392" spans="2:8" s="8" customFormat="1" ht="13.5" customHeight="1">
      <c r="B392" s="13">
        <f t="shared" si="15"/>
        <v>50</v>
      </c>
      <c r="C392" s="7" t="s">
        <v>415</v>
      </c>
      <c r="D392" s="58" t="s">
        <v>478</v>
      </c>
      <c r="E392" s="90"/>
      <c r="F392" s="65" t="s">
        <v>38</v>
      </c>
      <c r="G392" s="69">
        <v>14.6</v>
      </c>
      <c r="H392" s="66">
        <f aca="true" t="shared" si="16" ref="H392:H416">E392*F392*G392</f>
        <v>0</v>
      </c>
    </row>
    <row r="393" spans="2:8" s="8" customFormat="1" ht="13.5" customHeight="1">
      <c r="B393" s="13">
        <f t="shared" si="15"/>
        <v>51</v>
      </c>
      <c r="C393" s="7" t="s">
        <v>416</v>
      </c>
      <c r="D393" s="58" t="s">
        <v>479</v>
      </c>
      <c r="E393" s="90"/>
      <c r="F393" s="65" t="s">
        <v>68</v>
      </c>
      <c r="G393" s="69">
        <v>17.9</v>
      </c>
      <c r="H393" s="66">
        <f t="shared" si="16"/>
        <v>0</v>
      </c>
    </row>
    <row r="394" spans="2:8" s="8" customFormat="1" ht="13.5" customHeight="1">
      <c r="B394" s="13">
        <f t="shared" si="15"/>
        <v>52</v>
      </c>
      <c r="C394" s="7" t="s">
        <v>417</v>
      </c>
      <c r="D394" s="58" t="s">
        <v>480</v>
      </c>
      <c r="E394" s="90"/>
      <c r="F394" s="65" t="s">
        <v>139</v>
      </c>
      <c r="G394" s="69">
        <v>6.4</v>
      </c>
      <c r="H394" s="66">
        <f t="shared" si="16"/>
        <v>0</v>
      </c>
    </row>
    <row r="395" spans="2:8" s="8" customFormat="1" ht="13.5" customHeight="1">
      <c r="B395" s="13">
        <f t="shared" si="15"/>
        <v>53</v>
      </c>
      <c r="C395" s="7" t="s">
        <v>418</v>
      </c>
      <c r="D395" s="58" t="s">
        <v>481</v>
      </c>
      <c r="E395" s="90"/>
      <c r="F395" s="65" t="s">
        <v>260</v>
      </c>
      <c r="G395" s="69">
        <v>3</v>
      </c>
      <c r="H395" s="66">
        <f t="shared" si="16"/>
        <v>0</v>
      </c>
    </row>
    <row r="396" spans="2:8" s="8" customFormat="1" ht="13.5" customHeight="1">
      <c r="B396" s="13">
        <f t="shared" si="15"/>
        <v>54</v>
      </c>
      <c r="C396" s="7" t="s">
        <v>419</v>
      </c>
      <c r="D396" s="58" t="s">
        <v>482</v>
      </c>
      <c r="E396" s="90"/>
      <c r="F396" s="65" t="s">
        <v>139</v>
      </c>
      <c r="G396" s="69">
        <v>9.2</v>
      </c>
      <c r="H396" s="66">
        <f t="shared" si="16"/>
        <v>0</v>
      </c>
    </row>
    <row r="397" spans="2:8" s="8" customFormat="1" ht="13.5" customHeight="1">
      <c r="B397" s="13">
        <f t="shared" si="15"/>
        <v>55</v>
      </c>
      <c r="C397" s="7" t="s">
        <v>420</v>
      </c>
      <c r="D397" s="58" t="s">
        <v>483</v>
      </c>
      <c r="E397" s="90"/>
      <c r="F397" s="65" t="s">
        <v>67</v>
      </c>
      <c r="G397" s="69">
        <v>9.9</v>
      </c>
      <c r="H397" s="66">
        <f t="shared" si="16"/>
        <v>0</v>
      </c>
    </row>
    <row r="398" spans="2:8" s="8" customFormat="1" ht="13.5" customHeight="1">
      <c r="B398" s="13">
        <f t="shared" si="15"/>
        <v>56</v>
      </c>
      <c r="C398" s="7" t="s">
        <v>421</v>
      </c>
      <c r="D398" s="58" t="s">
        <v>484</v>
      </c>
      <c r="E398" s="90"/>
      <c r="F398" s="65" t="s">
        <v>250</v>
      </c>
      <c r="G398" s="69">
        <v>5.2</v>
      </c>
      <c r="H398" s="66">
        <f t="shared" si="16"/>
        <v>0</v>
      </c>
    </row>
    <row r="399" spans="2:8" s="8" customFormat="1" ht="12.75" customHeight="1">
      <c r="B399" s="13">
        <f t="shared" si="15"/>
        <v>57</v>
      </c>
      <c r="C399" s="7" t="s">
        <v>422</v>
      </c>
      <c r="D399" s="58" t="s">
        <v>485</v>
      </c>
      <c r="E399" s="90"/>
      <c r="F399" s="65" t="s">
        <v>161</v>
      </c>
      <c r="G399" s="69">
        <v>2</v>
      </c>
      <c r="H399" s="66">
        <f t="shared" si="16"/>
        <v>0</v>
      </c>
    </row>
    <row r="400" spans="1:8" s="14" customFormat="1" ht="12.75" customHeight="1">
      <c r="A400" s="8"/>
      <c r="B400" s="13">
        <f t="shared" si="15"/>
        <v>58</v>
      </c>
      <c r="C400" s="7" t="s">
        <v>423</v>
      </c>
      <c r="D400" s="58" t="s">
        <v>486</v>
      </c>
      <c r="E400" s="90"/>
      <c r="F400" s="65" t="s">
        <v>35</v>
      </c>
      <c r="G400" s="69">
        <v>13.8</v>
      </c>
      <c r="H400" s="66">
        <f t="shared" si="16"/>
        <v>0</v>
      </c>
    </row>
    <row r="401" spans="1:8" s="14" customFormat="1" ht="12.75" customHeight="1">
      <c r="A401" s="8"/>
      <c r="B401" s="13">
        <f t="shared" si="15"/>
        <v>59</v>
      </c>
      <c r="C401" s="7" t="s">
        <v>424</v>
      </c>
      <c r="D401" s="58" t="s">
        <v>487</v>
      </c>
      <c r="E401" s="90"/>
      <c r="F401" s="65" t="s">
        <v>67</v>
      </c>
      <c r="G401" s="69">
        <v>18.1</v>
      </c>
      <c r="H401" s="66">
        <f t="shared" si="16"/>
        <v>0</v>
      </c>
    </row>
    <row r="402" spans="2:8" s="8" customFormat="1" ht="13.5" customHeight="1">
      <c r="B402" s="13">
        <f t="shared" si="15"/>
        <v>60</v>
      </c>
      <c r="C402" s="7" t="s">
        <v>425</v>
      </c>
      <c r="D402" s="58" t="s">
        <v>488</v>
      </c>
      <c r="E402" s="90"/>
      <c r="F402" s="65" t="s">
        <v>38</v>
      </c>
      <c r="G402" s="69">
        <v>15.2</v>
      </c>
      <c r="H402" s="66">
        <f t="shared" si="16"/>
        <v>0</v>
      </c>
    </row>
    <row r="403" spans="1:8" s="18" customFormat="1" ht="13.5" customHeight="1">
      <c r="A403" s="8"/>
      <c r="B403" s="13">
        <f t="shared" si="15"/>
        <v>61</v>
      </c>
      <c r="C403" s="7" t="s">
        <v>426</v>
      </c>
      <c r="D403" s="58" t="s">
        <v>489</v>
      </c>
      <c r="E403" s="90"/>
      <c r="F403" s="65" t="s">
        <v>68</v>
      </c>
      <c r="G403" s="69">
        <v>18.2</v>
      </c>
      <c r="H403" s="66">
        <f t="shared" si="16"/>
        <v>0</v>
      </c>
    </row>
    <row r="404" spans="2:8" s="8" customFormat="1" ht="13.5" customHeight="1">
      <c r="B404" s="13">
        <f t="shared" si="15"/>
        <v>62</v>
      </c>
      <c r="C404" s="7" t="s">
        <v>427</v>
      </c>
      <c r="D404" s="58" t="s">
        <v>490</v>
      </c>
      <c r="E404" s="90"/>
      <c r="F404" s="65" t="s">
        <v>139</v>
      </c>
      <c r="G404" s="69">
        <v>6.9</v>
      </c>
      <c r="H404" s="66">
        <f t="shared" si="16"/>
        <v>0</v>
      </c>
    </row>
    <row r="405" spans="1:8" ht="13.5" customHeight="1">
      <c r="A405" s="8"/>
      <c r="B405" s="13">
        <f t="shared" si="15"/>
        <v>63</v>
      </c>
      <c r="C405" s="7" t="s">
        <v>429</v>
      </c>
      <c r="D405" s="58" t="s">
        <v>491</v>
      </c>
      <c r="E405" s="90"/>
      <c r="F405" s="65" t="s">
        <v>260</v>
      </c>
      <c r="G405" s="69">
        <v>3.15</v>
      </c>
      <c r="H405" s="66">
        <f t="shared" si="16"/>
        <v>0</v>
      </c>
    </row>
    <row r="406" spans="1:8" ht="12.75" customHeight="1">
      <c r="A406" s="8"/>
      <c r="B406" s="13">
        <f t="shared" si="15"/>
        <v>64</v>
      </c>
      <c r="C406" s="7" t="s">
        <v>430</v>
      </c>
      <c r="D406" s="58" t="s">
        <v>474</v>
      </c>
      <c r="E406" s="90"/>
      <c r="F406" s="65" t="s">
        <v>262</v>
      </c>
      <c r="G406" s="69">
        <v>9</v>
      </c>
      <c r="H406" s="66">
        <f t="shared" si="16"/>
        <v>0</v>
      </c>
    </row>
    <row r="407" spans="1:8" ht="12.75">
      <c r="A407" s="8"/>
      <c r="B407" s="13">
        <f aca="true" t="shared" si="17" ref="B407:B416">B406+1</f>
        <v>65</v>
      </c>
      <c r="C407" s="7" t="s">
        <v>430</v>
      </c>
      <c r="D407" s="58" t="s">
        <v>475</v>
      </c>
      <c r="E407" s="89"/>
      <c r="F407" s="65" t="s">
        <v>250</v>
      </c>
      <c r="G407" s="69">
        <v>12</v>
      </c>
      <c r="H407" s="66">
        <f t="shared" si="16"/>
        <v>0</v>
      </c>
    </row>
    <row r="408" spans="1:8" ht="15">
      <c r="A408" s="8"/>
      <c r="B408" s="13"/>
      <c r="C408" s="9"/>
      <c r="D408" s="29" t="s">
        <v>431</v>
      </c>
      <c r="E408" s="90"/>
      <c r="F408" s="70"/>
      <c r="G408" s="81"/>
      <c r="H408" s="66">
        <f t="shared" si="16"/>
        <v>0</v>
      </c>
    </row>
    <row r="409" spans="1:8" ht="14.25" customHeight="1">
      <c r="A409" s="8"/>
      <c r="B409" s="13">
        <f t="shared" si="17"/>
        <v>1</v>
      </c>
      <c r="C409" s="7" t="s">
        <v>224</v>
      </c>
      <c r="D409" s="58" t="s">
        <v>497</v>
      </c>
      <c r="E409" s="90"/>
      <c r="F409" s="65" t="s">
        <v>35</v>
      </c>
      <c r="G409" s="69">
        <v>38</v>
      </c>
      <c r="H409" s="66">
        <f t="shared" si="16"/>
        <v>0</v>
      </c>
    </row>
    <row r="410" spans="1:8" ht="14.25" customHeight="1">
      <c r="A410" s="8"/>
      <c r="B410" s="13">
        <f t="shared" si="17"/>
        <v>2</v>
      </c>
      <c r="C410" s="7" t="s">
        <v>224</v>
      </c>
      <c r="D410" s="58" t="s">
        <v>492</v>
      </c>
      <c r="E410" s="90"/>
      <c r="F410" s="65" t="s">
        <v>35</v>
      </c>
      <c r="G410" s="69">
        <v>55</v>
      </c>
      <c r="H410" s="66">
        <f t="shared" si="16"/>
        <v>0</v>
      </c>
    </row>
    <row r="411" spans="1:8" ht="14.25" customHeight="1">
      <c r="A411" s="8"/>
      <c r="B411" s="13">
        <f t="shared" si="17"/>
        <v>3</v>
      </c>
      <c r="C411" s="7" t="s">
        <v>224</v>
      </c>
      <c r="D411" s="58" t="s">
        <v>498</v>
      </c>
      <c r="E411" s="91"/>
      <c r="F411" s="65">
        <v>6</v>
      </c>
      <c r="G411" s="69">
        <v>70</v>
      </c>
      <c r="H411" s="66">
        <f t="shared" si="16"/>
        <v>0</v>
      </c>
    </row>
    <row r="412" spans="1:8" ht="14.25" customHeight="1">
      <c r="A412" s="14"/>
      <c r="B412" s="13">
        <f t="shared" si="17"/>
        <v>4</v>
      </c>
      <c r="C412" s="15" t="s">
        <v>224</v>
      </c>
      <c r="D412" s="58" t="s">
        <v>501</v>
      </c>
      <c r="E412" s="91"/>
      <c r="F412" s="67" t="s">
        <v>11</v>
      </c>
      <c r="G412" s="84">
        <v>160</v>
      </c>
      <c r="H412" s="66">
        <f t="shared" si="16"/>
        <v>0</v>
      </c>
    </row>
    <row r="413" spans="1:8" ht="14.25" customHeight="1">
      <c r="A413" s="14"/>
      <c r="B413" s="13">
        <f t="shared" si="17"/>
        <v>5</v>
      </c>
      <c r="C413" s="15" t="s">
        <v>224</v>
      </c>
      <c r="D413" s="58" t="s">
        <v>502</v>
      </c>
      <c r="E413" s="91"/>
      <c r="F413" s="67" t="s">
        <v>11</v>
      </c>
      <c r="G413" s="84">
        <v>180</v>
      </c>
      <c r="H413" s="66">
        <f t="shared" si="16"/>
        <v>0</v>
      </c>
    </row>
    <row r="414" spans="1:8" ht="14.25" customHeight="1">
      <c r="A414" s="8"/>
      <c r="B414" s="13">
        <f t="shared" si="17"/>
        <v>6</v>
      </c>
      <c r="C414" s="7" t="s">
        <v>224</v>
      </c>
      <c r="D414" s="58" t="s">
        <v>528</v>
      </c>
      <c r="E414" s="91"/>
      <c r="F414" s="65" t="s">
        <v>428</v>
      </c>
      <c r="G414" s="69">
        <v>2.5</v>
      </c>
      <c r="H414" s="66">
        <f t="shared" si="16"/>
        <v>0</v>
      </c>
    </row>
    <row r="415" spans="1:8" ht="14.25" customHeight="1">
      <c r="A415" s="18"/>
      <c r="B415" s="13">
        <f t="shared" si="17"/>
        <v>7</v>
      </c>
      <c r="C415" s="13" t="s">
        <v>224</v>
      </c>
      <c r="D415" s="58" t="s">
        <v>499</v>
      </c>
      <c r="E415" s="7"/>
      <c r="F415" s="78">
        <v>96</v>
      </c>
      <c r="G415" s="69"/>
      <c r="H415" s="66">
        <f t="shared" si="16"/>
        <v>0</v>
      </c>
    </row>
    <row r="416" spans="1:8" ht="14.25" customHeight="1">
      <c r="A416" s="8"/>
      <c r="B416" s="13">
        <f t="shared" si="17"/>
        <v>8</v>
      </c>
      <c r="C416" s="7" t="s">
        <v>224</v>
      </c>
      <c r="D416" s="58" t="s">
        <v>527</v>
      </c>
      <c r="E416" s="91"/>
      <c r="F416" s="65" t="s">
        <v>67</v>
      </c>
      <c r="G416" s="69"/>
      <c r="H416" s="66">
        <f t="shared" si="16"/>
        <v>0</v>
      </c>
    </row>
    <row r="417" spans="5:8" ht="12.75">
      <c r="E417" s="98">
        <f>SUM(E7:E416)</f>
        <v>0</v>
      </c>
      <c r="H417" s="103">
        <f>SUM(H7:H416)</f>
        <v>0</v>
      </c>
    </row>
  </sheetData>
  <sheetProtection/>
  <printOptions/>
  <pageMargins left="0.31496062992125984" right="0.1968503937007874" top="0.5511811023622047" bottom="0.31496062992125984" header="0.2755905511811024" footer="0.15748031496062992"/>
  <pageSetup horizontalDpi="600" verticalDpi="600" orientation="portrait" paperSize="9" r:id="rId1"/>
  <headerFooter alignWithMargins="0">
    <oddHeader>&amp;CКаталог товаров от 10.02.2015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2015-02-09T19:37:54Z</cp:lastPrinted>
  <dcterms:created xsi:type="dcterms:W3CDTF">2014-04-11T16:48:11Z</dcterms:created>
  <dcterms:modified xsi:type="dcterms:W3CDTF">2015-05-09T16:10:17Z</dcterms:modified>
  <cp:category/>
  <cp:version/>
  <cp:contentType/>
  <cp:contentStatus/>
</cp:coreProperties>
</file>