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tabRatio="904" activeTab="0"/>
  </bookViews>
  <sheets>
    <sheet name="прайс-лист розн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<sst xmlns="http://schemas.openxmlformats.org/spreadsheetml/2006/main" count="82" uniqueCount="76">
  <si>
    <t>80*190</t>
  </si>
  <si>
    <t>90*190</t>
  </si>
  <si>
    <t>120*190</t>
  </si>
  <si>
    <t>140*190</t>
  </si>
  <si>
    <t>160*190</t>
  </si>
  <si>
    <t>180*190</t>
  </si>
  <si>
    <t>80*200</t>
  </si>
  <si>
    <t>90*200</t>
  </si>
  <si>
    <t>120*200</t>
  </si>
  <si>
    <t>140*200</t>
  </si>
  <si>
    <t>160*200</t>
  </si>
  <si>
    <t>180*200</t>
  </si>
  <si>
    <t>размерный ряд</t>
  </si>
  <si>
    <t>двусторонний матрас. Термовойлок, ППУ, синтапон, шерсть, хлопок.</t>
  </si>
  <si>
    <t>двусторонний матрас. Термовойлок, кокос, ППУ, синтапон, шерсть, хлопок.</t>
  </si>
  <si>
    <t>двусторонний матрас. Термовойлок, ППУ, шерсть, хлопок.</t>
  </si>
  <si>
    <t>матрас с двусторонней жесткостью. Термовойлок, кокос, ватин, синтапон.</t>
  </si>
  <si>
    <t>Двусторонний матрас. Термовойлок, латекс, синтапон, шерсть, хлопок.</t>
  </si>
  <si>
    <t>двусторонний матрас. Термовойлок, кокос, латекс, синтапон, шерсть, хлопок.</t>
  </si>
  <si>
    <t>латекс натуральный 14 см. Чехол - жаккард, стретч</t>
  </si>
  <si>
    <t xml:space="preserve">3 слоя натурального латекса по 3 см. 3 слоя натурального кокоса по 3 см. Чехол - жаккард, стретч </t>
  </si>
  <si>
    <t xml:space="preserve">матрас с двусторонней жесткостью. Латекс, кокос. Чехол - жаккард, стретч </t>
  </si>
  <si>
    <t>цена</t>
  </si>
  <si>
    <t>наполнение</t>
  </si>
  <si>
    <t>серия "Боннель"</t>
  </si>
  <si>
    <t>серия "Pocket Spring"</t>
  </si>
  <si>
    <t>Классика</t>
  </si>
  <si>
    <t>Эффект</t>
  </si>
  <si>
    <t>Экзотика</t>
  </si>
  <si>
    <t>Экзотика Люкс</t>
  </si>
  <si>
    <t>Комфорт</t>
  </si>
  <si>
    <t>Контраст</t>
  </si>
  <si>
    <t>Гармония</t>
  </si>
  <si>
    <t>Акцент</t>
  </si>
  <si>
    <t>Латекс</t>
  </si>
  <si>
    <t>Латекс Дуэт</t>
  </si>
  <si>
    <t>Латекс Контраст</t>
  </si>
  <si>
    <t>Гармония Люкс</t>
  </si>
  <si>
    <t>Двусторонний матрас. Термовойлок, ППУ, синтапон, шерсть, хлопок.</t>
  </si>
  <si>
    <t>Акцент2</t>
  </si>
  <si>
    <t>Контраст2</t>
  </si>
  <si>
    <t>Экзотика Люкс2</t>
  </si>
  <si>
    <t>Акцент Боннель</t>
  </si>
  <si>
    <t>двусторонний матрас. Термовойлок, кокос (2см), ППУ, синтапон, шерсть, хлопок.</t>
  </si>
  <si>
    <t>матрас с двусторонней жесткостью. Термовойлок, кокос (2см), ватин, синтапон.</t>
  </si>
  <si>
    <t>двусторонний матрас. Термовойлок, кокос (2см), латекс, синтапон, шерсть, хлопок.</t>
  </si>
  <si>
    <t>двусторонний матрас. Термовойлок, ватин, ППУ, синтапон.</t>
  </si>
  <si>
    <t>серия "Еврокаркас"</t>
  </si>
  <si>
    <t>Эффект 2</t>
  </si>
  <si>
    <t>Классика 2</t>
  </si>
  <si>
    <t>двусторонний матрас. Термовойлок (два слоя), ватин, ППУ, синтапон.</t>
  </si>
  <si>
    <t>двусторонний матрас. Термовойлок (два слоя), ППУ, синтапон, шерсть, хлопок.</t>
  </si>
  <si>
    <t>двусторонний матрас. Термовойлок, кокос , ППУ, синтапон, шерсть, хлопок.</t>
  </si>
  <si>
    <r>
      <rPr>
        <b/>
        <i/>
        <u val="single"/>
        <sz val="16"/>
        <rFont val="Cambria"/>
        <family val="1"/>
      </rPr>
      <t>Состав:</t>
    </r>
    <r>
      <rPr>
        <b/>
        <i/>
        <sz val="16"/>
        <rFont val="Cambria"/>
        <family val="1"/>
      </rPr>
      <t xml:space="preserve"> стёганый жаккард и синтепон. </t>
    </r>
    <r>
      <rPr>
        <b/>
        <i/>
        <u val="single"/>
        <sz val="16"/>
        <rFont val="Cambria"/>
        <family val="1"/>
      </rPr>
      <t>Крепления:</t>
    </r>
    <r>
      <rPr>
        <b/>
        <i/>
        <sz val="16"/>
        <rFont val="Cambria"/>
        <family val="1"/>
      </rPr>
      <t xml:space="preserve"> угловые резиновые фиксаторы.</t>
    </r>
  </si>
  <si>
    <t>двустороний матрас. Независимый пружиный блок. Еврокаркас. Войлок. Кокос. ВППУ</t>
  </si>
  <si>
    <t>София</t>
  </si>
  <si>
    <t>высота, см</t>
  </si>
  <si>
    <t>23 - 24</t>
  </si>
  <si>
    <t>24 - 25</t>
  </si>
  <si>
    <t>21 - 22</t>
  </si>
  <si>
    <t>26 - 27</t>
  </si>
  <si>
    <t>15 - 16</t>
  </si>
  <si>
    <t>80*190  /  80*200</t>
  </si>
  <si>
    <t>90*190  /  90*200</t>
  </si>
  <si>
    <t>120*190  /  120*200</t>
  </si>
  <si>
    <t>140*190  /  140*200</t>
  </si>
  <si>
    <t>160*190  /  160*200</t>
  </si>
  <si>
    <t>180*190  /  180*200</t>
  </si>
  <si>
    <t>размер, см</t>
  </si>
  <si>
    <t>цена, грн</t>
  </si>
  <si>
    <r>
      <t>"БЕСПРУЖИННЫЕ"</t>
    </r>
    <r>
      <rPr>
        <b/>
        <sz val="14"/>
        <color indexed="62"/>
        <rFont val="Calibri"/>
        <family val="2"/>
      </rPr>
      <t xml:space="preserve"> </t>
    </r>
    <r>
      <rPr>
        <b/>
        <i/>
        <sz val="14"/>
        <color indexed="62"/>
        <rFont val="Calibri"/>
        <family val="2"/>
      </rPr>
      <t>матрасы</t>
    </r>
  </si>
  <si>
    <t>нагрузка, кг</t>
  </si>
  <si>
    <t>* - на одно спальное место.</t>
  </si>
  <si>
    <r>
      <t xml:space="preserve">* Фабрика </t>
    </r>
    <r>
      <rPr>
        <b/>
        <i/>
        <sz val="16"/>
        <color indexed="60"/>
        <rFont val="Calibri"/>
        <family val="2"/>
      </rPr>
      <t>ООО "New East"</t>
    </r>
    <r>
      <rPr>
        <b/>
        <i/>
        <sz val="16"/>
        <rFont val="Calibri"/>
        <family val="2"/>
      </rPr>
      <t xml:space="preserve"> принимает заказы на нестандартные модели матрасов. Цена на нестандартные модели расчитывается</t>
    </r>
    <r>
      <rPr>
        <b/>
        <i/>
        <sz val="16"/>
        <color indexed="60"/>
        <rFont val="Calibri"/>
        <family val="2"/>
      </rPr>
      <t xml:space="preserve"> индивидуально</t>
    </r>
    <r>
      <rPr>
        <b/>
        <i/>
        <sz val="16"/>
        <rFont val="Calibri"/>
        <family val="2"/>
      </rPr>
      <t>.</t>
    </r>
  </si>
  <si>
    <t xml:space="preserve">   Наматрасник. Прайс-лист розничный действителен с 01.01.2015.</t>
  </si>
  <si>
    <t xml:space="preserve">   Прайс-лист розничный действителен с 01.01.2015.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</si>
</sst>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#,##0\ &quot;грн.&quot;"/>
    <numFmt numFmtId="181" formatCode="#,##0_ ;\-#,##0\ "/>
    <numFmt numFmtId="182" formatCode="0_ ;\-0\ "/>
    <numFmt numFmtId="183" formatCode="_-* #,##0.000\ _г_р_н_._-;\-* #,##0.000\ _г_р_н_._-;_-* &quot;-&quot;??\ _г_р_н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i/>
      <u val="single"/>
      <sz val="16"/>
      <name val="Cambria"/>
      <family val="1"/>
    </font>
    <font>
      <b/>
      <i/>
      <sz val="16"/>
      <name val="Cambria"/>
      <family val="1"/>
    </font>
    <font>
      <b/>
      <sz val="28"/>
      <name val="Favorit"/>
      <family val="2"/>
    </font>
    <font>
      <b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b/>
      <sz val="10"/>
      <name val="Calibri"/>
      <family val="2"/>
    </font>
    <font>
      <b/>
      <sz val="14"/>
      <name val="Times New Roman"/>
      <family val="1"/>
    </font>
    <font>
      <b/>
      <sz val="18"/>
      <name val="Garamond"/>
      <family val="1"/>
    </font>
    <font>
      <b/>
      <sz val="18"/>
      <color indexed="8"/>
      <name val="Garamond"/>
      <family val="1"/>
    </font>
    <font>
      <b/>
      <u val="single"/>
      <sz val="10"/>
      <color indexed="12"/>
      <name val="Times New Roman"/>
      <family val="1"/>
    </font>
    <font>
      <b/>
      <i/>
      <sz val="16"/>
      <name val="Calibri"/>
      <family val="2"/>
    </font>
    <font>
      <b/>
      <i/>
      <sz val="16"/>
      <color indexed="60"/>
      <name val="Calibri"/>
      <family val="2"/>
    </font>
    <font>
      <b/>
      <sz val="20"/>
      <name val="Garamond"/>
      <family val="1"/>
    </font>
    <font>
      <b/>
      <sz val="22"/>
      <name val="Garamond"/>
      <family val="1"/>
    </font>
    <font>
      <b/>
      <sz val="20"/>
      <name val="Comic Sans MS"/>
      <family val="4"/>
    </font>
    <font>
      <b/>
      <i/>
      <sz val="14"/>
      <name val="Calibri"/>
      <family val="2"/>
    </font>
    <font>
      <b/>
      <i/>
      <sz val="18"/>
      <name val="Calibri"/>
      <family val="2"/>
    </font>
    <font>
      <b/>
      <i/>
      <sz val="16"/>
      <color indexed="62"/>
      <name val="Calibri"/>
      <family val="2"/>
    </font>
    <font>
      <b/>
      <i/>
      <sz val="13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>
        <color indexed="60"/>
      </top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2" borderId="10" xfId="0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11" xfId="0" applyBorder="1" applyAlignment="1">
      <alignment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top" wrapText="1"/>
    </xf>
    <xf numFmtId="0" fontId="12" fillId="3" borderId="14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vertical="top" wrapText="1"/>
    </xf>
    <xf numFmtId="0" fontId="12" fillId="3" borderId="16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0" fontId="12" fillId="3" borderId="18" xfId="0" applyFont="1" applyFill="1" applyBorder="1" applyAlignment="1">
      <alignment vertical="top" wrapText="1"/>
    </xf>
    <xf numFmtId="0" fontId="12" fillId="3" borderId="19" xfId="0" applyFont="1" applyFill="1" applyBorder="1" applyAlignment="1">
      <alignment vertical="top" wrapText="1"/>
    </xf>
    <xf numFmtId="0" fontId="12" fillId="3" borderId="20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 shrinkToFit="1"/>
    </xf>
    <xf numFmtId="0" fontId="13" fillId="33" borderId="12" xfId="0" applyFont="1" applyFill="1" applyBorder="1" applyAlignment="1">
      <alignment horizontal="center" vertical="center" wrapText="1"/>
    </xf>
    <xf numFmtId="1" fontId="14" fillId="3" borderId="21" xfId="0" applyNumberFormat="1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23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/>
    </xf>
    <xf numFmtId="1" fontId="14" fillId="3" borderId="23" xfId="0" applyNumberFormat="1" applyFont="1" applyFill="1" applyBorder="1" applyAlignment="1">
      <alignment horizontal="center" vertical="center"/>
    </xf>
    <xf numFmtId="1" fontId="14" fillId="3" borderId="22" xfId="0" applyNumberFormat="1" applyFont="1" applyFill="1" applyBorder="1" applyAlignment="1">
      <alignment horizontal="center" vertical="center"/>
    </xf>
    <xf numFmtId="1" fontId="14" fillId="3" borderId="24" xfId="0" applyNumberFormat="1" applyFont="1" applyFill="1" applyBorder="1" applyAlignment="1">
      <alignment horizontal="center" vertical="center"/>
    </xf>
    <xf numFmtId="1" fontId="15" fillId="3" borderId="20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1" fontId="15" fillId="3" borderId="17" xfId="0" applyNumberFormat="1" applyFont="1" applyFill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1" fontId="14" fillId="3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3" fillId="34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1" fontId="19" fillId="0" borderId="3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17" fillId="0" borderId="12" xfId="42" applyFont="1" applyFill="1" applyBorder="1" applyAlignment="1" applyProtection="1">
      <alignment horizontal="center" vertical="center" readingOrder="1"/>
      <protection/>
    </xf>
    <xf numFmtId="0" fontId="22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 shrinkToFit="1"/>
    </xf>
    <xf numFmtId="1" fontId="19" fillId="0" borderId="40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 vertical="center"/>
    </xf>
    <xf numFmtId="1" fontId="19" fillId="0" borderId="43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left" vertical="center"/>
    </xf>
    <xf numFmtId="0" fontId="16" fillId="0" borderId="45" xfId="42" applyFont="1" applyFill="1" applyBorder="1" applyAlignment="1" applyProtection="1">
      <alignment horizontal="left" vertical="center" textRotation="45" wrapText="1" readingOrder="1"/>
      <protection/>
    </xf>
    <xf numFmtId="0" fontId="16" fillId="0" borderId="46" xfId="42" applyFont="1" applyFill="1" applyBorder="1" applyAlignment="1" applyProtection="1">
      <alignment horizontal="left" vertical="center" textRotation="45" wrapText="1" readingOrder="1"/>
      <protection/>
    </xf>
    <xf numFmtId="0" fontId="16" fillId="0" borderId="14" xfId="42" applyFont="1" applyFill="1" applyBorder="1" applyAlignment="1" applyProtection="1">
      <alignment horizontal="left" vertical="center" textRotation="45" wrapText="1" readingOrder="1"/>
      <protection/>
    </xf>
    <xf numFmtId="0" fontId="25" fillId="0" borderId="47" xfId="42" applyFont="1" applyFill="1" applyBorder="1" applyAlignment="1" applyProtection="1">
      <alignment horizontal="center" vertical="center" wrapText="1" readingOrder="1"/>
      <protection/>
    </xf>
    <xf numFmtId="0" fontId="25" fillId="0" borderId="13" xfId="42" applyFont="1" applyFill="1" applyBorder="1" applyAlignment="1" applyProtection="1">
      <alignment horizontal="center" vertical="center" wrapText="1" readingOrder="1"/>
      <protection/>
    </xf>
    <xf numFmtId="0" fontId="24" fillId="0" borderId="40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24" fillId="0" borderId="4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4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152400</xdr:rowOff>
    </xdr:from>
    <xdr:to>
      <xdr:col>19</xdr:col>
      <xdr:colOff>904875</xdr:colOff>
      <xdr:row>0</xdr:row>
      <xdr:rowOff>295275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192375" y="152400"/>
          <a:ext cx="5391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ркас розн"/>
      <sheetName val="каркас опт"/>
      <sheetName val="каркас -10%"/>
      <sheetName val="каркас Лушпа"/>
      <sheetName val="наматрасник"/>
      <sheetName val="прайс-лист розн."/>
      <sheetName val="оптовый прайс-лист"/>
      <sheetName val="прайс-лист -5%"/>
      <sheetName val="прайс-лист -10%"/>
      <sheetName val="прайс-лист -15%"/>
      <sheetName val="прайс-лист-20%"/>
    </sheetNames>
    <sheetDataSet>
      <sheetData sheetId="6">
        <row r="19">
          <cell r="B19">
            <v>1555</v>
          </cell>
          <cell r="C19">
            <v>742</v>
          </cell>
          <cell r="D19">
            <v>781</v>
          </cell>
          <cell r="E19">
            <v>1084</v>
          </cell>
          <cell r="F19">
            <v>1122</v>
          </cell>
          <cell r="G19">
            <v>1584</v>
          </cell>
          <cell r="H19">
            <v>2627</v>
          </cell>
          <cell r="I19">
            <v>3598</v>
          </cell>
          <cell r="J19">
            <v>2259</v>
          </cell>
          <cell r="K19">
            <v>2432</v>
          </cell>
          <cell r="L19">
            <v>1624</v>
          </cell>
          <cell r="M19">
            <v>1704</v>
          </cell>
          <cell r="N19">
            <v>1791</v>
          </cell>
          <cell r="O19">
            <v>3533</v>
          </cell>
          <cell r="P19">
            <v>3781</v>
          </cell>
          <cell r="Q19">
            <v>4028</v>
          </cell>
          <cell r="S19">
            <v>4068</v>
          </cell>
        </row>
        <row r="20">
          <cell r="B20">
            <v>1755</v>
          </cell>
          <cell r="C20">
            <v>795</v>
          </cell>
          <cell r="D20">
            <v>849</v>
          </cell>
          <cell r="E20">
            <v>1178</v>
          </cell>
          <cell r="F20">
            <v>1235</v>
          </cell>
          <cell r="G20">
            <v>1855</v>
          </cell>
          <cell r="H20">
            <v>2745</v>
          </cell>
          <cell r="I20">
            <v>3773</v>
          </cell>
          <cell r="J20">
            <v>2648</v>
          </cell>
          <cell r="K20">
            <v>2847</v>
          </cell>
          <cell r="L20">
            <v>1824</v>
          </cell>
          <cell r="M20">
            <v>1915</v>
          </cell>
          <cell r="N20">
            <v>2008</v>
          </cell>
          <cell r="O20">
            <v>3694</v>
          </cell>
          <cell r="P20">
            <v>3966</v>
          </cell>
          <cell r="Q20">
            <v>4239</v>
          </cell>
          <cell r="S20">
            <v>4612</v>
          </cell>
        </row>
        <row r="21">
          <cell r="B21">
            <v>2344</v>
          </cell>
          <cell r="C21">
            <v>1073</v>
          </cell>
          <cell r="D21">
            <v>1153</v>
          </cell>
          <cell r="E21">
            <v>1403</v>
          </cell>
          <cell r="F21">
            <v>1480</v>
          </cell>
          <cell r="G21">
            <v>2122</v>
          </cell>
          <cell r="H21">
            <v>3121</v>
          </cell>
          <cell r="I21">
            <v>4275</v>
          </cell>
          <cell r="J21">
            <v>3025</v>
          </cell>
          <cell r="K21">
            <v>3374</v>
          </cell>
          <cell r="L21">
            <v>2305</v>
          </cell>
          <cell r="M21">
            <v>2505</v>
          </cell>
          <cell r="N21">
            <v>2670</v>
          </cell>
          <cell r="O21">
            <v>4196</v>
          </cell>
          <cell r="P21">
            <v>4546</v>
          </cell>
          <cell r="Q21">
            <v>4896</v>
          </cell>
          <cell r="S21">
            <v>7007</v>
          </cell>
        </row>
        <row r="22">
          <cell r="B22">
            <v>2681</v>
          </cell>
          <cell r="C22">
            <v>1214</v>
          </cell>
          <cell r="D22">
            <v>1305</v>
          </cell>
          <cell r="E22">
            <v>1551</v>
          </cell>
          <cell r="F22">
            <v>1647</v>
          </cell>
          <cell r="G22">
            <v>2294</v>
          </cell>
          <cell r="H22">
            <v>3259</v>
          </cell>
          <cell r="I22">
            <v>4460</v>
          </cell>
          <cell r="J22">
            <v>3281</v>
          </cell>
          <cell r="K22">
            <v>3629</v>
          </cell>
          <cell r="L22">
            <v>2721</v>
          </cell>
          <cell r="M22">
            <v>2880</v>
          </cell>
          <cell r="N22">
            <v>3044</v>
          </cell>
          <cell r="O22">
            <v>4387</v>
          </cell>
          <cell r="P22">
            <v>4785</v>
          </cell>
          <cell r="Q22">
            <v>5183</v>
          </cell>
          <cell r="S22">
            <v>7545</v>
          </cell>
        </row>
        <row r="23">
          <cell r="B23">
            <v>3105</v>
          </cell>
          <cell r="C23">
            <v>1286</v>
          </cell>
          <cell r="D23">
            <v>1395</v>
          </cell>
          <cell r="E23">
            <v>1719</v>
          </cell>
          <cell r="F23">
            <v>1834</v>
          </cell>
          <cell r="G23">
            <v>2584</v>
          </cell>
          <cell r="H23">
            <v>3429</v>
          </cell>
          <cell r="I23">
            <v>4701</v>
          </cell>
          <cell r="J23">
            <v>3682</v>
          </cell>
          <cell r="K23">
            <v>4031</v>
          </cell>
          <cell r="L23">
            <v>3079</v>
          </cell>
          <cell r="M23">
            <v>3303</v>
          </cell>
          <cell r="N23">
            <v>3467</v>
          </cell>
          <cell r="O23">
            <v>4616</v>
          </cell>
          <cell r="P23">
            <v>5067</v>
          </cell>
          <cell r="Q23">
            <v>5517</v>
          </cell>
          <cell r="S23">
            <v>8079</v>
          </cell>
        </row>
        <row r="24">
          <cell r="B24">
            <v>3483</v>
          </cell>
          <cell r="C24">
            <v>1458</v>
          </cell>
          <cell r="D24">
            <v>1589</v>
          </cell>
          <cell r="E24">
            <v>1907</v>
          </cell>
          <cell r="F24">
            <v>2040</v>
          </cell>
          <cell r="G24">
            <v>2742</v>
          </cell>
          <cell r="H24">
            <v>3579</v>
          </cell>
          <cell r="I24">
            <v>4900</v>
          </cell>
          <cell r="J24">
            <v>3907</v>
          </cell>
          <cell r="K24">
            <v>4301</v>
          </cell>
          <cell r="L24">
            <v>3227</v>
          </cell>
          <cell r="M24">
            <v>3682</v>
          </cell>
          <cell r="N24">
            <v>3870</v>
          </cell>
          <cell r="O24">
            <v>4816</v>
          </cell>
          <cell r="P24">
            <v>5319</v>
          </cell>
          <cell r="Q24">
            <v>5820</v>
          </cell>
          <cell r="S24">
            <v>8611</v>
          </cell>
        </row>
        <row r="25">
          <cell r="B25">
            <v>1576</v>
          </cell>
          <cell r="C25">
            <v>767</v>
          </cell>
          <cell r="D25">
            <v>810</v>
          </cell>
          <cell r="E25">
            <v>1104</v>
          </cell>
          <cell r="F25">
            <v>1155</v>
          </cell>
          <cell r="G25">
            <v>1655</v>
          </cell>
          <cell r="H25">
            <v>2688</v>
          </cell>
          <cell r="I25">
            <v>3671</v>
          </cell>
          <cell r="J25">
            <v>2361</v>
          </cell>
          <cell r="K25">
            <v>2537</v>
          </cell>
          <cell r="L25">
            <v>1649</v>
          </cell>
          <cell r="M25">
            <v>1727</v>
          </cell>
          <cell r="N25">
            <v>1812</v>
          </cell>
          <cell r="O25">
            <v>3617</v>
          </cell>
          <cell r="P25">
            <v>3864</v>
          </cell>
          <cell r="Q25">
            <v>4114</v>
          </cell>
          <cell r="R25">
            <v>4258</v>
          </cell>
          <cell r="S25">
            <v>4073</v>
          </cell>
          <cell r="T25">
            <v>5376</v>
          </cell>
        </row>
        <row r="26">
          <cell r="B26">
            <v>1787</v>
          </cell>
          <cell r="C26">
            <v>818</v>
          </cell>
          <cell r="D26">
            <v>882</v>
          </cell>
          <cell r="E26">
            <v>1204</v>
          </cell>
          <cell r="F26">
            <v>1268</v>
          </cell>
          <cell r="G26">
            <v>1975</v>
          </cell>
          <cell r="H26">
            <v>2812</v>
          </cell>
          <cell r="I26">
            <v>3853</v>
          </cell>
          <cell r="J26">
            <v>2815</v>
          </cell>
          <cell r="K26">
            <v>3013</v>
          </cell>
          <cell r="L26">
            <v>1853</v>
          </cell>
          <cell r="M26">
            <v>1945</v>
          </cell>
          <cell r="N26">
            <v>2037</v>
          </cell>
          <cell r="O26">
            <v>3785</v>
          </cell>
          <cell r="P26">
            <v>4062</v>
          </cell>
          <cell r="Q26">
            <v>4337</v>
          </cell>
          <cell r="R26">
            <v>4470</v>
          </cell>
          <cell r="S26">
            <v>4643</v>
          </cell>
          <cell r="T26">
            <v>5589</v>
          </cell>
        </row>
        <row r="27">
          <cell r="B27">
            <v>2384</v>
          </cell>
          <cell r="C27">
            <v>1098</v>
          </cell>
          <cell r="D27">
            <v>1182</v>
          </cell>
          <cell r="E27">
            <v>1429</v>
          </cell>
          <cell r="F27">
            <v>1518</v>
          </cell>
          <cell r="G27">
            <v>2139</v>
          </cell>
          <cell r="H27">
            <v>3207</v>
          </cell>
          <cell r="I27">
            <v>4380</v>
          </cell>
          <cell r="J27">
            <v>3050</v>
          </cell>
          <cell r="K27">
            <v>3397</v>
          </cell>
          <cell r="L27">
            <v>2490</v>
          </cell>
          <cell r="M27">
            <v>2542</v>
          </cell>
          <cell r="N27">
            <v>2706</v>
          </cell>
          <cell r="O27">
            <v>4315</v>
          </cell>
          <cell r="P27">
            <v>4664</v>
          </cell>
          <cell r="Q27">
            <v>5015</v>
          </cell>
          <cell r="S27">
            <v>7037</v>
          </cell>
        </row>
        <row r="28">
          <cell r="B28">
            <v>2727</v>
          </cell>
          <cell r="C28">
            <v>1237</v>
          </cell>
          <cell r="D28">
            <v>1340</v>
          </cell>
          <cell r="E28">
            <v>1581</v>
          </cell>
          <cell r="F28">
            <v>1689</v>
          </cell>
          <cell r="G28">
            <v>2392</v>
          </cell>
          <cell r="H28">
            <v>3453</v>
          </cell>
          <cell r="I28">
            <v>4697</v>
          </cell>
          <cell r="J28">
            <v>3414</v>
          </cell>
          <cell r="K28">
            <v>3762</v>
          </cell>
          <cell r="L28">
            <v>3018</v>
          </cell>
          <cell r="M28">
            <v>2920</v>
          </cell>
          <cell r="N28">
            <v>3089</v>
          </cell>
          <cell r="O28">
            <v>4645</v>
          </cell>
          <cell r="P28">
            <v>5046</v>
          </cell>
          <cell r="Q28">
            <v>5448</v>
          </cell>
          <cell r="S28">
            <v>7573</v>
          </cell>
        </row>
        <row r="29">
          <cell r="B29">
            <v>3151</v>
          </cell>
          <cell r="C29">
            <v>1306</v>
          </cell>
          <cell r="D29">
            <v>1427</v>
          </cell>
          <cell r="E29">
            <v>1753</v>
          </cell>
          <cell r="F29">
            <v>1878</v>
          </cell>
          <cell r="G29">
            <v>2712</v>
          </cell>
          <cell r="H29">
            <v>3532</v>
          </cell>
          <cell r="I29">
            <v>4808</v>
          </cell>
          <cell r="J29">
            <v>3917</v>
          </cell>
          <cell r="K29">
            <v>4267</v>
          </cell>
          <cell r="L29">
            <v>3414</v>
          </cell>
          <cell r="M29">
            <v>3352</v>
          </cell>
          <cell r="N29">
            <v>3517</v>
          </cell>
          <cell r="O29">
            <v>4752</v>
          </cell>
          <cell r="P29">
            <v>5201</v>
          </cell>
          <cell r="Q29">
            <v>5651</v>
          </cell>
          <cell r="R29">
            <v>8174</v>
          </cell>
          <cell r="S29">
            <v>8111</v>
          </cell>
          <cell r="T29">
            <v>10238</v>
          </cell>
        </row>
        <row r="30">
          <cell r="B30">
            <v>3532</v>
          </cell>
          <cell r="C30">
            <v>1482</v>
          </cell>
          <cell r="D30">
            <v>1620</v>
          </cell>
          <cell r="E30">
            <v>1946</v>
          </cell>
          <cell r="F30">
            <v>2090</v>
          </cell>
          <cell r="G30">
            <v>2934</v>
          </cell>
          <cell r="H30">
            <v>3687</v>
          </cell>
          <cell r="I30">
            <v>5017</v>
          </cell>
          <cell r="J30">
            <v>4179</v>
          </cell>
          <cell r="K30">
            <v>4574</v>
          </cell>
          <cell r="L30">
            <v>3678</v>
          </cell>
          <cell r="M30">
            <v>3728</v>
          </cell>
          <cell r="N30">
            <v>3916</v>
          </cell>
          <cell r="O30">
            <v>4965</v>
          </cell>
          <cell r="P30">
            <v>5466</v>
          </cell>
          <cell r="Q30">
            <v>5969</v>
          </cell>
          <cell r="R30">
            <v>8394</v>
          </cell>
          <cell r="S30">
            <v>8647</v>
          </cell>
          <cell r="T30">
            <v>10647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T1"/>
    </sheetView>
  </sheetViews>
  <sheetFormatPr defaultColWidth="9.00390625" defaultRowHeight="12.75"/>
  <cols>
    <col min="1" max="1" width="13.75390625" style="0" customWidth="1"/>
    <col min="2" max="2" width="15.75390625" style="0" customWidth="1"/>
    <col min="3" max="3" width="12.75390625" style="0" customWidth="1"/>
    <col min="4" max="4" width="14.75390625" style="0" customWidth="1"/>
    <col min="5" max="9" width="12.75390625" style="0" customWidth="1"/>
    <col min="10" max="11" width="13.75390625" style="0" customWidth="1"/>
    <col min="12" max="12" width="12.75390625" style="0" customWidth="1"/>
    <col min="13" max="13" width="13.75390625" style="0" customWidth="1"/>
    <col min="14" max="14" width="16.75390625" style="0" customWidth="1"/>
    <col min="15" max="15" width="13.75390625" style="0" customWidth="1"/>
    <col min="16" max="17" width="12.75390625" style="0" customWidth="1"/>
    <col min="18" max="20" width="13.75390625" style="0" customWidth="1"/>
    <col min="21" max="21" width="3.875" style="0" customWidth="1"/>
  </cols>
  <sheetData>
    <row r="1" spans="1:23" ht="34.5" customHeight="1" thickBot="1" thickTop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1"/>
      <c r="V1" s="1"/>
      <c r="W1" s="1"/>
    </row>
    <row r="2" spans="1:23" ht="19.5" customHeight="1">
      <c r="A2" s="63"/>
      <c r="B2" s="66" t="s">
        <v>47</v>
      </c>
      <c r="C2" s="68" t="s">
        <v>24</v>
      </c>
      <c r="D2" s="69"/>
      <c r="E2" s="70"/>
      <c r="F2" s="70"/>
      <c r="G2" s="70"/>
      <c r="H2" s="70"/>
      <c r="I2" s="71"/>
      <c r="J2" s="68" t="s">
        <v>25</v>
      </c>
      <c r="K2" s="70"/>
      <c r="L2" s="70"/>
      <c r="M2" s="70"/>
      <c r="N2" s="70"/>
      <c r="O2" s="70"/>
      <c r="P2" s="70"/>
      <c r="Q2" s="87"/>
      <c r="R2" s="76" t="s">
        <v>70</v>
      </c>
      <c r="S2" s="77"/>
      <c r="T2" s="78"/>
      <c r="U2" s="1"/>
      <c r="V2" s="1"/>
      <c r="W2" s="1"/>
    </row>
    <row r="3" spans="1:23" ht="19.5" customHeight="1" thickBot="1">
      <c r="A3" s="64"/>
      <c r="B3" s="67"/>
      <c r="C3" s="72"/>
      <c r="D3" s="73"/>
      <c r="E3" s="74"/>
      <c r="F3" s="74"/>
      <c r="G3" s="74"/>
      <c r="H3" s="74"/>
      <c r="I3" s="75"/>
      <c r="J3" s="88"/>
      <c r="K3" s="89"/>
      <c r="L3" s="89"/>
      <c r="M3" s="89"/>
      <c r="N3" s="89"/>
      <c r="O3" s="89"/>
      <c r="P3" s="89"/>
      <c r="Q3" s="90"/>
      <c r="R3" s="79"/>
      <c r="S3" s="80"/>
      <c r="T3" s="81"/>
      <c r="U3" s="1"/>
      <c r="V3" s="1"/>
      <c r="W3" s="1"/>
    </row>
    <row r="4" spans="1:23" ht="45" customHeight="1" thickBot="1">
      <c r="A4" s="65"/>
      <c r="B4" s="51" t="s">
        <v>55</v>
      </c>
      <c r="C4" s="48" t="s">
        <v>26</v>
      </c>
      <c r="D4" s="49" t="s">
        <v>49</v>
      </c>
      <c r="E4" s="49" t="s">
        <v>27</v>
      </c>
      <c r="F4" s="49" t="s">
        <v>48</v>
      </c>
      <c r="G4" s="49" t="s">
        <v>28</v>
      </c>
      <c r="H4" s="49" t="s">
        <v>32</v>
      </c>
      <c r="I4" s="50" t="s">
        <v>42</v>
      </c>
      <c r="J4" s="52" t="s">
        <v>29</v>
      </c>
      <c r="K4" s="53" t="s">
        <v>41</v>
      </c>
      <c r="L4" s="49" t="s">
        <v>30</v>
      </c>
      <c r="M4" s="49" t="s">
        <v>31</v>
      </c>
      <c r="N4" s="53" t="s">
        <v>40</v>
      </c>
      <c r="O4" s="53" t="s">
        <v>37</v>
      </c>
      <c r="P4" s="49" t="s">
        <v>33</v>
      </c>
      <c r="Q4" s="54" t="s">
        <v>39</v>
      </c>
      <c r="R4" s="55" t="s">
        <v>34</v>
      </c>
      <c r="S4" s="56" t="s">
        <v>35</v>
      </c>
      <c r="T4" s="57" t="s">
        <v>36</v>
      </c>
      <c r="U4" s="1"/>
      <c r="V4" s="1"/>
      <c r="W4" s="1"/>
    </row>
    <row r="5" spans="1:23" ht="25.5" customHeight="1" thickBot="1">
      <c r="A5" s="2" t="s">
        <v>12</v>
      </c>
      <c r="B5" s="17" t="s">
        <v>22</v>
      </c>
      <c r="C5" s="97" t="s">
        <v>22</v>
      </c>
      <c r="D5" s="98"/>
      <c r="E5" s="98"/>
      <c r="F5" s="98"/>
      <c r="G5" s="98"/>
      <c r="H5" s="98"/>
      <c r="I5" s="99"/>
      <c r="J5" s="100" t="s">
        <v>22</v>
      </c>
      <c r="K5" s="101"/>
      <c r="L5" s="101"/>
      <c r="M5" s="101"/>
      <c r="N5" s="101"/>
      <c r="O5" s="101"/>
      <c r="P5" s="101"/>
      <c r="Q5" s="101"/>
      <c r="R5" s="82" t="s">
        <v>22</v>
      </c>
      <c r="S5" s="83"/>
      <c r="T5" s="84"/>
      <c r="U5" s="1"/>
      <c r="V5" s="1"/>
      <c r="W5" s="1"/>
    </row>
    <row r="6" spans="1:23" ht="27" customHeight="1">
      <c r="A6" s="34" t="s">
        <v>0</v>
      </c>
      <c r="B6" s="38">
        <f>'[1]оптовый прайс-лист'!B19*1.35</f>
        <v>2099.25</v>
      </c>
      <c r="C6" s="58">
        <f>'[1]оптовый прайс-лист'!C19*1.35</f>
        <v>1001.7</v>
      </c>
      <c r="D6" s="59">
        <f>'[1]оптовый прайс-лист'!D19*1.35</f>
        <v>1054.3500000000001</v>
      </c>
      <c r="E6" s="59">
        <f>'[1]оптовый прайс-лист'!E19*1.35</f>
        <v>1463.4</v>
      </c>
      <c r="F6" s="59">
        <f>'[1]оптовый прайс-лист'!F19*1.35</f>
        <v>1514.7</v>
      </c>
      <c r="G6" s="59">
        <f>'[1]оптовый прайс-лист'!G19*1.35</f>
        <v>2138.4</v>
      </c>
      <c r="H6" s="59">
        <f>'[1]оптовый прайс-лист'!H19*1.35</f>
        <v>3546.4500000000003</v>
      </c>
      <c r="I6" s="61">
        <f>'[1]оптовый прайс-лист'!I19*1.35</f>
        <v>4857.3</v>
      </c>
      <c r="J6" s="58">
        <f>'[1]оптовый прайс-лист'!J19*1.35</f>
        <v>3049.65</v>
      </c>
      <c r="K6" s="59">
        <f>'[1]оптовый прайс-лист'!K19*1.35</f>
        <v>3283.2000000000003</v>
      </c>
      <c r="L6" s="59">
        <f>'[1]оптовый прайс-лист'!L19*1.35</f>
        <v>2192.4</v>
      </c>
      <c r="M6" s="59">
        <f>'[1]оптовый прайс-лист'!M19*1.35</f>
        <v>2300.4</v>
      </c>
      <c r="N6" s="59">
        <f>'[1]оптовый прайс-лист'!N19*1.35</f>
        <v>2417.8500000000004</v>
      </c>
      <c r="O6" s="59">
        <f>'[1]оптовый прайс-лист'!O19*1.35</f>
        <v>4769.55</v>
      </c>
      <c r="P6" s="59">
        <f>'[1]оптовый прайс-лист'!P19*1.35</f>
        <v>5104.35</v>
      </c>
      <c r="Q6" s="60">
        <f>'[1]оптовый прайс-лист'!Q19*1.35</f>
        <v>5437.8</v>
      </c>
      <c r="R6" s="58"/>
      <c r="S6" s="59">
        <f>'[1]оптовый прайс-лист'!S19*1.35</f>
        <v>5491.8</v>
      </c>
      <c r="T6" s="61"/>
      <c r="U6" s="1"/>
      <c r="V6" s="1"/>
      <c r="W6" s="1"/>
    </row>
    <row r="7" spans="1:23" ht="27" customHeight="1">
      <c r="A7" s="35" t="s">
        <v>1</v>
      </c>
      <c r="B7" s="38">
        <f>'[1]оптовый прайс-лист'!B20*1.35</f>
        <v>2369.25</v>
      </c>
      <c r="C7" s="41">
        <f>'[1]оптовый прайс-лист'!C20*1.35</f>
        <v>1073.25</v>
      </c>
      <c r="D7" s="39">
        <f>'[1]оптовый прайс-лист'!D20*1.35</f>
        <v>1146.15</v>
      </c>
      <c r="E7" s="39">
        <f>'[1]оптовый прайс-лист'!E20*1.35</f>
        <v>1590.3000000000002</v>
      </c>
      <c r="F7" s="39">
        <f>'[1]оптовый прайс-лист'!F20*1.35</f>
        <v>1667.25</v>
      </c>
      <c r="G7" s="39">
        <f>'[1]оптовый прайс-лист'!G20*1.35</f>
        <v>2504.25</v>
      </c>
      <c r="H7" s="39">
        <f>'[1]оптовый прайс-лист'!H20*1.35</f>
        <v>3705.7500000000005</v>
      </c>
      <c r="I7" s="42">
        <f>'[1]оптовый прайс-лист'!I20*1.35</f>
        <v>5093.55</v>
      </c>
      <c r="J7" s="41">
        <f>'[1]оптовый прайс-лист'!J20*1.35</f>
        <v>3574.8</v>
      </c>
      <c r="K7" s="39">
        <f>'[1]оптовый прайс-лист'!K20*1.35</f>
        <v>3843.4500000000003</v>
      </c>
      <c r="L7" s="39">
        <f>'[1]оптовый прайс-лист'!L20*1.35</f>
        <v>2462.4</v>
      </c>
      <c r="M7" s="39">
        <f>'[1]оптовый прайс-лист'!M20*1.35</f>
        <v>2585.25</v>
      </c>
      <c r="N7" s="39">
        <f>'[1]оптовый прайс-лист'!N20*1.35</f>
        <v>2710.8</v>
      </c>
      <c r="O7" s="39">
        <f>'[1]оптовый прайс-лист'!O20*1.35</f>
        <v>4986.900000000001</v>
      </c>
      <c r="P7" s="39">
        <f>'[1]оптовый прайс-лист'!P20*1.35</f>
        <v>5354.1</v>
      </c>
      <c r="Q7" s="40">
        <f>'[1]оптовый прайс-лист'!Q20*1.35</f>
        <v>5722.650000000001</v>
      </c>
      <c r="R7" s="41"/>
      <c r="S7" s="39">
        <f>'[1]оптовый прайс-лист'!S20*1.35</f>
        <v>6226.200000000001</v>
      </c>
      <c r="T7" s="42"/>
      <c r="U7" s="1"/>
      <c r="V7" s="1"/>
      <c r="W7" s="1"/>
    </row>
    <row r="8" spans="1:23" ht="27" customHeight="1">
      <c r="A8" s="36" t="s">
        <v>2</v>
      </c>
      <c r="B8" s="38">
        <f>'[1]оптовый прайс-лист'!B21*1.35</f>
        <v>3164.4</v>
      </c>
      <c r="C8" s="41">
        <f>'[1]оптовый прайс-лист'!C21*1.35</f>
        <v>1448.5500000000002</v>
      </c>
      <c r="D8" s="39">
        <f>'[1]оптовый прайс-лист'!D21*1.35</f>
        <v>1556.5500000000002</v>
      </c>
      <c r="E8" s="39">
        <f>'[1]оптовый прайс-лист'!E21*1.35</f>
        <v>1894.0500000000002</v>
      </c>
      <c r="F8" s="39">
        <f>'[1]оптовый прайс-лист'!F21*1.35</f>
        <v>1998.0000000000002</v>
      </c>
      <c r="G8" s="39">
        <f>'[1]оптовый прайс-лист'!G21*1.35</f>
        <v>2864.7000000000003</v>
      </c>
      <c r="H8" s="39">
        <f>'[1]оптовый прайс-лист'!H21*1.35</f>
        <v>4213.35</v>
      </c>
      <c r="I8" s="42">
        <f>'[1]оптовый прайс-лист'!I21*1.35</f>
        <v>5771.25</v>
      </c>
      <c r="J8" s="41">
        <f>'[1]оптовый прайс-лист'!J21*1.35</f>
        <v>4083.7500000000005</v>
      </c>
      <c r="K8" s="39">
        <f>'[1]оптовый прайс-лист'!K21*1.35</f>
        <v>4554.900000000001</v>
      </c>
      <c r="L8" s="39">
        <f>'[1]оптовый прайс-лист'!L21*1.35</f>
        <v>3111.75</v>
      </c>
      <c r="M8" s="39">
        <f>'[1]оптовый прайс-лист'!M21*1.35</f>
        <v>3381.75</v>
      </c>
      <c r="N8" s="39">
        <f>'[1]оптовый прайс-лист'!N21*1.35</f>
        <v>3604.5000000000005</v>
      </c>
      <c r="O8" s="39">
        <f>'[1]оптовый прайс-лист'!O21*1.35</f>
        <v>5664.6</v>
      </c>
      <c r="P8" s="39">
        <f>'[1]оптовый прайс-лист'!P21*1.35</f>
        <v>6137.1</v>
      </c>
      <c r="Q8" s="40">
        <f>'[1]оптовый прайс-лист'!Q21*1.35</f>
        <v>6609.6</v>
      </c>
      <c r="R8" s="41"/>
      <c r="S8" s="39">
        <f>'[1]оптовый прайс-лист'!S21*1.35</f>
        <v>9459.45</v>
      </c>
      <c r="T8" s="42"/>
      <c r="U8" s="1"/>
      <c r="V8" s="1"/>
      <c r="W8" s="1"/>
    </row>
    <row r="9" spans="1:23" ht="27" customHeight="1">
      <c r="A9" s="35" t="s">
        <v>3</v>
      </c>
      <c r="B9" s="38">
        <f>'[1]оптовый прайс-лист'!B22*1.35</f>
        <v>3619.3500000000004</v>
      </c>
      <c r="C9" s="41">
        <f>'[1]оптовый прайс-лист'!C22*1.35</f>
        <v>1638.9</v>
      </c>
      <c r="D9" s="39">
        <f>'[1]оптовый прайс-лист'!D22*1.35</f>
        <v>1761.7500000000002</v>
      </c>
      <c r="E9" s="39">
        <f>'[1]оптовый прайс-лист'!E22*1.35</f>
        <v>2093.8500000000004</v>
      </c>
      <c r="F9" s="39">
        <f>'[1]оптовый прайс-лист'!F22*1.35</f>
        <v>2223.4500000000003</v>
      </c>
      <c r="G9" s="39">
        <f>'[1]оптовый прайс-лист'!G22*1.35</f>
        <v>3096.9</v>
      </c>
      <c r="H9" s="39">
        <f>'[1]оптовый прайс-лист'!H22*1.35</f>
        <v>4399.650000000001</v>
      </c>
      <c r="I9" s="42">
        <f>'[1]оптовый прайс-лист'!I22*1.35</f>
        <v>6021</v>
      </c>
      <c r="J9" s="41">
        <f>'[1]оптовый прайс-лист'!J22*1.35</f>
        <v>4429.35</v>
      </c>
      <c r="K9" s="39">
        <f>'[1]оптовый прайс-лист'!K22*1.35</f>
        <v>4899.150000000001</v>
      </c>
      <c r="L9" s="39">
        <f>'[1]оптовый прайс-лист'!L22*1.35</f>
        <v>3673.3500000000004</v>
      </c>
      <c r="M9" s="39">
        <f>'[1]оптовый прайс-лист'!M22*1.35</f>
        <v>3888.0000000000005</v>
      </c>
      <c r="N9" s="39">
        <f>'[1]оптовый прайс-лист'!N22*1.35</f>
        <v>4109.400000000001</v>
      </c>
      <c r="O9" s="39">
        <f>'[1]оптовый прайс-лист'!O22*1.35</f>
        <v>5922.450000000001</v>
      </c>
      <c r="P9" s="39">
        <f>'[1]оптовый прайс-лист'!P22*1.35</f>
        <v>6459.75</v>
      </c>
      <c r="Q9" s="40">
        <f>'[1]оптовый прайс-лист'!Q22*1.35</f>
        <v>6997.05</v>
      </c>
      <c r="R9" s="41"/>
      <c r="S9" s="39">
        <f>'[1]оптовый прайс-лист'!S22*1.35</f>
        <v>10185.75</v>
      </c>
      <c r="T9" s="42"/>
      <c r="U9" s="1"/>
      <c r="V9" s="1"/>
      <c r="W9" s="1"/>
    </row>
    <row r="10" spans="1:23" ht="27" customHeight="1">
      <c r="A10" s="36" t="s">
        <v>4</v>
      </c>
      <c r="B10" s="38">
        <f>'[1]оптовый прайс-лист'!B23*1.35</f>
        <v>4191.75</v>
      </c>
      <c r="C10" s="41">
        <f>'[1]оптовый прайс-лист'!C23*1.35</f>
        <v>1736.1000000000001</v>
      </c>
      <c r="D10" s="39">
        <f>'[1]оптовый прайс-лист'!D23*1.35</f>
        <v>1883.2500000000002</v>
      </c>
      <c r="E10" s="39">
        <f>'[1]оптовый прайс-лист'!E23*1.35</f>
        <v>2320.65</v>
      </c>
      <c r="F10" s="39">
        <f>'[1]оптовый прайс-лист'!F23*1.35</f>
        <v>2475.9</v>
      </c>
      <c r="G10" s="39">
        <f>'[1]оптовый прайс-лист'!G23*1.35</f>
        <v>3488.4</v>
      </c>
      <c r="H10" s="39">
        <f>'[1]оптовый прайс-лист'!H23*1.35</f>
        <v>4629.150000000001</v>
      </c>
      <c r="I10" s="42">
        <f>'[1]оптовый прайс-лист'!I23*1.35</f>
        <v>6346.35</v>
      </c>
      <c r="J10" s="41">
        <f>'[1]оптовый прайс-лист'!J23*1.35</f>
        <v>4970.700000000001</v>
      </c>
      <c r="K10" s="39">
        <f>'[1]оптовый прайс-лист'!K23*1.35</f>
        <v>5441.85</v>
      </c>
      <c r="L10" s="39">
        <f>'[1]оптовый прайс-лист'!L23*1.35</f>
        <v>4156.650000000001</v>
      </c>
      <c r="M10" s="39">
        <f>'[1]оптовый прайс-лист'!M23*1.35</f>
        <v>4459.05</v>
      </c>
      <c r="N10" s="39">
        <f>'[1]оптовый прайс-лист'!N23*1.35</f>
        <v>4680.450000000001</v>
      </c>
      <c r="O10" s="39">
        <f>'[1]оптовый прайс-лист'!O23*1.35</f>
        <v>6231.6</v>
      </c>
      <c r="P10" s="39">
        <f>'[1]оптовый прайс-лист'!P23*1.35</f>
        <v>6840.450000000001</v>
      </c>
      <c r="Q10" s="40">
        <f>'[1]оптовый прайс-лист'!Q23*1.35</f>
        <v>7447.950000000001</v>
      </c>
      <c r="R10" s="41"/>
      <c r="S10" s="39">
        <f>'[1]оптовый прайс-лист'!S23*1.35</f>
        <v>10906.650000000001</v>
      </c>
      <c r="T10" s="42"/>
      <c r="U10" s="1"/>
      <c r="V10" s="1"/>
      <c r="W10" s="1"/>
    </row>
    <row r="11" spans="1:23" ht="27" customHeight="1">
      <c r="A11" s="35" t="s">
        <v>5</v>
      </c>
      <c r="B11" s="38">
        <f>'[1]оптовый прайс-лист'!B24*1.35</f>
        <v>4702.05</v>
      </c>
      <c r="C11" s="41">
        <f>'[1]оптовый прайс-лист'!C24*1.35</f>
        <v>1968.3000000000002</v>
      </c>
      <c r="D11" s="39">
        <f>'[1]оптовый прайс-лист'!D24*1.35</f>
        <v>2145.15</v>
      </c>
      <c r="E11" s="39">
        <f>'[1]оптовый прайс-лист'!E24*1.35</f>
        <v>2574.4500000000003</v>
      </c>
      <c r="F11" s="39">
        <f>'[1]оптовый прайс-лист'!F24*1.35</f>
        <v>2754</v>
      </c>
      <c r="G11" s="39">
        <f>'[1]оптовый прайс-лист'!G24*1.35</f>
        <v>3701.7000000000003</v>
      </c>
      <c r="H11" s="39">
        <f>'[1]оптовый прайс-лист'!H24*1.35</f>
        <v>4831.650000000001</v>
      </c>
      <c r="I11" s="42">
        <f>'[1]оптовый прайс-лист'!I24*1.35</f>
        <v>6615</v>
      </c>
      <c r="J11" s="41">
        <f>'[1]оптовый прайс-лист'!J24*1.35</f>
        <v>5274.450000000001</v>
      </c>
      <c r="K11" s="39">
        <f>'[1]оптовый прайс-лист'!K24*1.35</f>
        <v>5806.35</v>
      </c>
      <c r="L11" s="39">
        <f>'[1]оптовый прайс-лист'!L24*1.35</f>
        <v>4356.450000000001</v>
      </c>
      <c r="M11" s="39">
        <f>'[1]оптовый прайс-лист'!M24*1.35</f>
        <v>4970.700000000001</v>
      </c>
      <c r="N11" s="39">
        <f>'[1]оптовый прайс-лист'!N24*1.35</f>
        <v>5224.5</v>
      </c>
      <c r="O11" s="39">
        <f>'[1]оптовый прайс-лист'!O24*1.35</f>
        <v>6501.6</v>
      </c>
      <c r="P11" s="39">
        <f>'[1]оптовый прайс-лист'!P24*1.35</f>
        <v>7180.650000000001</v>
      </c>
      <c r="Q11" s="40">
        <f>'[1]оптовый прайс-лист'!Q24*1.35</f>
        <v>7857.000000000001</v>
      </c>
      <c r="R11" s="41"/>
      <c r="S11" s="39">
        <f>'[1]оптовый прайс-лист'!S24*1.35</f>
        <v>11624.85</v>
      </c>
      <c r="T11" s="42"/>
      <c r="U11" s="1"/>
      <c r="V11" s="1"/>
      <c r="W11" s="1"/>
    </row>
    <row r="12" spans="1:23" ht="27" customHeight="1">
      <c r="A12" s="36" t="s">
        <v>6</v>
      </c>
      <c r="B12" s="38">
        <f>'[1]оптовый прайс-лист'!B25*1.35</f>
        <v>2127.6000000000004</v>
      </c>
      <c r="C12" s="41">
        <f>'[1]оптовый прайс-лист'!C25*1.35</f>
        <v>1035.45</v>
      </c>
      <c r="D12" s="39">
        <f>'[1]оптовый прайс-лист'!D25*1.35</f>
        <v>1093.5</v>
      </c>
      <c r="E12" s="39">
        <f>'[1]оптовый прайс-лист'!E25*1.35</f>
        <v>1490.4</v>
      </c>
      <c r="F12" s="39">
        <f>'[1]оптовый прайс-лист'!F25*1.35</f>
        <v>1559.25</v>
      </c>
      <c r="G12" s="39">
        <f>'[1]оптовый прайс-лист'!G25*1.35</f>
        <v>2234.25</v>
      </c>
      <c r="H12" s="39">
        <f>'[1]оптовый прайс-лист'!H25*1.35</f>
        <v>3628.8</v>
      </c>
      <c r="I12" s="42">
        <f>'[1]оптовый прайс-лист'!I25*1.35</f>
        <v>4955.85</v>
      </c>
      <c r="J12" s="41">
        <f>'[1]оптовый прайс-лист'!J25*1.35</f>
        <v>3187.3500000000004</v>
      </c>
      <c r="K12" s="39">
        <f>'[1]оптовый прайс-лист'!K25*1.35</f>
        <v>3424.9500000000003</v>
      </c>
      <c r="L12" s="39">
        <f>'[1]оптовый прайс-лист'!L25*1.35</f>
        <v>2226.15</v>
      </c>
      <c r="M12" s="39">
        <f>'[1]оптовый прайс-лист'!M25*1.35</f>
        <v>2331.4500000000003</v>
      </c>
      <c r="N12" s="39">
        <f>'[1]оптовый прайс-лист'!N25*1.35</f>
        <v>2446.2000000000003</v>
      </c>
      <c r="O12" s="39">
        <f>'[1]оптовый прайс-лист'!O25*1.35</f>
        <v>4882.950000000001</v>
      </c>
      <c r="P12" s="39">
        <f>'[1]оптовый прайс-лист'!P25*1.35</f>
        <v>5216.400000000001</v>
      </c>
      <c r="Q12" s="40">
        <f>'[1]оптовый прайс-лист'!Q25*1.35</f>
        <v>5553.900000000001</v>
      </c>
      <c r="R12" s="41">
        <f>'[1]оптовый прайс-лист'!R25*1.35</f>
        <v>5748.3</v>
      </c>
      <c r="S12" s="39">
        <f>'[1]оптовый прайс-лист'!S25*1.35</f>
        <v>5498.55</v>
      </c>
      <c r="T12" s="42">
        <f>'[1]оптовый прайс-лист'!T25*1.35</f>
        <v>7257.6</v>
      </c>
      <c r="U12" s="1"/>
      <c r="V12" s="1"/>
      <c r="W12" s="1"/>
    </row>
    <row r="13" spans="1:23" ht="27" customHeight="1">
      <c r="A13" s="35" t="s">
        <v>7</v>
      </c>
      <c r="B13" s="38">
        <f>'[1]оптовый прайс-лист'!B26*1.35</f>
        <v>2412.4500000000003</v>
      </c>
      <c r="C13" s="41">
        <f>'[1]оптовый прайс-лист'!C26*1.35</f>
        <v>1104.3000000000002</v>
      </c>
      <c r="D13" s="39">
        <f>'[1]оптовый прайс-лист'!D26*1.35</f>
        <v>1190.7</v>
      </c>
      <c r="E13" s="39">
        <f>'[1]оптовый прайс-лист'!E26*1.35</f>
        <v>1625.4</v>
      </c>
      <c r="F13" s="39">
        <f>'[1]оптовый прайс-лист'!F26*1.35</f>
        <v>1711.8000000000002</v>
      </c>
      <c r="G13" s="39">
        <f>'[1]оптовый прайс-лист'!G26*1.35</f>
        <v>2666.25</v>
      </c>
      <c r="H13" s="39">
        <f>'[1]оптовый прайс-лист'!H26*1.35</f>
        <v>3796.2000000000003</v>
      </c>
      <c r="I13" s="42">
        <f>'[1]оптовый прайс-лист'!I26*1.35</f>
        <v>5201.55</v>
      </c>
      <c r="J13" s="41">
        <f>'[1]оптовый прайс-лист'!J26*1.35</f>
        <v>3800.2500000000005</v>
      </c>
      <c r="K13" s="39">
        <f>'[1]оптовый прайс-лист'!K26*1.35</f>
        <v>4067.55</v>
      </c>
      <c r="L13" s="39">
        <f>'[1]оптовый прайс-лист'!L26*1.35</f>
        <v>2501.55</v>
      </c>
      <c r="M13" s="39">
        <f>'[1]оптовый прайс-лист'!M26*1.35</f>
        <v>2625.75</v>
      </c>
      <c r="N13" s="39">
        <f>'[1]оптовый прайс-лист'!N26*1.35</f>
        <v>2749.9500000000003</v>
      </c>
      <c r="O13" s="39">
        <f>'[1]оптовый прайс-лист'!O26*1.35</f>
        <v>5109.75</v>
      </c>
      <c r="P13" s="39">
        <f>'[1]оптовый прайс-лист'!P26*1.35</f>
        <v>5483.700000000001</v>
      </c>
      <c r="Q13" s="40">
        <f>'[1]оптовый прайс-лист'!Q26*1.35</f>
        <v>5854.950000000001</v>
      </c>
      <c r="R13" s="41">
        <f>'[1]оптовый прайс-лист'!R26*1.35</f>
        <v>6034.5</v>
      </c>
      <c r="S13" s="39">
        <f>'[1]оптовый прайс-лист'!S26*1.35</f>
        <v>6268.05</v>
      </c>
      <c r="T13" s="42">
        <f>'[1]оптовый прайс-лист'!T26*1.35</f>
        <v>7545.150000000001</v>
      </c>
      <c r="U13" s="1"/>
      <c r="V13" s="1"/>
      <c r="W13" s="1"/>
    </row>
    <row r="14" spans="1:23" ht="27" customHeight="1">
      <c r="A14" s="36" t="s">
        <v>8</v>
      </c>
      <c r="B14" s="38">
        <f>'[1]оптовый прайс-лист'!B27*1.35</f>
        <v>3218.4</v>
      </c>
      <c r="C14" s="41">
        <f>'[1]оптовый прайс-лист'!C27*1.35</f>
        <v>1482.3000000000002</v>
      </c>
      <c r="D14" s="39">
        <f>'[1]оптовый прайс-лист'!D27*1.35</f>
        <v>1595.7</v>
      </c>
      <c r="E14" s="39">
        <f>'[1]оптовый прайс-лист'!E27*1.35</f>
        <v>1929.15</v>
      </c>
      <c r="F14" s="39">
        <f>'[1]оптовый прайс-лист'!F27*1.35</f>
        <v>2049.3</v>
      </c>
      <c r="G14" s="39">
        <f>'[1]оптовый прайс-лист'!G27*1.35</f>
        <v>2887.65</v>
      </c>
      <c r="H14" s="39">
        <f>'[1]оптовый прайс-лист'!H27*1.35</f>
        <v>4329.450000000001</v>
      </c>
      <c r="I14" s="42">
        <f>'[1]оптовый прайс-лист'!I27*1.35</f>
        <v>5913</v>
      </c>
      <c r="J14" s="41">
        <f>'[1]оптовый прайс-лист'!J27*1.35</f>
        <v>4117.5</v>
      </c>
      <c r="K14" s="39">
        <f>'[1]оптовый прайс-лист'!K27*1.35</f>
        <v>4585.950000000001</v>
      </c>
      <c r="L14" s="39">
        <f>'[1]оптовый прайс-лист'!L27*1.35</f>
        <v>3361.5</v>
      </c>
      <c r="M14" s="39">
        <f>'[1]оптовый прайс-лист'!M27*1.35</f>
        <v>3431.7000000000003</v>
      </c>
      <c r="N14" s="39">
        <f>'[1]оптовый прайс-лист'!N27*1.35</f>
        <v>3653.1000000000004</v>
      </c>
      <c r="O14" s="39">
        <f>'[1]оптовый прайс-лист'!O27*1.35</f>
        <v>5825.25</v>
      </c>
      <c r="P14" s="39">
        <f>'[1]оптовый прайс-лист'!P27*1.35</f>
        <v>6296.400000000001</v>
      </c>
      <c r="Q14" s="40">
        <f>'[1]оптовый прайс-лист'!Q27*1.35</f>
        <v>6770.25</v>
      </c>
      <c r="R14" s="41"/>
      <c r="S14" s="39">
        <f>'[1]оптовый прайс-лист'!S27*1.35</f>
        <v>9499.95</v>
      </c>
      <c r="T14" s="42"/>
      <c r="U14" s="1"/>
      <c r="V14" s="1"/>
      <c r="W14" s="1"/>
    </row>
    <row r="15" spans="1:23" ht="27" customHeight="1">
      <c r="A15" s="35" t="s">
        <v>9</v>
      </c>
      <c r="B15" s="38">
        <f>'[1]оптовый прайс-лист'!B28*1.35</f>
        <v>3681.4500000000003</v>
      </c>
      <c r="C15" s="41">
        <f>'[1]оптовый прайс-лист'!C28*1.35</f>
        <v>1669.95</v>
      </c>
      <c r="D15" s="39">
        <f>'[1]оптовый прайс-лист'!D28*1.35</f>
        <v>1809.0000000000002</v>
      </c>
      <c r="E15" s="39">
        <f>'[1]оптовый прайс-лист'!E28*1.35</f>
        <v>2134.3500000000004</v>
      </c>
      <c r="F15" s="39">
        <f>'[1]оптовый прайс-лист'!F28*1.35</f>
        <v>2280.15</v>
      </c>
      <c r="G15" s="39">
        <f>'[1]оптовый прайс-лист'!G28*1.35</f>
        <v>3229.2000000000003</v>
      </c>
      <c r="H15" s="39">
        <f>'[1]оптовый прайс-лист'!H28*1.35</f>
        <v>4661.55</v>
      </c>
      <c r="I15" s="42">
        <f>'[1]оптовый прайс-лист'!I28*1.35</f>
        <v>6340.950000000001</v>
      </c>
      <c r="J15" s="41">
        <f>'[1]оптовый прайс-лист'!J28*1.35</f>
        <v>4608.900000000001</v>
      </c>
      <c r="K15" s="39">
        <f>'[1]оптовый прайс-лист'!K28*1.35</f>
        <v>5078.700000000001</v>
      </c>
      <c r="L15" s="39">
        <f>'[1]оптовый прайс-лист'!L28*1.35</f>
        <v>4074.3</v>
      </c>
      <c r="M15" s="39">
        <f>'[1]оптовый прайс-лист'!M28*1.35</f>
        <v>3942.0000000000005</v>
      </c>
      <c r="N15" s="39">
        <f>'[1]оптовый прайс-лист'!N28*1.35</f>
        <v>4170.150000000001</v>
      </c>
      <c r="O15" s="39">
        <f>'[1]оптовый прайс-лист'!O28*1.35</f>
        <v>6270.75</v>
      </c>
      <c r="P15" s="39">
        <f>'[1]оптовый прайс-лист'!P28*1.35</f>
        <v>6812.1</v>
      </c>
      <c r="Q15" s="40">
        <f>'[1]оптовый прайс-лист'!Q28*1.35</f>
        <v>7354.8</v>
      </c>
      <c r="R15" s="41"/>
      <c r="S15" s="39">
        <f>'[1]оптовый прайс-лист'!S28*1.35</f>
        <v>10223.550000000001</v>
      </c>
      <c r="T15" s="42"/>
      <c r="U15" s="1"/>
      <c r="V15" s="1"/>
      <c r="W15" s="1"/>
    </row>
    <row r="16" spans="1:23" ht="27" customHeight="1">
      <c r="A16" s="36" t="s">
        <v>10</v>
      </c>
      <c r="B16" s="38">
        <f>'[1]оптовый прайс-лист'!B29*1.35</f>
        <v>4253.85</v>
      </c>
      <c r="C16" s="41">
        <f>'[1]оптовый прайс-лист'!C29*1.35</f>
        <v>1763.1000000000001</v>
      </c>
      <c r="D16" s="39">
        <f>'[1]оптовый прайс-лист'!D29*1.35</f>
        <v>1926.45</v>
      </c>
      <c r="E16" s="39">
        <f>'[1]оптовый прайс-лист'!E29*1.35</f>
        <v>2366.55</v>
      </c>
      <c r="F16" s="39">
        <f>'[1]оптовый прайс-лист'!F29*1.35</f>
        <v>2535.3</v>
      </c>
      <c r="G16" s="39">
        <f>'[1]оптовый прайс-лист'!G29*1.35</f>
        <v>3661.2000000000003</v>
      </c>
      <c r="H16" s="39">
        <f>'[1]оптовый прайс-лист'!H29*1.35</f>
        <v>4768.200000000001</v>
      </c>
      <c r="I16" s="42">
        <f>'[1]оптовый прайс-лист'!I29*1.35</f>
        <v>6490.8</v>
      </c>
      <c r="J16" s="41">
        <f>'[1]оптовый прайс-лист'!J29*1.35</f>
        <v>5287.950000000001</v>
      </c>
      <c r="K16" s="39">
        <f>'[1]оптовый прайс-лист'!K29*1.35</f>
        <v>5760.450000000001</v>
      </c>
      <c r="L16" s="39">
        <f>'[1]оптовый прайс-лист'!L29*1.35</f>
        <v>4608.900000000001</v>
      </c>
      <c r="M16" s="39">
        <f>'[1]оптовый прайс-лист'!M29*1.35</f>
        <v>4525.200000000001</v>
      </c>
      <c r="N16" s="39">
        <f>'[1]оптовый прайс-лист'!N29*1.35</f>
        <v>4747.950000000001</v>
      </c>
      <c r="O16" s="39">
        <f>'[1]оптовый прайс-лист'!O29*1.35</f>
        <v>6415.200000000001</v>
      </c>
      <c r="P16" s="39">
        <f>'[1]оптовый прайс-лист'!P29*1.35</f>
        <v>7021.35</v>
      </c>
      <c r="Q16" s="40">
        <f>'[1]оптовый прайс-лист'!Q29*1.35</f>
        <v>7628.85</v>
      </c>
      <c r="R16" s="41">
        <f>'[1]оптовый прайс-лист'!R29*1.35</f>
        <v>11034.900000000001</v>
      </c>
      <c r="S16" s="39">
        <f>'[1]оптовый прайс-лист'!S29*1.35</f>
        <v>10949.85</v>
      </c>
      <c r="T16" s="42">
        <f>'[1]оптовый прайс-лист'!T29*1.35</f>
        <v>13821.300000000001</v>
      </c>
      <c r="U16" s="1"/>
      <c r="V16" s="1"/>
      <c r="W16" s="1"/>
    </row>
    <row r="17" spans="1:23" ht="27" customHeight="1" thickBot="1">
      <c r="A17" s="37" t="s">
        <v>11</v>
      </c>
      <c r="B17" s="43">
        <f>'[1]оптовый прайс-лист'!B30*1.35</f>
        <v>4768.200000000001</v>
      </c>
      <c r="C17" s="46">
        <f>'[1]оптовый прайс-лист'!C30*1.35</f>
        <v>2000.7</v>
      </c>
      <c r="D17" s="44">
        <f>'[1]оптовый прайс-лист'!D30*1.35</f>
        <v>2187</v>
      </c>
      <c r="E17" s="44">
        <f>'[1]оптовый прайс-лист'!E30*1.35</f>
        <v>2627.1000000000004</v>
      </c>
      <c r="F17" s="44">
        <f>'[1]оптовый прайс-лист'!F30*1.35</f>
        <v>2821.5</v>
      </c>
      <c r="G17" s="44">
        <f>'[1]оптовый прайс-лист'!G30*1.35</f>
        <v>3960.9</v>
      </c>
      <c r="H17" s="44">
        <f>'[1]оптовый прайс-лист'!H30*1.35</f>
        <v>4977.450000000001</v>
      </c>
      <c r="I17" s="47">
        <f>'[1]оптовый прайс-лист'!I30*1.35</f>
        <v>6772.950000000001</v>
      </c>
      <c r="J17" s="46">
        <f>'[1]оптовый прайс-лист'!J30*1.35</f>
        <v>5641.650000000001</v>
      </c>
      <c r="K17" s="44">
        <f>'[1]оптовый прайс-лист'!K30*1.35</f>
        <v>6174.900000000001</v>
      </c>
      <c r="L17" s="44">
        <f>'[1]оптовый прайс-лист'!L30*1.35</f>
        <v>4965.3</v>
      </c>
      <c r="M17" s="44">
        <f>'[1]оптовый прайс-лист'!M30*1.35</f>
        <v>5032.8</v>
      </c>
      <c r="N17" s="44">
        <f>'[1]оптовый прайс-лист'!N30*1.35</f>
        <v>5286.6</v>
      </c>
      <c r="O17" s="44">
        <f>'[1]оптовый прайс-лист'!O30*1.35</f>
        <v>6702.75</v>
      </c>
      <c r="P17" s="44">
        <f>'[1]оптовый прайс-лист'!P30*1.35</f>
        <v>7379.1</v>
      </c>
      <c r="Q17" s="45">
        <f>'[1]оптовый прайс-лист'!Q30*1.35</f>
        <v>8058.150000000001</v>
      </c>
      <c r="R17" s="46">
        <f>'[1]оптовый прайс-лист'!R30*1.35</f>
        <v>11331.900000000001</v>
      </c>
      <c r="S17" s="44">
        <f>'[1]оптовый прайс-лист'!S30*1.35</f>
        <v>11673.45</v>
      </c>
      <c r="T17" s="47">
        <f>'[1]оптовый прайс-лист'!T30*1.35</f>
        <v>14373.45</v>
      </c>
      <c r="U17" s="1"/>
      <c r="V17" s="1"/>
      <c r="W17" s="1"/>
    </row>
    <row r="18" spans="1:23" ht="30" customHeight="1" thickBot="1">
      <c r="A18" s="5" t="s">
        <v>56</v>
      </c>
      <c r="B18" s="18" t="s">
        <v>57</v>
      </c>
      <c r="C18" s="19">
        <v>20</v>
      </c>
      <c r="D18" s="20">
        <v>20</v>
      </c>
      <c r="E18" s="20">
        <v>21</v>
      </c>
      <c r="F18" s="20">
        <v>21</v>
      </c>
      <c r="G18" s="20">
        <v>22</v>
      </c>
      <c r="H18" s="20" t="s">
        <v>58</v>
      </c>
      <c r="I18" s="21">
        <v>25</v>
      </c>
      <c r="J18" s="19" t="s">
        <v>59</v>
      </c>
      <c r="K18" s="22" t="s">
        <v>57</v>
      </c>
      <c r="L18" s="20">
        <v>22</v>
      </c>
      <c r="M18" s="20">
        <v>22</v>
      </c>
      <c r="N18" s="22">
        <v>23</v>
      </c>
      <c r="O18" s="20" t="s">
        <v>58</v>
      </c>
      <c r="P18" s="20">
        <v>25</v>
      </c>
      <c r="Q18" s="23" t="s">
        <v>60</v>
      </c>
      <c r="R18" s="24" t="s">
        <v>61</v>
      </c>
      <c r="S18" s="22">
        <v>20</v>
      </c>
      <c r="T18" s="23">
        <v>21</v>
      </c>
      <c r="U18" s="1"/>
      <c r="V18" s="1"/>
      <c r="W18" s="1"/>
    </row>
    <row r="19" spans="1:23" ht="30" customHeight="1" thickBot="1">
      <c r="A19" s="6" t="s">
        <v>71</v>
      </c>
      <c r="B19" s="25">
        <v>120</v>
      </c>
      <c r="C19" s="26">
        <v>120</v>
      </c>
      <c r="D19" s="27">
        <v>120</v>
      </c>
      <c r="E19" s="27">
        <v>120</v>
      </c>
      <c r="F19" s="27">
        <v>120</v>
      </c>
      <c r="G19" s="27">
        <v>140</v>
      </c>
      <c r="H19" s="27">
        <v>130</v>
      </c>
      <c r="I19" s="28">
        <v>150</v>
      </c>
      <c r="J19" s="26">
        <v>110</v>
      </c>
      <c r="K19" s="29">
        <v>120</v>
      </c>
      <c r="L19" s="27">
        <v>110</v>
      </c>
      <c r="M19" s="27">
        <v>120</v>
      </c>
      <c r="N19" s="29">
        <v>120</v>
      </c>
      <c r="O19" s="27">
        <v>120</v>
      </c>
      <c r="P19" s="27">
        <v>130</v>
      </c>
      <c r="Q19" s="30">
        <v>140</v>
      </c>
      <c r="R19" s="31">
        <v>80</v>
      </c>
      <c r="S19" s="29">
        <v>130</v>
      </c>
      <c r="T19" s="30">
        <v>100</v>
      </c>
      <c r="U19" s="1"/>
      <c r="V19" s="1"/>
      <c r="W19" s="1"/>
    </row>
    <row r="20" spans="1:23" ht="125.25" customHeight="1" thickBot="1">
      <c r="A20" s="7" t="s">
        <v>23</v>
      </c>
      <c r="B20" s="8" t="s">
        <v>54</v>
      </c>
      <c r="C20" s="9" t="s">
        <v>46</v>
      </c>
      <c r="D20" s="10" t="s">
        <v>50</v>
      </c>
      <c r="E20" s="11" t="s">
        <v>13</v>
      </c>
      <c r="F20" s="11" t="s">
        <v>51</v>
      </c>
      <c r="G20" s="11" t="s">
        <v>14</v>
      </c>
      <c r="H20" s="11" t="s">
        <v>38</v>
      </c>
      <c r="I20" s="12" t="s">
        <v>18</v>
      </c>
      <c r="J20" s="13" t="s">
        <v>52</v>
      </c>
      <c r="K20" s="11" t="s">
        <v>43</v>
      </c>
      <c r="L20" s="11" t="s">
        <v>15</v>
      </c>
      <c r="M20" s="11" t="s">
        <v>16</v>
      </c>
      <c r="N20" s="11" t="s">
        <v>44</v>
      </c>
      <c r="O20" s="11" t="s">
        <v>17</v>
      </c>
      <c r="P20" s="11" t="s">
        <v>18</v>
      </c>
      <c r="Q20" s="14" t="s">
        <v>45</v>
      </c>
      <c r="R20" s="15" t="s">
        <v>19</v>
      </c>
      <c r="S20" s="11" t="s">
        <v>20</v>
      </c>
      <c r="T20" s="16" t="s">
        <v>21</v>
      </c>
      <c r="U20" s="1"/>
      <c r="V20" s="1"/>
      <c r="W20" s="33"/>
    </row>
    <row r="21" spans="1:20" ht="21">
      <c r="A21" s="85" t="s">
        <v>72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spans="1:20" ht="19.5" customHeight="1">
      <c r="A22" s="86" t="s">
        <v>73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3" ht="12.7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  <c r="V23" s="1"/>
      <c r="W23" s="1"/>
    </row>
    <row r="24" spans="1:23" ht="34.5" customHeight="1" thickBot="1" thickTop="1">
      <c r="A24" s="102" t="s">
        <v>74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"/>
      <c r="V24" s="1"/>
      <c r="W24" s="1"/>
    </row>
    <row r="25" spans="1:23" ht="19.5" customHeight="1">
      <c r="A25" s="104" t="s">
        <v>68</v>
      </c>
      <c r="B25" s="105"/>
      <c r="C25" s="91" t="s">
        <v>62</v>
      </c>
      <c r="D25" s="92"/>
      <c r="E25" s="93"/>
      <c r="F25" s="91" t="s">
        <v>63</v>
      </c>
      <c r="G25" s="92"/>
      <c r="H25" s="93"/>
      <c r="I25" s="91" t="s">
        <v>64</v>
      </c>
      <c r="J25" s="92"/>
      <c r="K25" s="93"/>
      <c r="L25" s="91" t="s">
        <v>65</v>
      </c>
      <c r="M25" s="92"/>
      <c r="N25" s="93"/>
      <c r="O25" s="91" t="s">
        <v>66</v>
      </c>
      <c r="P25" s="92"/>
      <c r="Q25" s="93"/>
      <c r="R25" s="91" t="s">
        <v>67</v>
      </c>
      <c r="S25" s="92"/>
      <c r="T25" s="93"/>
      <c r="U25" s="1"/>
      <c r="V25" s="1"/>
      <c r="W25" s="1"/>
    </row>
    <row r="26" spans="1:23" ht="19.5" customHeight="1" thickBot="1">
      <c r="A26" s="106"/>
      <c r="B26" s="107"/>
      <c r="C26" s="94"/>
      <c r="D26" s="95"/>
      <c r="E26" s="96"/>
      <c r="F26" s="94"/>
      <c r="G26" s="95"/>
      <c r="H26" s="96"/>
      <c r="I26" s="94"/>
      <c r="J26" s="95"/>
      <c r="K26" s="96"/>
      <c r="L26" s="94"/>
      <c r="M26" s="95"/>
      <c r="N26" s="96"/>
      <c r="O26" s="94"/>
      <c r="P26" s="95"/>
      <c r="Q26" s="96"/>
      <c r="R26" s="94"/>
      <c r="S26" s="95"/>
      <c r="T26" s="96"/>
      <c r="U26" s="1"/>
      <c r="V26" s="1"/>
      <c r="W26" s="1"/>
    </row>
    <row r="27" spans="1:23" ht="19.5" customHeight="1">
      <c r="A27" s="104" t="s">
        <v>69</v>
      </c>
      <c r="B27" s="105"/>
      <c r="C27" s="108">
        <v>248</v>
      </c>
      <c r="D27" s="109"/>
      <c r="E27" s="110"/>
      <c r="F27" s="108">
        <v>261</v>
      </c>
      <c r="G27" s="109"/>
      <c r="H27" s="110"/>
      <c r="I27" s="108">
        <v>358</v>
      </c>
      <c r="J27" s="109"/>
      <c r="K27" s="110"/>
      <c r="L27" s="108">
        <v>383</v>
      </c>
      <c r="M27" s="109"/>
      <c r="N27" s="110"/>
      <c r="O27" s="108">
        <v>414</v>
      </c>
      <c r="P27" s="109"/>
      <c r="Q27" s="110"/>
      <c r="R27" s="108">
        <v>439</v>
      </c>
      <c r="S27" s="109"/>
      <c r="T27" s="110"/>
      <c r="U27" s="1"/>
      <c r="V27" s="1"/>
      <c r="W27" s="1"/>
    </row>
    <row r="28" spans="1:23" ht="19.5" customHeight="1" thickBot="1">
      <c r="A28" s="106"/>
      <c r="B28" s="107"/>
      <c r="C28" s="111"/>
      <c r="D28" s="112"/>
      <c r="E28" s="113"/>
      <c r="F28" s="111"/>
      <c r="G28" s="112"/>
      <c r="H28" s="113"/>
      <c r="I28" s="111"/>
      <c r="J28" s="112"/>
      <c r="K28" s="113"/>
      <c r="L28" s="111"/>
      <c r="M28" s="112"/>
      <c r="N28" s="113"/>
      <c r="O28" s="111"/>
      <c r="P28" s="112"/>
      <c r="Q28" s="113"/>
      <c r="R28" s="111"/>
      <c r="S28" s="112"/>
      <c r="T28" s="113"/>
      <c r="U28" s="1"/>
      <c r="V28" s="1"/>
      <c r="W28" s="1"/>
    </row>
    <row r="29" spans="21:23" ht="12.75">
      <c r="U29" s="1"/>
      <c r="V29" s="1"/>
      <c r="W29" s="1"/>
    </row>
    <row r="30" spans="1:27" ht="13.5" customHeight="1">
      <c r="A30" s="103" t="s">
        <v>53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32"/>
      <c r="V30" s="32"/>
      <c r="W30" s="32"/>
      <c r="X30" s="3"/>
      <c r="Y30" s="3"/>
      <c r="Z30" s="3"/>
      <c r="AA30" s="3"/>
    </row>
    <row r="31" spans="1:27" ht="12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32"/>
      <c r="V31" s="32"/>
      <c r="W31" s="32"/>
      <c r="X31" s="3"/>
      <c r="Y31" s="3"/>
      <c r="Z31" s="3"/>
      <c r="AA31" s="3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9" ht="12.75">
      <c r="A39" s="1"/>
    </row>
  </sheetData>
  <sheetProtection/>
  <mergeCells count="27">
    <mergeCell ref="R27:T28"/>
    <mergeCell ref="A25:B26"/>
    <mergeCell ref="J5:Q5"/>
    <mergeCell ref="A24:T24"/>
    <mergeCell ref="A30:T31"/>
    <mergeCell ref="R25:T26"/>
    <mergeCell ref="A27:B28"/>
    <mergeCell ref="C27:E28"/>
    <mergeCell ref="F27:H28"/>
    <mergeCell ref="I27:K28"/>
    <mergeCell ref="L27:N28"/>
    <mergeCell ref="O27:Q28"/>
    <mergeCell ref="R5:T5"/>
    <mergeCell ref="A21:T21"/>
    <mergeCell ref="A22:T22"/>
    <mergeCell ref="J2:Q3"/>
    <mergeCell ref="C25:E26"/>
    <mergeCell ref="F25:H26"/>
    <mergeCell ref="I25:K26"/>
    <mergeCell ref="L25:N26"/>
    <mergeCell ref="O25:Q26"/>
    <mergeCell ref="C5:I5"/>
    <mergeCell ref="A1:T1"/>
    <mergeCell ref="A2:A4"/>
    <mergeCell ref="B2:B3"/>
    <mergeCell ref="C2:I3"/>
    <mergeCell ref="R2:T3"/>
  </mergeCells>
  <printOptions/>
  <pageMargins left="0.2362204724409449" right="0" top="0.3937007874015748" bottom="0" header="0.3937007874015748" footer="0.3937007874015748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RePack by Diakov</cp:lastModifiedBy>
  <cp:lastPrinted>2015-01-13T15:19:18Z</cp:lastPrinted>
  <dcterms:created xsi:type="dcterms:W3CDTF">2010-05-26T10:48:18Z</dcterms:created>
  <dcterms:modified xsi:type="dcterms:W3CDTF">2015-01-27T13:17:07Z</dcterms:modified>
  <cp:category/>
  <cp:version/>
  <cp:contentType/>
  <cp:contentStatus/>
</cp:coreProperties>
</file>