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ВИКОЛ-2026-2027\ВИКОЛ прайсы\"/>
    </mc:Choice>
  </mc:AlternateContent>
  <xr:revisionPtr revIDLastSave="0" documentId="8_{2BBC8394-EF66-4FB4-B543-BCF27D407C5A}" xr6:coauthVersionLast="47" xr6:coauthVersionMax="47" xr10:uidLastSave="{00000000-0000-0000-0000-000000000000}"/>
  <bookViews>
    <workbookView xWindow="-110" yWindow="-110" windowWidth="19420" windowHeight="10300" xr2:uid="{55FD3564-78EB-4FFC-8388-2B7774E0C7D7}"/>
  </bookViews>
  <sheets>
    <sheet name="Аркуш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321" i="1" l="1"/>
  <c r="F321" i="1"/>
  <c r="G320" i="1"/>
  <c r="F320" i="1"/>
  <c r="G319" i="1"/>
  <c r="F319" i="1"/>
  <c r="G318" i="1"/>
  <c r="F318" i="1"/>
  <c r="G317" i="1"/>
  <c r="F317" i="1"/>
  <c r="G316" i="1"/>
  <c r="F316" i="1"/>
  <c r="G315" i="1"/>
  <c r="F315" i="1"/>
  <c r="G314" i="1"/>
  <c r="F314" i="1"/>
  <c r="G313" i="1"/>
  <c r="F313" i="1"/>
  <c r="G312" i="1"/>
  <c r="F312" i="1"/>
  <c r="G311" i="1"/>
  <c r="F311" i="1"/>
  <c r="G310" i="1"/>
  <c r="F310" i="1"/>
  <c r="G309" i="1"/>
  <c r="F309" i="1"/>
  <c r="G308" i="1"/>
  <c r="F308" i="1"/>
  <c r="G307" i="1"/>
  <c r="F307" i="1"/>
  <c r="G306" i="1"/>
  <c r="F306" i="1"/>
  <c r="G305" i="1"/>
  <c r="F305" i="1"/>
  <c r="G304" i="1"/>
  <c r="F304" i="1"/>
  <c r="G303" i="1"/>
  <c r="F303" i="1"/>
  <c r="G302" i="1"/>
  <c r="F302" i="1"/>
  <c r="G301" i="1"/>
  <c r="F301" i="1"/>
  <c r="G300" i="1"/>
  <c r="F300" i="1"/>
  <c r="G299" i="1"/>
  <c r="F299" i="1"/>
  <c r="G298" i="1"/>
  <c r="F298" i="1"/>
  <c r="G297" i="1"/>
  <c r="F297" i="1"/>
  <c r="G296" i="1"/>
  <c r="F296" i="1"/>
  <c r="G295" i="1"/>
  <c r="F295" i="1"/>
  <c r="G294" i="1"/>
  <c r="F294" i="1"/>
  <c r="G293" i="1"/>
  <c r="F293" i="1"/>
  <c r="G292" i="1"/>
  <c r="F292" i="1"/>
  <c r="G291" i="1"/>
  <c r="F291" i="1"/>
  <c r="G290" i="1"/>
  <c r="F290" i="1"/>
  <c r="G289" i="1"/>
  <c r="F289" i="1"/>
  <c r="G288" i="1"/>
  <c r="F288" i="1"/>
  <c r="G287" i="1"/>
  <c r="F287" i="1"/>
  <c r="G286" i="1"/>
  <c r="F286" i="1"/>
  <c r="G285" i="1"/>
  <c r="F285" i="1"/>
  <c r="G284" i="1"/>
  <c r="F284" i="1"/>
  <c r="G283" i="1"/>
  <c r="F283" i="1"/>
  <c r="G282" i="1"/>
  <c r="F282" i="1"/>
  <c r="G281" i="1"/>
  <c r="F281" i="1"/>
  <c r="G280" i="1"/>
  <c r="F280" i="1"/>
  <c r="G279" i="1"/>
  <c r="F279" i="1"/>
  <c r="G278" i="1"/>
  <c r="F278" i="1"/>
  <c r="G277" i="1"/>
  <c r="F277" i="1"/>
  <c r="G276" i="1"/>
  <c r="F276" i="1"/>
  <c r="G275" i="1"/>
  <c r="F275" i="1"/>
  <c r="G274" i="1"/>
  <c r="F274" i="1"/>
  <c r="G273" i="1"/>
  <c r="F273" i="1"/>
  <c r="G272" i="1"/>
  <c r="F272" i="1"/>
  <c r="G271" i="1"/>
  <c r="F271" i="1"/>
  <c r="G270" i="1"/>
  <c r="F270" i="1"/>
  <c r="G269" i="1"/>
  <c r="F269" i="1"/>
  <c r="G268" i="1"/>
  <c r="F268" i="1"/>
  <c r="G266" i="1"/>
  <c r="F266" i="1"/>
  <c r="G265" i="1"/>
  <c r="F265" i="1"/>
  <c r="G264" i="1"/>
  <c r="F264" i="1"/>
  <c r="G263" i="1"/>
  <c r="F263" i="1"/>
  <c r="G262" i="1"/>
  <c r="F262" i="1"/>
  <c r="G261" i="1"/>
  <c r="F261" i="1"/>
  <c r="G260" i="1"/>
  <c r="F260" i="1"/>
  <c r="G259" i="1"/>
  <c r="F259" i="1"/>
  <c r="G258" i="1"/>
  <c r="F258" i="1"/>
  <c r="G257" i="1"/>
  <c r="F257" i="1"/>
  <c r="G256" i="1"/>
  <c r="F256" i="1"/>
  <c r="G255" i="1"/>
  <c r="F255" i="1"/>
  <c r="G254" i="1"/>
  <c r="F254" i="1"/>
  <c r="G253" i="1"/>
  <c r="F253" i="1"/>
  <c r="G252" i="1"/>
  <c r="F252" i="1"/>
  <c r="G251" i="1"/>
  <c r="F251" i="1"/>
  <c r="G250" i="1"/>
  <c r="F250" i="1"/>
  <c r="G249" i="1"/>
  <c r="F249" i="1"/>
  <c r="G248" i="1"/>
  <c r="F248" i="1"/>
  <c r="G247" i="1"/>
  <c r="F247" i="1"/>
  <c r="G246" i="1"/>
  <c r="F246" i="1"/>
  <c r="G245" i="1"/>
  <c r="F245" i="1"/>
  <c r="G244" i="1"/>
  <c r="F244" i="1"/>
  <c r="G243" i="1"/>
  <c r="F243" i="1"/>
  <c r="G242" i="1"/>
  <c r="F242" i="1"/>
  <c r="G241" i="1"/>
  <c r="F241" i="1"/>
  <c r="G240" i="1"/>
  <c r="F240" i="1"/>
  <c r="G239" i="1"/>
  <c r="F239" i="1"/>
  <c r="G238" i="1"/>
  <c r="F238" i="1"/>
  <c r="G237" i="1"/>
  <c r="F237" i="1"/>
  <c r="G236" i="1"/>
  <c r="F236" i="1"/>
  <c r="G235" i="1"/>
  <c r="F235" i="1"/>
  <c r="G234" i="1"/>
  <c r="F234" i="1"/>
  <c r="G233" i="1"/>
  <c r="F233" i="1"/>
  <c r="G232" i="1"/>
  <c r="F232" i="1"/>
  <c r="G231" i="1"/>
  <c r="F231" i="1"/>
  <c r="G230" i="1"/>
  <c r="F230" i="1"/>
  <c r="G229" i="1"/>
  <c r="F229" i="1"/>
  <c r="G228" i="1"/>
  <c r="F228" i="1"/>
  <c r="G227" i="1"/>
  <c r="F227" i="1"/>
  <c r="G226" i="1"/>
  <c r="F226" i="1"/>
  <c r="G225" i="1"/>
  <c r="F225" i="1"/>
  <c r="G224" i="1"/>
  <c r="F224" i="1"/>
  <c r="G223" i="1"/>
  <c r="F223" i="1"/>
  <c r="G222" i="1"/>
  <c r="F222" i="1"/>
  <c r="G221" i="1"/>
  <c r="F221" i="1"/>
  <c r="G220" i="1"/>
  <c r="F220" i="1"/>
  <c r="G219" i="1"/>
  <c r="F219" i="1"/>
  <c r="G218" i="1"/>
  <c r="F218" i="1"/>
  <c r="G217" i="1"/>
  <c r="F217" i="1"/>
  <c r="G216" i="1"/>
  <c r="F216" i="1"/>
  <c r="G215" i="1"/>
  <c r="F215" i="1"/>
  <c r="G214" i="1"/>
  <c r="F214" i="1"/>
  <c r="G213" i="1"/>
  <c r="F213" i="1"/>
  <c r="G212" i="1"/>
  <c r="F212" i="1"/>
  <c r="G211" i="1"/>
  <c r="F211" i="1"/>
  <c r="G210" i="1"/>
  <c r="F210" i="1"/>
  <c r="G209" i="1"/>
  <c r="F209" i="1"/>
  <c r="G208" i="1"/>
  <c r="F208" i="1"/>
  <c r="G207" i="1"/>
  <c r="F207" i="1"/>
  <c r="G206" i="1"/>
  <c r="F206" i="1"/>
  <c r="G205" i="1"/>
  <c r="F205" i="1"/>
  <c r="G204" i="1"/>
  <c r="F204" i="1"/>
  <c r="G203" i="1"/>
  <c r="F203" i="1"/>
  <c r="G202" i="1"/>
  <c r="F202" i="1"/>
  <c r="G201" i="1"/>
  <c r="F201" i="1"/>
  <c r="G200" i="1"/>
  <c r="F200" i="1"/>
  <c r="G199" i="1"/>
  <c r="F199" i="1"/>
  <c r="G198" i="1"/>
  <c r="F198" i="1"/>
  <c r="G197" i="1"/>
  <c r="F197" i="1"/>
  <c r="G196" i="1"/>
  <c r="F196" i="1"/>
  <c r="G195" i="1"/>
  <c r="F195" i="1"/>
  <c r="G194" i="1"/>
  <c r="F194" i="1"/>
  <c r="G193" i="1"/>
  <c r="F193" i="1"/>
  <c r="G192" i="1"/>
  <c r="F192" i="1"/>
  <c r="G191" i="1"/>
  <c r="F191" i="1"/>
  <c r="G190" i="1"/>
  <c r="F190" i="1"/>
  <c r="G189" i="1"/>
  <c r="F189" i="1"/>
  <c r="G188" i="1"/>
  <c r="F188" i="1"/>
  <c r="G187" i="1"/>
  <c r="F187" i="1"/>
  <c r="G186" i="1"/>
  <c r="F186" i="1"/>
  <c r="G185" i="1"/>
  <c r="F185" i="1"/>
  <c r="G184" i="1"/>
  <c r="F184" i="1"/>
  <c r="G183" i="1"/>
  <c r="F183" i="1"/>
  <c r="G182" i="1"/>
  <c r="F182" i="1"/>
  <c r="G181" i="1"/>
  <c r="F181" i="1"/>
  <c r="G180" i="1"/>
  <c r="F180" i="1"/>
  <c r="G179" i="1"/>
  <c r="F179" i="1"/>
  <c r="G178" i="1"/>
  <c r="F178" i="1"/>
  <c r="G177" i="1"/>
  <c r="F177" i="1"/>
  <c r="G176" i="1"/>
  <c r="F176" i="1"/>
  <c r="G175" i="1"/>
  <c r="F175" i="1"/>
  <c r="G174" i="1"/>
  <c r="F174" i="1"/>
  <c r="G173" i="1"/>
  <c r="F173" i="1"/>
  <c r="G172" i="1"/>
  <c r="F172" i="1"/>
  <c r="G171" i="1"/>
  <c r="F171" i="1"/>
  <c r="G170" i="1"/>
  <c r="F170" i="1"/>
  <c r="G169" i="1"/>
  <c r="F169" i="1"/>
  <c r="G168" i="1"/>
  <c r="F168" i="1"/>
  <c r="G167" i="1"/>
  <c r="F167" i="1"/>
  <c r="G166" i="1"/>
  <c r="F166" i="1"/>
  <c r="G165" i="1"/>
  <c r="F165" i="1"/>
  <c r="G164" i="1"/>
  <c r="F164" i="1"/>
  <c r="G163" i="1"/>
  <c r="F163" i="1"/>
  <c r="G162" i="1"/>
  <c r="F162" i="1"/>
  <c r="G161" i="1"/>
  <c r="F161" i="1"/>
  <c r="G160" i="1"/>
  <c r="F160" i="1"/>
  <c r="G159" i="1"/>
  <c r="F159" i="1"/>
  <c r="G158" i="1"/>
  <c r="F158" i="1"/>
  <c r="G157" i="1"/>
  <c r="F157" i="1"/>
  <c r="G156" i="1"/>
  <c r="F156" i="1"/>
  <c r="G155" i="1"/>
  <c r="F155" i="1"/>
  <c r="G154" i="1"/>
  <c r="F154" i="1"/>
  <c r="G153" i="1"/>
  <c r="F153" i="1"/>
  <c r="G152" i="1"/>
  <c r="F152" i="1"/>
  <c r="G151" i="1"/>
  <c r="F151" i="1"/>
  <c r="G150" i="1"/>
  <c r="F150" i="1"/>
  <c r="G149" i="1"/>
  <c r="F149" i="1"/>
  <c r="G148" i="1"/>
  <c r="F148" i="1"/>
  <c r="G147" i="1"/>
  <c r="F147" i="1"/>
  <c r="G146" i="1"/>
  <c r="F146" i="1"/>
  <c r="G145" i="1"/>
  <c r="F145" i="1"/>
  <c r="G144" i="1"/>
  <c r="F144" i="1"/>
  <c r="G143" i="1"/>
  <c r="F143" i="1"/>
  <c r="G142" i="1"/>
  <c r="F142" i="1"/>
  <c r="G141" i="1"/>
  <c r="F141" i="1"/>
  <c r="G140" i="1"/>
  <c r="F140" i="1"/>
  <c r="G139" i="1"/>
  <c r="F139" i="1"/>
  <c r="G138" i="1"/>
  <c r="F138" i="1"/>
  <c r="G137" i="1"/>
  <c r="F137" i="1"/>
  <c r="G136" i="1"/>
  <c r="F136" i="1"/>
  <c r="G135" i="1"/>
  <c r="F135" i="1"/>
  <c r="G134" i="1"/>
  <c r="F134" i="1"/>
  <c r="G133" i="1"/>
  <c r="F133" i="1"/>
  <c r="G132" i="1"/>
  <c r="F132" i="1"/>
  <c r="G131" i="1"/>
  <c r="F131" i="1"/>
  <c r="G130" i="1"/>
  <c r="F130" i="1"/>
  <c r="G129" i="1"/>
  <c r="F129" i="1"/>
  <c r="G128" i="1"/>
  <c r="F128" i="1"/>
  <c r="G127" i="1"/>
  <c r="F127" i="1"/>
  <c r="G126" i="1"/>
  <c r="F126" i="1"/>
  <c r="G125" i="1"/>
  <c r="F125" i="1"/>
  <c r="G124" i="1"/>
  <c r="F124" i="1"/>
  <c r="G123" i="1"/>
  <c r="F123" i="1"/>
  <c r="G122" i="1"/>
  <c r="F122" i="1"/>
  <c r="G121" i="1"/>
  <c r="F121" i="1"/>
  <c r="G120" i="1"/>
  <c r="F120" i="1"/>
  <c r="G119" i="1"/>
  <c r="F119" i="1"/>
  <c r="G118" i="1"/>
  <c r="F118" i="1"/>
  <c r="G117" i="1"/>
  <c r="F117" i="1"/>
  <c r="G116" i="1"/>
  <c r="F116" i="1"/>
  <c r="G115" i="1"/>
  <c r="F115" i="1"/>
  <c r="G114" i="1"/>
  <c r="F114" i="1"/>
  <c r="G113" i="1"/>
  <c r="F113" i="1"/>
  <c r="G112" i="1"/>
  <c r="F112" i="1"/>
  <c r="G111" i="1"/>
  <c r="F111" i="1"/>
  <c r="G110" i="1"/>
  <c r="F110" i="1"/>
  <c r="G109" i="1"/>
  <c r="F109" i="1"/>
  <c r="G108" i="1"/>
  <c r="F108" i="1"/>
  <c r="G107" i="1"/>
  <c r="F107" i="1"/>
  <c r="G106" i="1"/>
  <c r="F106" i="1"/>
  <c r="G105" i="1"/>
  <c r="F105" i="1"/>
  <c r="G104" i="1"/>
  <c r="F104" i="1"/>
  <c r="G103" i="1"/>
  <c r="F103" i="1"/>
  <c r="G102" i="1"/>
  <c r="F102" i="1"/>
  <c r="G101" i="1"/>
  <c r="F101" i="1"/>
  <c r="G100" i="1"/>
  <c r="F100" i="1"/>
  <c r="G99" i="1"/>
  <c r="F99" i="1"/>
  <c r="G98" i="1"/>
  <c r="F98" i="1"/>
  <c r="G97" i="1"/>
  <c r="F97" i="1"/>
  <c r="G96" i="1"/>
  <c r="F96" i="1"/>
  <c r="G95" i="1"/>
  <c r="F95" i="1"/>
  <c r="G94" i="1"/>
  <c r="F94" i="1"/>
  <c r="G93" i="1"/>
  <c r="F93" i="1"/>
  <c r="G92" i="1"/>
  <c r="F92" i="1"/>
  <c r="G91" i="1"/>
  <c r="F91" i="1"/>
  <c r="G90" i="1"/>
  <c r="F90" i="1"/>
  <c r="G89" i="1"/>
  <c r="F89" i="1"/>
  <c r="G88" i="1"/>
  <c r="F88" i="1"/>
  <c r="G87" i="1"/>
  <c r="F87" i="1"/>
  <c r="G86" i="1"/>
  <c r="F86" i="1"/>
  <c r="G85" i="1"/>
  <c r="F85" i="1"/>
  <c r="G84" i="1"/>
  <c r="F84" i="1"/>
  <c r="G83" i="1"/>
  <c r="F83" i="1"/>
  <c r="G82" i="1"/>
  <c r="F82" i="1"/>
  <c r="G81" i="1"/>
  <c r="F81" i="1"/>
  <c r="G80" i="1"/>
  <c r="F80" i="1"/>
  <c r="G79" i="1"/>
  <c r="F79" i="1"/>
  <c r="G78" i="1"/>
  <c r="F78" i="1"/>
  <c r="G77" i="1"/>
  <c r="F77" i="1"/>
  <c r="G76" i="1"/>
  <c r="F76" i="1"/>
  <c r="G75" i="1"/>
  <c r="F75" i="1"/>
  <c r="G74" i="1"/>
  <c r="F74" i="1"/>
  <c r="G73" i="1"/>
  <c r="F73" i="1"/>
  <c r="G72" i="1"/>
  <c r="F72" i="1"/>
  <c r="G71" i="1"/>
  <c r="F71" i="1"/>
  <c r="G70" i="1"/>
  <c r="F70" i="1"/>
  <c r="G69" i="1"/>
  <c r="F69" i="1"/>
  <c r="G68" i="1"/>
  <c r="F68" i="1"/>
  <c r="G67" i="1"/>
  <c r="F67" i="1"/>
  <c r="G66" i="1"/>
  <c r="F66" i="1"/>
  <c r="G65" i="1"/>
  <c r="F65" i="1"/>
  <c r="G64" i="1"/>
  <c r="F64" i="1"/>
  <c r="G63" i="1"/>
  <c r="F63" i="1"/>
  <c r="G62" i="1"/>
  <c r="F62" i="1"/>
  <c r="G61" i="1"/>
  <c r="F61" i="1"/>
  <c r="G60" i="1"/>
  <c r="F60" i="1"/>
  <c r="G59" i="1"/>
  <c r="F59" i="1"/>
  <c r="G58" i="1"/>
  <c r="F58" i="1"/>
  <c r="G57" i="1"/>
  <c r="F57" i="1"/>
  <c r="G56" i="1"/>
  <c r="F56" i="1"/>
  <c r="G55" i="1"/>
  <c r="F55" i="1"/>
  <c r="G54" i="1"/>
  <c r="F54" i="1"/>
  <c r="G53" i="1"/>
  <c r="F53" i="1"/>
  <c r="G52" i="1"/>
  <c r="F52" i="1"/>
  <c r="G51" i="1"/>
  <c r="F51" i="1"/>
  <c r="G50" i="1"/>
  <c r="F50" i="1"/>
  <c r="G49" i="1"/>
  <c r="F49" i="1"/>
  <c r="G48" i="1"/>
  <c r="F48" i="1"/>
  <c r="G47" i="1"/>
  <c r="F47" i="1"/>
  <c r="G46" i="1"/>
  <c r="F46" i="1"/>
  <c r="G45" i="1"/>
  <c r="F45" i="1"/>
  <c r="G44" i="1"/>
  <c r="F44" i="1"/>
  <c r="G43" i="1"/>
  <c r="F43" i="1"/>
  <c r="G42" i="1"/>
  <c r="F42" i="1"/>
  <c r="G41" i="1"/>
  <c r="F41" i="1"/>
  <c r="G40" i="1"/>
  <c r="F40" i="1"/>
  <c r="G39" i="1"/>
  <c r="F39" i="1"/>
  <c r="G38" i="1"/>
  <c r="F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G28" i="1"/>
  <c r="F28" i="1"/>
  <c r="G27" i="1"/>
  <c r="F27" i="1"/>
  <c r="G26" i="1"/>
  <c r="F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G16" i="1"/>
  <c r="F16" i="1"/>
  <c r="G15" i="1"/>
  <c r="F15" i="1"/>
  <c r="G14" i="1"/>
  <c r="F14" i="1"/>
  <c r="G13" i="1"/>
  <c r="F13" i="1"/>
</calcChain>
</file>

<file path=xl/sharedStrings.xml><?xml version="1.0" encoding="utf-8"?>
<sst xmlns="http://schemas.openxmlformats.org/spreadsheetml/2006/main" count="571" uniqueCount="242">
  <si>
    <t>Культура</t>
  </si>
  <si>
    <t>Сорт, Гібрид</t>
  </si>
  <si>
    <t>Фасовка</t>
  </si>
  <si>
    <t>Насінин/грам</t>
  </si>
  <si>
    <t>Ціна з ПДВ, UAH</t>
  </si>
  <si>
    <t>Перець солодкий</t>
  </si>
  <si>
    <t>Турбін F1</t>
  </si>
  <si>
    <t>нас</t>
  </si>
  <si>
    <t>Дон F1</t>
  </si>
  <si>
    <t>Чайка F 1</t>
  </si>
  <si>
    <t>Хан F1</t>
  </si>
  <si>
    <t>Cалат головчастий</t>
  </si>
  <si>
    <t>Руморс</t>
  </si>
  <si>
    <t>Джойс F1</t>
  </si>
  <si>
    <t>Біондонна (Лолло Біонда)</t>
  </si>
  <si>
    <t>Солос (Лолло Россо)</t>
  </si>
  <si>
    <t>Сементел</t>
  </si>
  <si>
    <t>Цикорій салатний головчастий</t>
  </si>
  <si>
    <t>Індіго</t>
  </si>
  <si>
    <t>Васарі</t>
  </si>
  <si>
    <t>Леонардо</t>
  </si>
  <si>
    <t>Томати детермінантні (низькорослі)</t>
  </si>
  <si>
    <t>Полфаст F1</t>
  </si>
  <si>
    <t>Полбіг F1</t>
  </si>
  <si>
    <t>Беніто F1</t>
  </si>
  <si>
    <t>Топспорт F1</t>
  </si>
  <si>
    <t>Томск F1</t>
  </si>
  <si>
    <t>Торбей F1</t>
  </si>
  <si>
    <t>Томати індетермінантні (високорослі)</t>
  </si>
  <si>
    <t>Тойво F1</t>
  </si>
  <si>
    <t>Толстой F1</t>
  </si>
  <si>
    <t>Кавун</t>
  </si>
  <si>
    <t>Бедуін F1</t>
  </si>
  <si>
    <t>Огірки партенокарпічні</t>
  </si>
  <si>
    <t>Арістан F1</t>
  </si>
  <si>
    <t>Атік F1</t>
  </si>
  <si>
    <t>Амарок F1</t>
  </si>
  <si>
    <t>Абсолют F1</t>
  </si>
  <si>
    <t>Альпака F1</t>
  </si>
  <si>
    <t>Анзор F1</t>
  </si>
  <si>
    <t>Артіст F1</t>
  </si>
  <si>
    <t>Амур F1</t>
  </si>
  <si>
    <t>Огірки жіночого типу цвітіння</t>
  </si>
  <si>
    <t>Акорд F1</t>
  </si>
  <si>
    <t>Альянс F1</t>
  </si>
  <si>
    <t>Атлантіс F1</t>
  </si>
  <si>
    <t>Астерікс F1</t>
  </si>
  <si>
    <t>Спаржа</t>
  </si>
  <si>
    <t>Кумулюс F1</t>
  </si>
  <si>
    <t>Сігнус F1</t>
  </si>
  <si>
    <t>Капуста цвітна (тип романеско)</t>
  </si>
  <si>
    <t>Вероніка F1</t>
  </si>
  <si>
    <t>Капуста цвітна</t>
  </si>
  <si>
    <t>Овієдо F1</t>
  </si>
  <si>
    <t>Балбоа F1</t>
  </si>
  <si>
    <t>Скайвокер F1</t>
  </si>
  <si>
    <t>Альтаміра F1</t>
  </si>
  <si>
    <t>Гудмен</t>
  </si>
  <si>
    <t>Зарагоза F1</t>
  </si>
  <si>
    <t>Алкала F1</t>
  </si>
  <si>
    <t>Маноко F1</t>
  </si>
  <si>
    <t>Базуко F1</t>
  </si>
  <si>
    <t>Еміко F1</t>
  </si>
  <si>
    <t>Білко F1</t>
  </si>
  <si>
    <t>Капуста савойська</t>
  </si>
  <si>
    <t>Меліса F1</t>
  </si>
  <si>
    <t>Віроса F1</t>
  </si>
  <si>
    <t>Капуста броколі</t>
  </si>
  <si>
    <t>Батавія F1</t>
  </si>
  <si>
    <t>Белстар F1</t>
  </si>
  <si>
    <t>Капуста брюсельська</t>
  </si>
  <si>
    <t>Капуста кольрабі</t>
  </si>
  <si>
    <t>Констанс F1</t>
  </si>
  <si>
    <t>Коріст F1</t>
  </si>
  <si>
    <t>Капуста червоноголова</t>
  </si>
  <si>
    <t>Ранчеро F1</t>
  </si>
  <si>
    <t>Омеро F1</t>
  </si>
  <si>
    <t>Клімаро F1</t>
  </si>
  <si>
    <t>Капуста гостроголова</t>
  </si>
  <si>
    <t>Карафлекс F1</t>
  </si>
  <si>
    <t>Капуста білоголова рання</t>
  </si>
  <si>
    <t>Таліс F1</t>
  </si>
  <si>
    <t>Фарао F1</t>
  </si>
  <si>
    <t>Тіара F1</t>
  </si>
  <si>
    <t>Катаріна F1</t>
  </si>
  <si>
    <t>Конкерор F1</t>
  </si>
  <si>
    <t>Капуста білоголова середня</t>
  </si>
  <si>
    <t>Церокс F1</t>
  </si>
  <si>
    <t>Томас F1</t>
  </si>
  <si>
    <t>Ботран F1</t>
  </si>
  <si>
    <t>Байонет F1</t>
  </si>
  <si>
    <t>Циклон F1</t>
  </si>
  <si>
    <t>Мегатон F1</t>
  </si>
  <si>
    <t>Капуста білоголова пізня (для зберігання)</t>
  </si>
  <si>
    <t>Пассат F1</t>
  </si>
  <si>
    <t>Амтрак F1</t>
  </si>
  <si>
    <t>Тайфун F1</t>
  </si>
  <si>
    <t>Джубілі F1</t>
  </si>
  <si>
    <t>Закапа F1</t>
  </si>
  <si>
    <t>Парадокс F1</t>
  </si>
  <si>
    <t>Лєннокс F1</t>
  </si>
  <si>
    <t>Кебтон F1</t>
  </si>
  <si>
    <t>Трансам F1</t>
  </si>
  <si>
    <t>Експект F1</t>
  </si>
  <si>
    <t>Ріекшн F1</t>
  </si>
  <si>
    <t>Репорт F1</t>
  </si>
  <si>
    <t>Аксель F1</t>
  </si>
  <si>
    <t>Цибуля батун (на перо)</t>
  </si>
  <si>
    <t>Параде</t>
  </si>
  <si>
    <t>Цибуля-порей</t>
  </si>
  <si>
    <t>Колумбус</t>
  </si>
  <si>
    <t>Цибуля городня (жовта)</t>
  </si>
  <si>
    <t>Хайсінгер F1</t>
  </si>
  <si>
    <t>Хайтек F1</t>
  </si>
  <si>
    <t>Дайтона F1</t>
  </si>
  <si>
    <t>Бірді F1</t>
  </si>
  <si>
    <t>Брекстон F1</t>
  </si>
  <si>
    <t>Шерман F1</t>
  </si>
  <si>
    <t>Алонсо F1</t>
  </si>
  <si>
    <t>Роухайд F1</t>
  </si>
  <si>
    <t>250 000 precision</t>
  </si>
  <si>
    <t>250 000 primed</t>
  </si>
  <si>
    <t>Мондела F1</t>
  </si>
  <si>
    <t>Сафран F1</t>
  </si>
  <si>
    <t>Седона F1</t>
  </si>
  <si>
    <t>Мелорі F1</t>
  </si>
  <si>
    <t>Орленда F1</t>
  </si>
  <si>
    <t>Сонома F1</t>
  </si>
  <si>
    <t>Манас F1</t>
  </si>
  <si>
    <t>Ексібішн</t>
  </si>
  <si>
    <t>Дрітан F1</t>
  </si>
  <si>
    <t>Стінгрей F1</t>
  </si>
  <si>
    <t>Цибуля городня (біла)</t>
  </si>
  <si>
    <t>Вайт Вінг F1</t>
  </si>
  <si>
    <t>Айсперл F1</t>
  </si>
  <si>
    <t>Гледстоун</t>
  </si>
  <si>
    <t>Цибуля городня (червона)</t>
  </si>
  <si>
    <t>Робін</t>
  </si>
  <si>
    <t>Ред Булл F1</t>
  </si>
  <si>
    <t>Ред Рум F1</t>
  </si>
  <si>
    <t>Ред Барон</t>
  </si>
  <si>
    <t>Цибуля городня (підзимня)</t>
  </si>
  <si>
    <t>Радар</t>
  </si>
  <si>
    <t>Свіфт</t>
  </si>
  <si>
    <t>Сибір</t>
  </si>
  <si>
    <t>Хієло</t>
  </si>
  <si>
    <t>Буряк столовий (циліндричний)</t>
  </si>
  <si>
    <t>Буряк столовий</t>
  </si>
  <si>
    <t>Маноло F1</t>
  </si>
  <si>
    <t>Бреско F1</t>
  </si>
  <si>
    <t>Беттолло F1</t>
  </si>
  <si>
    <t>Манзу F1</t>
  </si>
  <si>
    <t>Бохан F1</t>
  </si>
  <si>
    <t>Бікорес</t>
  </si>
  <si>
    <t>Селера коренева</t>
  </si>
  <si>
    <t>Балена</t>
  </si>
  <si>
    <t>Ілона</t>
  </si>
  <si>
    <t>Діамант</t>
  </si>
  <si>
    <t>Селера черешкова</t>
  </si>
  <si>
    <t>Танго</t>
  </si>
  <si>
    <t>Редис</t>
  </si>
  <si>
    <t>Рудольф</t>
  </si>
  <si>
    <t>г</t>
  </si>
  <si>
    <t>Роксан F1</t>
  </si>
  <si>
    <t>10 000 (2,25-2,50)</t>
  </si>
  <si>
    <t>50 000 (2,25-2,50)</t>
  </si>
  <si>
    <t>10 000 (2,50-2,75)</t>
  </si>
  <si>
    <t>50 000 (2,50-2,75)</t>
  </si>
  <si>
    <t>10 000 (2,75-3,0)</t>
  </si>
  <si>
    <t>50 000 (2,75-3,0)</t>
  </si>
  <si>
    <t>Розетта F1</t>
  </si>
  <si>
    <t>Ровер F1</t>
  </si>
  <si>
    <t>Петрушка коренева</t>
  </si>
  <si>
    <t>Ігл</t>
  </si>
  <si>
    <t>Арат</t>
  </si>
  <si>
    <t>Шпинат</t>
  </si>
  <si>
    <t>Рембрандт F1</t>
  </si>
  <si>
    <t>Спірос F1</t>
  </si>
  <si>
    <t>Канада F1</t>
  </si>
  <si>
    <t>25 000 (1,6-1,8)</t>
  </si>
  <si>
    <t>25 000 (1,8-2,0)</t>
  </si>
  <si>
    <t>25 000 (2,0-2,2)</t>
  </si>
  <si>
    <t>100 000 (1,6-1,8)</t>
  </si>
  <si>
    <t>100 000 (1,8-2,0)</t>
  </si>
  <si>
    <t>100 000 (2,0-2,2)</t>
  </si>
  <si>
    <t>100 000 (2,2-2,4)</t>
  </si>
  <si>
    <t>100 000 (1,4-1,6)</t>
  </si>
  <si>
    <t>100 000 (2,4-2,6)</t>
  </si>
  <si>
    <t>Натуна F1</t>
  </si>
  <si>
    <t>Курасао F1</t>
  </si>
  <si>
    <t>Каріні</t>
  </si>
  <si>
    <t>Віта Лонга</t>
  </si>
  <si>
    <t>Компанія   "В І К О Л"</t>
  </si>
  <si>
    <t xml:space="preserve">Bejo Zaden B.V. </t>
  </si>
  <si>
    <t>Приватне Підприємство "ВІКОЛ", М.КиЇв, вул. Борщагівська, 154-а, офіс 232.   Метро "Шулявська",</t>
  </si>
  <si>
    <t xml:space="preserve"> міст "ІндустриальнИй", ТЦ"АркадІя"</t>
  </si>
  <si>
    <t>Доставка  =НОВА ПОШТА= УКРПОШТА= 1-3 днІ.</t>
  </si>
  <si>
    <t>Пошта   -    vicol@meta.ua</t>
  </si>
  <si>
    <t>Ціни на сайті   -   www.vicol.in.ua</t>
  </si>
  <si>
    <t>Крупный опт</t>
  </si>
  <si>
    <t>067-500-33-89</t>
  </si>
  <si>
    <t>073-500-33-89</t>
  </si>
  <si>
    <t>050-377-33-89</t>
  </si>
  <si>
    <t>Топаціо</t>
  </si>
  <si>
    <t xml:space="preserve">Салат листовий </t>
  </si>
  <si>
    <t xml:space="preserve">Амант F1 </t>
  </si>
  <si>
    <t xml:space="preserve">Альшани F1 </t>
  </si>
  <si>
    <t>Бахус  F1</t>
  </si>
  <si>
    <t>Пріус F1</t>
  </si>
  <si>
    <t>Ерасмус  F1</t>
  </si>
  <si>
    <t>Фарго  F1</t>
  </si>
  <si>
    <t xml:space="preserve">Капуста пекінська </t>
  </si>
  <si>
    <t>Пацифіко F1</t>
  </si>
  <si>
    <t xml:space="preserve">2 500 </t>
  </si>
  <si>
    <t>10 000</t>
  </si>
  <si>
    <t>Франклін  F1</t>
  </si>
  <si>
    <t>Раніні  F1</t>
  </si>
  <si>
    <t>Парел  F1</t>
  </si>
  <si>
    <t>Бронко  F1</t>
  </si>
  <si>
    <t xml:space="preserve">Форрест </t>
  </si>
  <si>
    <t>Хайтьюн F1</t>
  </si>
  <si>
    <t>Тамара  F1</t>
  </si>
  <si>
    <t>250 000</t>
  </si>
  <si>
    <t xml:space="preserve">250 000 </t>
  </si>
  <si>
    <t>Таунус  F1</t>
  </si>
  <si>
    <t>Водан  F1</t>
  </si>
  <si>
    <t>Пабло  F1</t>
  </si>
  <si>
    <t>Боро  F1</t>
  </si>
  <si>
    <t>Ронда  F1</t>
  </si>
  <si>
    <t xml:space="preserve"> 10 000 (2,50-2,75)</t>
  </si>
  <si>
    <t xml:space="preserve"> 10 000 (2,75-3,0)</t>
  </si>
  <si>
    <t xml:space="preserve">Морква </t>
  </si>
  <si>
    <t>Наполі  F1</t>
  </si>
  <si>
    <t xml:space="preserve">
Кордоба F1 
Кесена F1
Каскад F1
Кентон F1
Купар F1</t>
  </si>
  <si>
    <t>Каспі  F1</t>
  </si>
  <si>
    <t>Номінатор F1
Нарбонне F1</t>
  </si>
  <si>
    <t>Нерак F1 
Норвей F1</t>
  </si>
  <si>
    <t>Бермуда F1
Балтімор F1
Бангор F1</t>
  </si>
  <si>
    <t>Белградо F1
Берлін F1
Балдіо F1</t>
  </si>
  <si>
    <t>Ціни діють на 21,09,2026</t>
  </si>
  <si>
    <t>2026-2027</t>
  </si>
  <si>
    <t>от 10000 грн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</si>
</sst>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Aptos Narrow"/>
      <family val="2"/>
      <charset val="204"/>
      <scheme val="minor"/>
    </font>
    <font>
      <b/>
      <sz val="11"/>
      <color theme="1"/>
      <name val="Calibri"/>
      <family val="2"/>
      <charset val="204"/>
    </font>
    <font>
      <sz val="11"/>
      <color rgb="FFFF0000"/>
      <name val="Aptos Narrow"/>
      <family val="2"/>
      <charset val="204"/>
      <scheme val="minor"/>
    </font>
    <font>
      <b/>
      <sz val="11"/>
      <color theme="1"/>
      <name val="Aptos Narrow"/>
      <family val="2"/>
      <charset val="204"/>
      <scheme val="minor"/>
    </font>
    <font>
      <u/>
      <sz val="11"/>
      <color theme="10"/>
      <name val="Aptos Narrow"/>
      <family val="2"/>
      <charset val="204"/>
      <scheme val="minor"/>
    </font>
    <font>
      <b/>
      <sz val="10"/>
      <color indexed="8"/>
      <name val="Times New Roman"/>
      <family val="1"/>
      <charset val="204"/>
    </font>
    <font>
      <b/>
      <sz val="18"/>
      <color theme="1"/>
      <name val="Aptos Narrow"/>
      <family val="2"/>
      <charset val="204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0"/>
      <color theme="1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b/>
      <sz val="14"/>
      <color theme="1"/>
      <name val="Aptos Narrow"/>
      <family val="2"/>
      <charset val="204"/>
      <scheme val="minor"/>
    </font>
    <font>
      <b/>
      <sz val="10"/>
      <name val="Arial Cyr"/>
      <charset val="204"/>
    </font>
    <font>
      <sz val="9"/>
      <name val="Arial Cyr"/>
      <family val="2"/>
      <charset val="204"/>
    </font>
    <font>
      <sz val="10"/>
      <color indexed="8"/>
      <name val="Arial"/>
      <family val="2"/>
      <charset val="204"/>
    </font>
    <font>
      <b/>
      <i/>
      <sz val="10"/>
      <color indexed="8"/>
      <name val="Arial"/>
      <family val="2"/>
      <charset val="204"/>
    </font>
    <font>
      <b/>
      <sz val="12"/>
      <name val="Arial"/>
      <family val="2"/>
      <charset val="204"/>
    </font>
    <font>
      <sz val="10"/>
      <name val="Times New Roman"/>
      <family val="1"/>
      <charset val="204"/>
    </font>
    <font>
      <b/>
      <u/>
      <sz val="12"/>
      <name val="Arial Cyr"/>
      <charset val="204"/>
    </font>
    <font>
      <b/>
      <sz val="10"/>
      <color indexed="8"/>
      <name val="Arial"/>
      <family val="2"/>
      <charset val="204"/>
    </font>
    <font>
      <b/>
      <u/>
      <sz val="10"/>
      <color theme="10"/>
      <name val="Arial Cyr"/>
      <charset val="204"/>
    </font>
    <font>
      <sz val="12"/>
      <name val="Times New Roman"/>
      <family val="1"/>
      <charset val="204"/>
    </font>
    <font>
      <sz val="11"/>
      <color theme="1"/>
      <name val="Calibri"/>
    </font>
    <font>
      <b/>
      <sz val="11"/>
      <color theme="1"/>
      <name val="Calibri"/>
    </font>
    <font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A8D08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8D08D"/>
        <bgColor rgb="FFA8D08D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16">
    <border>
      <left/>
      <right/>
      <top/>
      <bottom/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7" fillId="0" borderId="0"/>
  </cellStyleXfs>
  <cellXfs count="76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2" fontId="5" fillId="0" borderId="0" xfId="0" applyNumberFormat="1" applyFont="1" applyAlignment="1">
      <alignment horizontal="left"/>
    </xf>
    <xf numFmtId="0" fontId="7" fillId="0" borderId="0" xfId="0" applyFont="1"/>
    <xf numFmtId="0" fontId="5" fillId="0" borderId="0" xfId="0" applyFont="1" applyAlignment="1">
      <alignment horizontal="left" vertical="top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left" vertical="top"/>
    </xf>
    <xf numFmtId="0" fontId="8" fillId="0" borderId="0" xfId="0" applyFont="1"/>
    <xf numFmtId="0" fontId="10" fillId="0" borderId="0" xfId="0" applyFont="1"/>
    <xf numFmtId="0" fontId="5" fillId="0" borderId="0" xfId="0" applyFont="1"/>
    <xf numFmtId="0" fontId="11" fillId="3" borderId="0" xfId="0" applyFont="1" applyFill="1"/>
    <xf numFmtId="0" fontId="12" fillId="0" borderId="0" xfId="0" applyFont="1"/>
    <xf numFmtId="2" fontId="10" fillId="0" borderId="0" xfId="0" applyNumberFormat="1" applyFont="1"/>
    <xf numFmtId="0" fontId="5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9" fillId="0" borderId="0" xfId="0" applyFont="1" applyAlignment="1">
      <alignment vertical="center"/>
    </xf>
    <xf numFmtId="0" fontId="1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left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7" fillId="0" borderId="0" xfId="0" applyFont="1"/>
    <xf numFmtId="0" fontId="18" fillId="0" borderId="0" xfId="1" applyFont="1" applyBorder="1" applyAlignment="1" applyProtection="1"/>
    <xf numFmtId="2" fontId="19" fillId="0" borderId="0" xfId="0" applyNumberFormat="1" applyFont="1"/>
    <xf numFmtId="0" fontId="20" fillId="0" borderId="0" xfId="1" applyFont="1" applyBorder="1" applyAlignment="1" applyProtection="1">
      <alignment horizontal="center"/>
    </xf>
    <xf numFmtId="0" fontId="0" fillId="3" borderId="0" xfId="0" applyFill="1"/>
    <xf numFmtId="0" fontId="20" fillId="0" borderId="0" xfId="1" applyFont="1" applyAlignment="1" applyProtection="1">
      <alignment horizontal="center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2" fontId="21" fillId="3" borderId="3" xfId="2" applyNumberFormat="1" applyFont="1" applyFill="1" applyBorder="1" applyAlignment="1">
      <alignment horizontal="center"/>
    </xf>
    <xf numFmtId="2" fontId="21" fillId="3" borderId="4" xfId="2" applyNumberFormat="1" applyFont="1" applyFill="1" applyBorder="1" applyAlignment="1">
      <alignment horizontal="center"/>
    </xf>
    <xf numFmtId="2" fontId="22" fillId="0" borderId="5" xfId="0" applyNumberFormat="1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/>
    </xf>
    <xf numFmtId="3" fontId="22" fillId="0" borderId="5" xfId="0" applyNumberFormat="1" applyFont="1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23" fillId="0" borderId="5" xfId="0" applyFont="1" applyBorder="1" applyAlignment="1">
      <alignment horizontal="center" vertical="center"/>
    </xf>
    <xf numFmtId="0" fontId="23" fillId="0" borderId="9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23" fillId="5" borderId="0" xfId="0" applyFont="1" applyFill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2" fontId="22" fillId="0" borderId="0" xfId="0" applyNumberFormat="1" applyFont="1" applyAlignment="1">
      <alignment horizontal="center" vertical="center" wrapText="1"/>
    </xf>
    <xf numFmtId="0" fontId="23" fillId="4" borderId="5" xfId="0" applyFont="1" applyFill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3" fontId="22" fillId="0" borderId="5" xfId="0" applyNumberFormat="1" applyFont="1" applyBorder="1" applyAlignment="1">
      <alignment horizontal="center" vertical="center" wrapText="1"/>
    </xf>
    <xf numFmtId="0" fontId="23" fillId="6" borderId="12" xfId="0" applyFont="1" applyFill="1" applyBorder="1" applyAlignment="1">
      <alignment horizontal="center" vertical="center" wrapText="1"/>
    </xf>
    <xf numFmtId="0" fontId="23" fillId="6" borderId="15" xfId="0" applyFont="1" applyFill="1" applyBorder="1" applyAlignment="1">
      <alignment horizontal="center" vertical="center"/>
    </xf>
    <xf numFmtId="3" fontId="22" fillId="6" borderId="10" xfId="0" applyNumberFormat="1" applyFont="1" applyFill="1" applyBorder="1" applyAlignment="1">
      <alignment horizontal="center" vertical="center"/>
    </xf>
    <xf numFmtId="0" fontId="22" fillId="6" borderId="10" xfId="0" applyFont="1" applyFill="1" applyBorder="1" applyAlignment="1">
      <alignment horizontal="center" vertical="center"/>
    </xf>
    <xf numFmtId="2" fontId="22" fillId="6" borderId="11" xfId="0" applyNumberFormat="1" applyFont="1" applyFill="1" applyBorder="1" applyAlignment="1">
      <alignment horizontal="center" vertical="center" wrapText="1"/>
    </xf>
    <xf numFmtId="2" fontId="22" fillId="0" borderId="11" xfId="0" applyNumberFormat="1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0" fillId="3" borderId="0" xfId="0" applyFill="1" applyBorder="1"/>
    <xf numFmtId="0" fontId="23" fillId="4" borderId="6" xfId="0" applyFont="1" applyFill="1" applyBorder="1" applyAlignment="1">
      <alignment horizontal="center" vertical="center" wrapText="1"/>
    </xf>
    <xf numFmtId="0" fontId="24" fillId="0" borderId="8" xfId="0" applyFont="1" applyBorder="1"/>
    <xf numFmtId="0" fontId="23" fillId="0" borderId="9" xfId="0" applyFont="1" applyBorder="1" applyAlignment="1">
      <alignment horizontal="center" vertical="center" wrapText="1"/>
    </xf>
    <xf numFmtId="0" fontId="24" fillId="0" borderId="10" xfId="0" applyFont="1" applyBorder="1"/>
    <xf numFmtId="0" fontId="24" fillId="0" borderId="11" xfId="0" applyFont="1" applyBorder="1"/>
    <xf numFmtId="0" fontId="24" fillId="0" borderId="12" xfId="0" applyFont="1" applyBorder="1"/>
    <xf numFmtId="0" fontId="23" fillId="4" borderId="7" xfId="0" applyFont="1" applyFill="1" applyBorder="1" applyAlignment="1">
      <alignment horizontal="center" vertical="center" wrapText="1"/>
    </xf>
    <xf numFmtId="0" fontId="24" fillId="0" borderId="13" xfId="0" applyFont="1" applyBorder="1"/>
    <xf numFmtId="0" fontId="24" fillId="0" borderId="14" xfId="0" applyFont="1" applyBorder="1"/>
    <xf numFmtId="0" fontId="23" fillId="4" borderId="7" xfId="0" applyFont="1" applyFill="1" applyBorder="1" applyAlignment="1">
      <alignment horizontal="center" wrapText="1"/>
    </xf>
    <xf numFmtId="0" fontId="23" fillId="5" borderId="7" xfId="0" applyFont="1" applyFill="1" applyBorder="1" applyAlignment="1">
      <alignment horizontal="center" vertical="center" wrapText="1"/>
    </xf>
    <xf numFmtId="0" fontId="23" fillId="5" borderId="7" xfId="0" applyFont="1" applyFill="1" applyBorder="1" applyAlignment="1">
      <alignment horizontal="center" vertical="center"/>
    </xf>
    <xf numFmtId="0" fontId="23" fillId="0" borderId="7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3" fillId="6" borderId="7" xfId="0" applyFont="1" applyFill="1" applyBorder="1" applyAlignment="1">
      <alignment horizontal="center" vertical="center"/>
    </xf>
    <xf numFmtId="0" fontId="23" fillId="0" borderId="7" xfId="0" applyFont="1" applyBorder="1" applyAlignment="1">
      <alignment horizontal="center" vertical="center" wrapText="1"/>
    </xf>
  </cellXfs>
  <cellStyles count="3">
    <cellStyle name="Гіперпосилання" xfId="1" builtinId="8"/>
    <cellStyle name="Звичайний" xfId="0" builtinId="0"/>
    <cellStyle name="Обычный_Лист1" xfId="2" xr:uid="{A61E2A0E-BB80-49F1-8BFD-D2FD7E0A199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vicol.in.ua/" TargetMode="External"/><Relationship Id="rId1" Type="http://schemas.openxmlformats.org/officeDocument/2006/relationships/hyperlink" Target="mailto:vicol@meta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ACCAA-BA1B-4B8D-BBC4-0602A3055971}">
  <dimension ref="A2:IP321"/>
  <sheetViews>
    <sheetView tabSelected="1" workbookViewId="0">
      <selection activeCell="F12" sqref="F12"/>
    </sheetView>
  </sheetViews>
  <sheetFormatPr defaultRowHeight="14.5" x14ac:dyDescent="0.35"/>
  <cols>
    <col min="1" max="1" width="34.7265625" bestFit="1" customWidth="1"/>
    <col min="2" max="2" width="44.36328125" customWidth="1"/>
    <col min="3" max="3" width="18.08984375" customWidth="1"/>
    <col min="4" max="4" width="8.453125" bestFit="1" customWidth="1"/>
    <col min="5" max="5" width="8.26953125" bestFit="1" customWidth="1"/>
    <col min="6" max="6" width="9.90625" customWidth="1"/>
    <col min="7" max="7" width="9.81640625" customWidth="1"/>
  </cols>
  <sheetData>
    <row r="2" spans="1:250" s="10" customFormat="1" ht="23.5" x14ac:dyDescent="0.55000000000000004">
      <c r="A2" s="3"/>
      <c r="B2" s="3"/>
      <c r="C2" s="3"/>
      <c r="D2" s="4" t="s">
        <v>192</v>
      </c>
      <c r="E2" s="5"/>
      <c r="F2" s="5"/>
      <c r="G2" s="5"/>
      <c r="H2" s="6"/>
      <c r="I2" s="7"/>
      <c r="J2" s="8"/>
      <c r="K2" s="9"/>
      <c r="L2"/>
      <c r="M2"/>
    </row>
    <row r="3" spans="1:250" s="14" customFormat="1" ht="18.5" x14ac:dyDescent="0.45">
      <c r="A3" s="11"/>
      <c r="B3" s="12"/>
      <c r="C3" s="13" t="s">
        <v>193</v>
      </c>
      <c r="E3" s="15"/>
      <c r="F3" s="15"/>
      <c r="G3" s="15"/>
      <c r="H3" s="6"/>
      <c r="I3" s="16"/>
      <c r="J3" s="17"/>
      <c r="K3" s="18"/>
      <c r="L3"/>
      <c r="M3"/>
    </row>
    <row r="4" spans="1:250" s="10" customFormat="1" ht="18.5" x14ac:dyDescent="0.45">
      <c r="A4" s="11"/>
      <c r="B4" s="12"/>
      <c r="C4" s="19" t="s">
        <v>240</v>
      </c>
      <c r="E4" s="15"/>
      <c r="F4" s="15"/>
      <c r="G4" s="15"/>
      <c r="H4" s="6"/>
      <c r="I4" s="16"/>
      <c r="J4" s="20"/>
      <c r="K4" s="18"/>
      <c r="L4"/>
      <c r="M4"/>
    </row>
    <row r="5" spans="1:250" s="10" customFormat="1" x14ac:dyDescent="0.35">
      <c r="A5" s="21"/>
      <c r="B5" s="22" t="s">
        <v>194</v>
      </c>
      <c r="C5" s="23"/>
      <c r="E5"/>
      <c r="F5" s="15"/>
      <c r="G5" s="15"/>
      <c r="H5" s="6"/>
      <c r="I5" s="6"/>
      <c r="J5" s="20"/>
      <c r="K5" s="6"/>
      <c r="L5"/>
      <c r="M5"/>
    </row>
    <row r="6" spans="1:250" ht="15.5" x14ac:dyDescent="0.35">
      <c r="A6" s="21"/>
      <c r="B6" s="22" t="s">
        <v>195</v>
      </c>
      <c r="C6" s="24"/>
      <c r="D6" s="59"/>
      <c r="F6" s="15"/>
      <c r="G6" s="15"/>
      <c r="H6" s="6"/>
      <c r="I6" s="25"/>
      <c r="J6" s="20"/>
      <c r="K6" s="26"/>
      <c r="IP6" s="27"/>
    </row>
    <row r="7" spans="1:250" ht="12.75" customHeight="1" x14ac:dyDescent="0.35">
      <c r="A7" s="21"/>
      <c r="B7" s="28" t="s">
        <v>196</v>
      </c>
      <c r="C7" s="24"/>
      <c r="D7" s="59"/>
      <c r="E7" s="29"/>
      <c r="F7" s="15"/>
      <c r="G7" s="15"/>
      <c r="H7" s="6"/>
      <c r="I7" s="6"/>
      <c r="J7" s="20"/>
      <c r="K7" s="6"/>
      <c r="IP7" s="27"/>
    </row>
    <row r="8" spans="1:250" ht="12.75" customHeight="1" x14ac:dyDescent="0.35">
      <c r="A8" s="21"/>
      <c r="B8" s="24"/>
      <c r="C8" s="30" t="s">
        <v>197</v>
      </c>
      <c r="D8" s="29"/>
      <c r="E8" s="31"/>
      <c r="F8" s="15" t="s">
        <v>200</v>
      </c>
      <c r="G8" s="15"/>
      <c r="H8" s="6"/>
      <c r="I8" s="6"/>
      <c r="J8" s="20"/>
      <c r="K8" s="6"/>
      <c r="IP8" s="27"/>
    </row>
    <row r="9" spans="1:250" ht="12.75" customHeight="1" x14ac:dyDescent="0.35">
      <c r="A9" s="21"/>
      <c r="B9" s="24"/>
      <c r="C9" s="32" t="s">
        <v>198</v>
      </c>
      <c r="D9" s="29"/>
      <c r="E9" s="31"/>
      <c r="F9" s="15" t="s">
        <v>201</v>
      </c>
      <c r="G9" s="15"/>
      <c r="H9" s="6"/>
      <c r="I9" s="6"/>
      <c r="J9" s="20"/>
      <c r="K9" s="6"/>
      <c r="IP9" s="27"/>
    </row>
    <row r="10" spans="1:250" ht="12.75" customHeight="1" x14ac:dyDescent="0.35">
      <c r="A10" s="21"/>
      <c r="B10" s="24"/>
      <c r="C10" s="33" t="s">
        <v>239</v>
      </c>
      <c r="D10" s="29"/>
      <c r="E10" s="31"/>
      <c r="F10" s="15" t="s">
        <v>202</v>
      </c>
      <c r="G10" s="15"/>
      <c r="H10" s="6"/>
      <c r="I10" s="6"/>
      <c r="J10" s="20"/>
      <c r="K10" s="6"/>
      <c r="IP10" s="27"/>
    </row>
    <row r="11" spans="1:250" ht="15" thickBot="1" x14ac:dyDescent="0.4"/>
    <row r="12" spans="1:250" ht="44" thickBot="1" x14ac:dyDescent="0.4">
      <c r="A12" s="1" t="s">
        <v>0</v>
      </c>
      <c r="B12" s="2" t="s">
        <v>1</v>
      </c>
      <c r="C12" s="2" t="s">
        <v>2</v>
      </c>
      <c r="D12" s="2" t="s">
        <v>3</v>
      </c>
      <c r="E12" s="2" t="s">
        <v>4</v>
      </c>
      <c r="F12" s="34" t="s">
        <v>241</v>
      </c>
      <c r="G12" s="34" t="s">
        <v>199</v>
      </c>
    </row>
    <row r="13" spans="1:250" ht="16" thickBot="1" x14ac:dyDescent="0.4">
      <c r="A13" s="60" t="s">
        <v>5</v>
      </c>
      <c r="B13" s="38" t="s">
        <v>6</v>
      </c>
      <c r="C13" s="39">
        <v>1000</v>
      </c>
      <c r="D13" s="40" t="s">
        <v>7</v>
      </c>
      <c r="E13" s="37">
        <v>2387.4</v>
      </c>
      <c r="F13" s="35">
        <f t="shared" ref="F13:F76" si="0">E13*0.93</f>
        <v>2220.2820000000002</v>
      </c>
      <c r="G13" s="36">
        <f t="shared" ref="G13:G76" si="1">E13*0.9</f>
        <v>2148.6600000000003</v>
      </c>
    </row>
    <row r="14" spans="1:250" ht="16" thickBot="1" x14ac:dyDescent="0.4">
      <c r="A14" s="61"/>
      <c r="B14" s="38" t="s">
        <v>8</v>
      </c>
      <c r="C14" s="39">
        <v>1000</v>
      </c>
      <c r="D14" s="40" t="s">
        <v>7</v>
      </c>
      <c r="E14" s="37">
        <v>1339.32</v>
      </c>
      <c r="F14" s="35">
        <f t="shared" si="0"/>
        <v>1245.5676000000001</v>
      </c>
      <c r="G14" s="36">
        <f t="shared" si="1"/>
        <v>1205.3879999999999</v>
      </c>
    </row>
    <row r="15" spans="1:250" ht="16" thickBot="1" x14ac:dyDescent="0.4">
      <c r="A15" s="61"/>
      <c r="B15" s="38" t="s">
        <v>9</v>
      </c>
      <c r="C15" s="39">
        <v>1000</v>
      </c>
      <c r="D15" s="40" t="s">
        <v>7</v>
      </c>
      <c r="E15" s="37">
        <v>1831.68</v>
      </c>
      <c r="F15" s="35">
        <f t="shared" si="0"/>
        <v>1703.4624000000001</v>
      </c>
      <c r="G15" s="36">
        <f t="shared" si="1"/>
        <v>1648.5120000000002</v>
      </c>
    </row>
    <row r="16" spans="1:250" ht="16" thickBot="1" x14ac:dyDescent="0.4">
      <c r="A16" s="61"/>
      <c r="B16" s="41" t="s">
        <v>10</v>
      </c>
      <c r="C16" s="39">
        <v>1000</v>
      </c>
      <c r="D16" s="40" t="s">
        <v>7</v>
      </c>
      <c r="E16" s="37">
        <v>1831.68</v>
      </c>
      <c r="F16" s="35">
        <f t="shared" si="0"/>
        <v>1703.4624000000001</v>
      </c>
      <c r="G16" s="36">
        <f t="shared" si="1"/>
        <v>1648.5120000000002</v>
      </c>
    </row>
    <row r="17" spans="1:7" ht="16" thickBot="1" x14ac:dyDescent="0.4">
      <c r="A17" s="62"/>
      <c r="B17" s="63"/>
      <c r="C17" s="63"/>
      <c r="D17" s="63"/>
      <c r="E17" s="64"/>
      <c r="F17" s="35">
        <f t="shared" si="0"/>
        <v>0</v>
      </c>
      <c r="G17" s="36">
        <f t="shared" si="1"/>
        <v>0</v>
      </c>
    </row>
    <row r="18" spans="1:7" ht="16" thickBot="1" x14ac:dyDescent="0.4">
      <c r="A18" s="60" t="s">
        <v>11</v>
      </c>
      <c r="B18" s="41" t="s">
        <v>12</v>
      </c>
      <c r="C18" s="39">
        <v>5000</v>
      </c>
      <c r="D18" s="39" t="s">
        <v>7</v>
      </c>
      <c r="E18" s="37">
        <v>3288.84</v>
      </c>
      <c r="F18" s="35">
        <f t="shared" si="0"/>
        <v>3058.6212000000005</v>
      </c>
      <c r="G18" s="36">
        <f t="shared" si="1"/>
        <v>2959.9560000000001</v>
      </c>
    </row>
    <row r="19" spans="1:7" ht="16" thickBot="1" x14ac:dyDescent="0.4">
      <c r="A19" s="61"/>
      <c r="B19" s="41" t="s">
        <v>203</v>
      </c>
      <c r="C19" s="39">
        <v>5000</v>
      </c>
      <c r="D19" s="39" t="s">
        <v>7</v>
      </c>
      <c r="E19" s="37">
        <v>3625.68</v>
      </c>
      <c r="F19" s="35">
        <f t="shared" si="0"/>
        <v>3371.8824</v>
      </c>
      <c r="G19" s="36">
        <f t="shared" si="1"/>
        <v>3263.1120000000001</v>
      </c>
    </row>
    <row r="20" spans="1:7" ht="16" thickBot="1" x14ac:dyDescent="0.4">
      <c r="A20" s="65"/>
      <c r="B20" s="41" t="s">
        <v>13</v>
      </c>
      <c r="C20" s="39">
        <v>5000</v>
      </c>
      <c r="D20" s="39" t="s">
        <v>7</v>
      </c>
      <c r="E20" s="37">
        <v>3942.6</v>
      </c>
      <c r="F20" s="35">
        <f t="shared" si="0"/>
        <v>3666.6179999999999</v>
      </c>
      <c r="G20" s="36">
        <f t="shared" si="1"/>
        <v>3548.34</v>
      </c>
    </row>
    <row r="21" spans="1:7" ht="16" thickBot="1" x14ac:dyDescent="0.4">
      <c r="A21" s="62"/>
      <c r="B21" s="63"/>
      <c r="C21" s="63"/>
      <c r="D21" s="63"/>
      <c r="E21" s="64"/>
      <c r="F21" s="35">
        <f t="shared" si="0"/>
        <v>0</v>
      </c>
      <c r="G21" s="36">
        <f t="shared" si="1"/>
        <v>0</v>
      </c>
    </row>
    <row r="22" spans="1:7" ht="16" thickBot="1" x14ac:dyDescent="0.4">
      <c r="A22" s="60" t="s">
        <v>204</v>
      </c>
      <c r="B22" s="41" t="s">
        <v>14</v>
      </c>
      <c r="C22" s="39">
        <v>5000</v>
      </c>
      <c r="D22" s="39" t="s">
        <v>7</v>
      </c>
      <c r="E22" s="37">
        <v>5052.12</v>
      </c>
      <c r="F22" s="35">
        <f t="shared" si="0"/>
        <v>4698.4715999999999</v>
      </c>
      <c r="G22" s="36">
        <f t="shared" si="1"/>
        <v>4546.9080000000004</v>
      </c>
    </row>
    <row r="23" spans="1:7" ht="16" thickBot="1" x14ac:dyDescent="0.4">
      <c r="A23" s="61"/>
      <c r="B23" s="41" t="s">
        <v>15</v>
      </c>
      <c r="C23" s="39">
        <v>5000</v>
      </c>
      <c r="D23" s="39" t="s">
        <v>7</v>
      </c>
      <c r="E23" s="37">
        <v>5052.12</v>
      </c>
      <c r="F23" s="35">
        <f t="shared" si="0"/>
        <v>4698.4715999999999</v>
      </c>
      <c r="G23" s="36">
        <f t="shared" si="1"/>
        <v>4546.9080000000004</v>
      </c>
    </row>
    <row r="24" spans="1:7" ht="16" thickBot="1" x14ac:dyDescent="0.4">
      <c r="A24" s="65"/>
      <c r="B24" s="41" t="s">
        <v>16</v>
      </c>
      <c r="C24" s="39">
        <v>5000</v>
      </c>
      <c r="D24" s="39" t="s">
        <v>7</v>
      </c>
      <c r="E24" s="37">
        <v>1728</v>
      </c>
      <c r="F24" s="35">
        <f t="shared" si="0"/>
        <v>1607.0400000000002</v>
      </c>
      <c r="G24" s="36">
        <f t="shared" si="1"/>
        <v>1555.2</v>
      </c>
    </row>
    <row r="25" spans="1:7" ht="16" thickBot="1" x14ac:dyDescent="0.4">
      <c r="A25" s="42"/>
      <c r="B25" s="43"/>
      <c r="C25" s="43"/>
      <c r="D25" s="43"/>
      <c r="E25" s="44"/>
      <c r="F25" s="35">
        <f t="shared" si="0"/>
        <v>0</v>
      </c>
      <c r="G25" s="36">
        <f t="shared" si="1"/>
        <v>0</v>
      </c>
    </row>
    <row r="26" spans="1:7" ht="16" thickBot="1" x14ac:dyDescent="0.4">
      <c r="A26" s="66" t="s">
        <v>17</v>
      </c>
      <c r="B26" s="41" t="s">
        <v>18</v>
      </c>
      <c r="C26" s="39">
        <v>5000</v>
      </c>
      <c r="D26" s="39" t="s">
        <v>7</v>
      </c>
      <c r="E26" s="37">
        <v>8011.44</v>
      </c>
      <c r="F26" s="35">
        <f t="shared" si="0"/>
        <v>7450.6391999999996</v>
      </c>
      <c r="G26" s="36">
        <f t="shared" si="1"/>
        <v>7210.2959999999994</v>
      </c>
    </row>
    <row r="27" spans="1:7" ht="16" thickBot="1" x14ac:dyDescent="0.4">
      <c r="A27" s="67"/>
      <c r="B27" s="41" t="s">
        <v>19</v>
      </c>
      <c r="C27" s="39">
        <v>5000</v>
      </c>
      <c r="D27" s="39" t="s">
        <v>7</v>
      </c>
      <c r="E27" s="37">
        <v>8571.9599999999991</v>
      </c>
      <c r="F27" s="35">
        <f t="shared" si="0"/>
        <v>7971.9227999999994</v>
      </c>
      <c r="G27" s="36">
        <f t="shared" si="1"/>
        <v>7714.7639999999992</v>
      </c>
    </row>
    <row r="28" spans="1:7" ht="16" thickBot="1" x14ac:dyDescent="0.4">
      <c r="A28" s="68"/>
      <c r="B28" s="41" t="s">
        <v>20</v>
      </c>
      <c r="C28" s="39">
        <v>5000</v>
      </c>
      <c r="D28" s="39" t="s">
        <v>7</v>
      </c>
      <c r="E28" s="37">
        <v>8011.44</v>
      </c>
      <c r="F28" s="35">
        <f t="shared" si="0"/>
        <v>7450.6391999999996</v>
      </c>
      <c r="G28" s="36">
        <f t="shared" si="1"/>
        <v>7210.2959999999994</v>
      </c>
    </row>
    <row r="29" spans="1:7" ht="16" thickBot="1" x14ac:dyDescent="0.4">
      <c r="A29" s="62"/>
      <c r="B29" s="63"/>
      <c r="C29" s="63"/>
      <c r="D29" s="63"/>
      <c r="E29" s="64"/>
      <c r="F29" s="35">
        <f t="shared" si="0"/>
        <v>0</v>
      </c>
      <c r="G29" s="36">
        <f t="shared" si="1"/>
        <v>0</v>
      </c>
    </row>
    <row r="30" spans="1:7" ht="16" thickBot="1" x14ac:dyDescent="0.4">
      <c r="A30" s="66" t="s">
        <v>21</v>
      </c>
      <c r="B30" s="41" t="s">
        <v>22</v>
      </c>
      <c r="C30" s="40">
        <v>1000</v>
      </c>
      <c r="D30" s="40" t="s">
        <v>7</v>
      </c>
      <c r="E30" s="37">
        <v>0</v>
      </c>
      <c r="F30" s="35">
        <f t="shared" si="0"/>
        <v>0</v>
      </c>
      <c r="G30" s="36">
        <f t="shared" si="1"/>
        <v>0</v>
      </c>
    </row>
    <row r="31" spans="1:7" ht="16" thickBot="1" x14ac:dyDescent="0.4">
      <c r="A31" s="67"/>
      <c r="B31" s="41" t="s">
        <v>23</v>
      </c>
      <c r="C31" s="40">
        <v>1000</v>
      </c>
      <c r="D31" s="40" t="s">
        <v>7</v>
      </c>
      <c r="E31" s="37">
        <v>386.04</v>
      </c>
      <c r="F31" s="35">
        <f t="shared" si="0"/>
        <v>359.01720000000006</v>
      </c>
      <c r="G31" s="36">
        <f t="shared" si="1"/>
        <v>347.43600000000004</v>
      </c>
    </row>
    <row r="32" spans="1:7" ht="16" thickBot="1" x14ac:dyDescent="0.4">
      <c r="A32" s="67"/>
      <c r="B32" s="41" t="s">
        <v>24</v>
      </c>
      <c r="C32" s="40">
        <v>1000</v>
      </c>
      <c r="D32" s="40" t="s">
        <v>7</v>
      </c>
      <c r="E32" s="37">
        <v>357.6</v>
      </c>
      <c r="F32" s="35">
        <f t="shared" si="0"/>
        <v>332.56800000000004</v>
      </c>
      <c r="G32" s="36">
        <f t="shared" si="1"/>
        <v>321.84000000000003</v>
      </c>
    </row>
    <row r="33" spans="1:7" ht="16" thickBot="1" x14ac:dyDescent="0.4">
      <c r="A33" s="67"/>
      <c r="B33" s="41" t="s">
        <v>25</v>
      </c>
      <c r="C33" s="40">
        <v>1000</v>
      </c>
      <c r="D33" s="40" t="s">
        <v>7</v>
      </c>
      <c r="E33" s="37">
        <v>543.48</v>
      </c>
      <c r="F33" s="35">
        <f t="shared" si="0"/>
        <v>505.43640000000005</v>
      </c>
      <c r="G33" s="36">
        <f t="shared" si="1"/>
        <v>489.13200000000001</v>
      </c>
    </row>
    <row r="34" spans="1:7" ht="16" thickBot="1" x14ac:dyDescent="0.4">
      <c r="A34" s="67"/>
      <c r="B34" s="41" t="s">
        <v>26</v>
      </c>
      <c r="C34" s="39">
        <v>1000</v>
      </c>
      <c r="D34" s="39" t="s">
        <v>7</v>
      </c>
      <c r="E34" s="37">
        <v>1234.56</v>
      </c>
      <c r="F34" s="35">
        <f t="shared" si="0"/>
        <v>1148.1407999999999</v>
      </c>
      <c r="G34" s="36">
        <f t="shared" si="1"/>
        <v>1111.104</v>
      </c>
    </row>
    <row r="35" spans="1:7" ht="16" thickBot="1" x14ac:dyDescent="0.4">
      <c r="A35" s="68"/>
      <c r="B35" s="41" t="s">
        <v>27</v>
      </c>
      <c r="C35" s="39">
        <v>1000</v>
      </c>
      <c r="D35" s="39" t="s">
        <v>7</v>
      </c>
      <c r="E35" s="37">
        <v>1821.84</v>
      </c>
      <c r="F35" s="35">
        <f t="shared" si="0"/>
        <v>1694.3112000000001</v>
      </c>
      <c r="G35" s="36">
        <f t="shared" si="1"/>
        <v>1639.6559999999999</v>
      </c>
    </row>
    <row r="36" spans="1:7" ht="16" thickBot="1" x14ac:dyDescent="0.4">
      <c r="A36" s="62"/>
      <c r="B36" s="63"/>
      <c r="C36" s="63"/>
      <c r="D36" s="63"/>
      <c r="E36" s="64"/>
      <c r="F36" s="35">
        <f t="shared" si="0"/>
        <v>0</v>
      </c>
      <c r="G36" s="36">
        <f t="shared" si="1"/>
        <v>0</v>
      </c>
    </row>
    <row r="37" spans="1:7" ht="16" thickBot="1" x14ac:dyDescent="0.4">
      <c r="A37" s="69" t="s">
        <v>28</v>
      </c>
      <c r="B37" s="41" t="s">
        <v>29</v>
      </c>
      <c r="C37" s="39">
        <v>1000</v>
      </c>
      <c r="D37" s="40" t="s">
        <v>7</v>
      </c>
      <c r="E37" s="37">
        <v>4354.2</v>
      </c>
      <c r="F37" s="35">
        <f t="shared" si="0"/>
        <v>4049.4059999999999</v>
      </c>
      <c r="G37" s="36">
        <f t="shared" si="1"/>
        <v>3918.7799999999997</v>
      </c>
    </row>
    <row r="38" spans="1:7" ht="16" thickBot="1" x14ac:dyDescent="0.4">
      <c r="A38" s="68"/>
      <c r="B38" s="41" t="s">
        <v>30</v>
      </c>
      <c r="C38" s="40">
        <v>1000</v>
      </c>
      <c r="D38" s="40" t="s">
        <v>7</v>
      </c>
      <c r="E38" s="37">
        <v>520.55999999999995</v>
      </c>
      <c r="F38" s="35">
        <f t="shared" si="0"/>
        <v>484.12079999999997</v>
      </c>
      <c r="G38" s="36">
        <f t="shared" si="1"/>
        <v>468.50399999999996</v>
      </c>
    </row>
    <row r="39" spans="1:7" ht="16" thickBot="1" x14ac:dyDescent="0.4">
      <c r="A39" s="45"/>
      <c r="B39" s="46"/>
      <c r="C39" s="47"/>
      <c r="D39" s="47"/>
      <c r="E39" s="48"/>
      <c r="F39" s="35">
        <f t="shared" si="0"/>
        <v>0</v>
      </c>
      <c r="G39" s="36">
        <f t="shared" si="1"/>
        <v>0</v>
      </c>
    </row>
    <row r="40" spans="1:7" ht="16" thickBot="1" x14ac:dyDescent="0.4">
      <c r="A40" s="49" t="s">
        <v>31</v>
      </c>
      <c r="B40" s="41" t="s">
        <v>32</v>
      </c>
      <c r="C40" s="40">
        <v>200</v>
      </c>
      <c r="D40" s="40" t="s">
        <v>7</v>
      </c>
      <c r="E40" s="37">
        <v>700.68</v>
      </c>
      <c r="F40" s="35">
        <f t="shared" si="0"/>
        <v>651.63239999999996</v>
      </c>
      <c r="G40" s="36">
        <f t="shared" si="1"/>
        <v>630.61199999999997</v>
      </c>
    </row>
    <row r="41" spans="1:7" ht="16" thickBot="1" x14ac:dyDescent="0.4">
      <c r="A41" s="62"/>
      <c r="B41" s="63"/>
      <c r="C41" s="63"/>
      <c r="D41" s="63"/>
      <c r="E41" s="64"/>
      <c r="F41" s="35">
        <f t="shared" si="0"/>
        <v>0</v>
      </c>
      <c r="G41" s="36">
        <f t="shared" si="1"/>
        <v>0</v>
      </c>
    </row>
    <row r="42" spans="1:7" ht="16" thickBot="1" x14ac:dyDescent="0.4">
      <c r="A42" s="60" t="s">
        <v>33</v>
      </c>
      <c r="B42" s="70" t="s">
        <v>34</v>
      </c>
      <c r="C42" s="50">
        <v>250</v>
      </c>
      <c r="D42" s="50" t="s">
        <v>7</v>
      </c>
      <c r="E42" s="37">
        <v>650.52</v>
      </c>
      <c r="F42" s="35">
        <f t="shared" si="0"/>
        <v>604.98360000000002</v>
      </c>
      <c r="G42" s="36">
        <f t="shared" si="1"/>
        <v>585.46799999999996</v>
      </c>
    </row>
    <row r="43" spans="1:7" ht="16" thickBot="1" x14ac:dyDescent="0.4">
      <c r="A43" s="61"/>
      <c r="B43" s="68"/>
      <c r="C43" s="51">
        <v>1000</v>
      </c>
      <c r="D43" s="50" t="s">
        <v>7</v>
      </c>
      <c r="E43" s="37">
        <v>2455.3200000000002</v>
      </c>
      <c r="F43" s="35">
        <f t="shared" si="0"/>
        <v>2283.4476000000004</v>
      </c>
      <c r="G43" s="36">
        <f t="shared" si="1"/>
        <v>2209.788</v>
      </c>
    </row>
    <row r="44" spans="1:7" ht="16" thickBot="1" x14ac:dyDescent="0.4">
      <c r="A44" s="61"/>
      <c r="B44" s="70" t="s">
        <v>35</v>
      </c>
      <c r="C44" s="50">
        <v>250</v>
      </c>
      <c r="D44" s="50" t="s">
        <v>7</v>
      </c>
      <c r="E44" s="37">
        <v>650.52</v>
      </c>
      <c r="F44" s="35">
        <f t="shared" si="0"/>
        <v>604.98360000000002</v>
      </c>
      <c r="G44" s="36">
        <f t="shared" si="1"/>
        <v>585.46799999999996</v>
      </c>
    </row>
    <row r="45" spans="1:7" ht="16" thickBot="1" x14ac:dyDescent="0.4">
      <c r="A45" s="61"/>
      <c r="B45" s="68"/>
      <c r="C45" s="51">
        <v>1000</v>
      </c>
      <c r="D45" s="50" t="s">
        <v>7</v>
      </c>
      <c r="E45" s="37">
        <v>2455.3200000000002</v>
      </c>
      <c r="F45" s="35">
        <f t="shared" si="0"/>
        <v>2283.4476000000004</v>
      </c>
      <c r="G45" s="36">
        <f t="shared" si="1"/>
        <v>2209.788</v>
      </c>
    </row>
    <row r="46" spans="1:7" ht="16" thickBot="1" x14ac:dyDescent="0.4">
      <c r="A46" s="61"/>
      <c r="B46" s="70" t="s">
        <v>36</v>
      </c>
      <c r="C46" s="50">
        <v>250</v>
      </c>
      <c r="D46" s="50" t="s">
        <v>7</v>
      </c>
      <c r="E46" s="37">
        <v>491.52</v>
      </c>
      <c r="F46" s="35">
        <f t="shared" si="0"/>
        <v>457.11360000000002</v>
      </c>
      <c r="G46" s="36">
        <f t="shared" si="1"/>
        <v>442.36799999999999</v>
      </c>
    </row>
    <row r="47" spans="1:7" ht="16" thickBot="1" x14ac:dyDescent="0.4">
      <c r="A47" s="61"/>
      <c r="B47" s="68"/>
      <c r="C47" s="51">
        <v>1000</v>
      </c>
      <c r="D47" s="50" t="s">
        <v>7</v>
      </c>
      <c r="E47" s="37">
        <v>1965.72</v>
      </c>
      <c r="F47" s="35">
        <f t="shared" si="0"/>
        <v>1828.1196000000002</v>
      </c>
      <c r="G47" s="36">
        <f t="shared" si="1"/>
        <v>1769.1480000000001</v>
      </c>
    </row>
    <row r="48" spans="1:7" ht="16" thickBot="1" x14ac:dyDescent="0.4">
      <c r="A48" s="61"/>
      <c r="B48" s="70" t="s">
        <v>37</v>
      </c>
      <c r="C48" s="50">
        <v>250</v>
      </c>
      <c r="D48" s="50" t="s">
        <v>7</v>
      </c>
      <c r="E48" s="37">
        <v>650.52</v>
      </c>
      <c r="F48" s="35">
        <f t="shared" si="0"/>
        <v>604.98360000000002</v>
      </c>
      <c r="G48" s="36">
        <f t="shared" si="1"/>
        <v>585.46799999999996</v>
      </c>
    </row>
    <row r="49" spans="1:7" ht="16" thickBot="1" x14ac:dyDescent="0.4">
      <c r="A49" s="61"/>
      <c r="B49" s="68"/>
      <c r="C49" s="51">
        <v>1000</v>
      </c>
      <c r="D49" s="50" t="s">
        <v>7</v>
      </c>
      <c r="E49" s="37">
        <v>2455.3200000000002</v>
      </c>
      <c r="F49" s="35">
        <f t="shared" si="0"/>
        <v>2283.4476000000004</v>
      </c>
      <c r="G49" s="36">
        <f t="shared" si="1"/>
        <v>2209.788</v>
      </c>
    </row>
    <row r="50" spans="1:7" ht="16" thickBot="1" x14ac:dyDescent="0.4">
      <c r="A50" s="61"/>
      <c r="B50" s="70" t="s">
        <v>38</v>
      </c>
      <c r="C50" s="50">
        <v>250</v>
      </c>
      <c r="D50" s="50" t="s">
        <v>7</v>
      </c>
      <c r="E50" s="37">
        <v>650.52</v>
      </c>
      <c r="F50" s="35">
        <f t="shared" si="0"/>
        <v>604.98360000000002</v>
      </c>
      <c r="G50" s="36">
        <f t="shared" si="1"/>
        <v>585.46799999999996</v>
      </c>
    </row>
    <row r="51" spans="1:7" ht="16" thickBot="1" x14ac:dyDescent="0.4">
      <c r="A51" s="61"/>
      <c r="B51" s="68"/>
      <c r="C51" s="51">
        <v>1000</v>
      </c>
      <c r="D51" s="50" t="s">
        <v>7</v>
      </c>
      <c r="E51" s="37">
        <v>2455.3200000000002</v>
      </c>
      <c r="F51" s="35">
        <f t="shared" si="0"/>
        <v>2283.4476000000004</v>
      </c>
      <c r="G51" s="36">
        <f t="shared" si="1"/>
        <v>2209.788</v>
      </c>
    </row>
    <row r="52" spans="1:7" ht="16" thickBot="1" x14ac:dyDescent="0.4">
      <c r="A52" s="61"/>
      <c r="B52" s="71" t="s">
        <v>39</v>
      </c>
      <c r="C52" s="40">
        <v>250</v>
      </c>
      <c r="D52" s="40" t="s">
        <v>7</v>
      </c>
      <c r="E52" s="37">
        <v>650.52</v>
      </c>
      <c r="F52" s="35">
        <f t="shared" si="0"/>
        <v>604.98360000000002</v>
      </c>
      <c r="G52" s="36">
        <f t="shared" si="1"/>
        <v>585.46799999999996</v>
      </c>
    </row>
    <row r="53" spans="1:7" ht="16" thickBot="1" x14ac:dyDescent="0.4">
      <c r="A53" s="61"/>
      <c r="B53" s="68"/>
      <c r="C53" s="39">
        <v>1000</v>
      </c>
      <c r="D53" s="40" t="s">
        <v>7</v>
      </c>
      <c r="E53" s="37">
        <v>2455.3200000000002</v>
      </c>
      <c r="F53" s="35">
        <f t="shared" si="0"/>
        <v>2283.4476000000004</v>
      </c>
      <c r="G53" s="36">
        <f t="shared" si="1"/>
        <v>2209.788</v>
      </c>
    </row>
    <row r="54" spans="1:7" ht="16" thickBot="1" x14ac:dyDescent="0.4">
      <c r="A54" s="61"/>
      <c r="B54" s="72" t="s">
        <v>40</v>
      </c>
      <c r="C54" s="40">
        <v>250</v>
      </c>
      <c r="D54" s="40" t="s">
        <v>7</v>
      </c>
      <c r="E54" s="37">
        <v>636.36</v>
      </c>
      <c r="F54" s="35">
        <f t="shared" si="0"/>
        <v>591.81479999999999</v>
      </c>
      <c r="G54" s="36">
        <f t="shared" si="1"/>
        <v>572.72400000000005</v>
      </c>
    </row>
    <row r="55" spans="1:7" ht="16" thickBot="1" x14ac:dyDescent="0.4">
      <c r="A55" s="61"/>
      <c r="B55" s="68"/>
      <c r="C55" s="39">
        <v>1000</v>
      </c>
      <c r="D55" s="40" t="s">
        <v>7</v>
      </c>
      <c r="E55" s="37">
        <v>2424.12</v>
      </c>
      <c r="F55" s="35">
        <f t="shared" si="0"/>
        <v>2254.4315999999999</v>
      </c>
      <c r="G55" s="36">
        <f t="shared" si="1"/>
        <v>2181.7080000000001</v>
      </c>
    </row>
    <row r="56" spans="1:7" ht="16" thickBot="1" x14ac:dyDescent="0.4">
      <c r="A56" s="61"/>
      <c r="B56" s="72" t="s">
        <v>41</v>
      </c>
      <c r="C56" s="40">
        <v>250</v>
      </c>
      <c r="D56" s="40" t="s">
        <v>7</v>
      </c>
      <c r="E56" s="37">
        <v>636.36</v>
      </c>
      <c r="F56" s="35">
        <f t="shared" si="0"/>
        <v>591.81479999999999</v>
      </c>
      <c r="G56" s="36">
        <f t="shared" si="1"/>
        <v>572.72400000000005</v>
      </c>
    </row>
    <row r="57" spans="1:7" ht="16" thickBot="1" x14ac:dyDescent="0.4">
      <c r="A57" s="61"/>
      <c r="B57" s="68"/>
      <c r="C57" s="39">
        <v>1000</v>
      </c>
      <c r="D57" s="40" t="s">
        <v>7</v>
      </c>
      <c r="E57" s="37">
        <v>2424.12</v>
      </c>
      <c r="F57" s="35">
        <f t="shared" si="0"/>
        <v>2254.4315999999999</v>
      </c>
      <c r="G57" s="36">
        <f t="shared" si="1"/>
        <v>2181.7080000000001</v>
      </c>
    </row>
    <row r="58" spans="1:7" ht="16" thickBot="1" x14ac:dyDescent="0.4">
      <c r="A58" s="61"/>
      <c r="B58" s="72" t="s">
        <v>205</v>
      </c>
      <c r="C58" s="40">
        <v>250</v>
      </c>
      <c r="D58" s="40" t="s">
        <v>7</v>
      </c>
      <c r="E58" s="37">
        <v>636.36</v>
      </c>
      <c r="F58" s="35">
        <f t="shared" si="0"/>
        <v>591.81479999999999</v>
      </c>
      <c r="G58" s="36">
        <f t="shared" si="1"/>
        <v>572.72400000000005</v>
      </c>
    </row>
    <row r="59" spans="1:7" ht="16" thickBot="1" x14ac:dyDescent="0.4">
      <c r="A59" s="61"/>
      <c r="B59" s="68"/>
      <c r="C59" s="39">
        <v>1000</v>
      </c>
      <c r="D59" s="40" t="s">
        <v>7</v>
      </c>
      <c r="E59" s="37">
        <v>2424.12</v>
      </c>
      <c r="F59" s="35">
        <f t="shared" si="0"/>
        <v>2254.4315999999999</v>
      </c>
      <c r="G59" s="36">
        <f t="shared" si="1"/>
        <v>2181.7080000000001</v>
      </c>
    </row>
    <row r="60" spans="1:7" ht="16" thickBot="1" x14ac:dyDescent="0.4">
      <c r="A60" s="61"/>
      <c r="B60" s="73" t="s">
        <v>206</v>
      </c>
      <c r="C60" s="40">
        <v>250</v>
      </c>
      <c r="D60" s="40" t="s">
        <v>7</v>
      </c>
      <c r="E60" s="37">
        <v>636.36</v>
      </c>
      <c r="F60" s="35">
        <f t="shared" si="0"/>
        <v>591.81479999999999</v>
      </c>
      <c r="G60" s="36">
        <f t="shared" si="1"/>
        <v>572.72400000000005</v>
      </c>
    </row>
    <row r="61" spans="1:7" ht="16" thickBot="1" x14ac:dyDescent="0.4">
      <c r="A61" s="65"/>
      <c r="B61" s="68"/>
      <c r="C61" s="39">
        <v>1000</v>
      </c>
      <c r="D61" s="40" t="s">
        <v>7</v>
      </c>
      <c r="E61" s="37">
        <v>2424.12</v>
      </c>
      <c r="F61" s="35">
        <f t="shared" si="0"/>
        <v>2254.4315999999999</v>
      </c>
      <c r="G61" s="36">
        <f t="shared" si="1"/>
        <v>2181.7080000000001</v>
      </c>
    </row>
    <row r="62" spans="1:7" ht="16" thickBot="1" x14ac:dyDescent="0.4">
      <c r="A62" s="62"/>
      <c r="B62" s="63"/>
      <c r="C62" s="63"/>
      <c r="D62" s="63"/>
      <c r="E62" s="64"/>
      <c r="F62" s="35">
        <f t="shared" si="0"/>
        <v>0</v>
      </c>
      <c r="G62" s="36">
        <f t="shared" si="1"/>
        <v>0</v>
      </c>
    </row>
    <row r="63" spans="1:7" ht="16" thickBot="1" x14ac:dyDescent="0.4">
      <c r="A63" s="60" t="s">
        <v>42</v>
      </c>
      <c r="B63" s="72" t="s">
        <v>43</v>
      </c>
      <c r="C63" s="40">
        <v>250</v>
      </c>
      <c r="D63" s="40" t="s">
        <v>7</v>
      </c>
      <c r="E63" s="37">
        <v>95.64</v>
      </c>
      <c r="F63" s="35">
        <f t="shared" si="0"/>
        <v>88.9452</v>
      </c>
      <c r="G63" s="36">
        <f t="shared" si="1"/>
        <v>86.076000000000008</v>
      </c>
    </row>
    <row r="64" spans="1:7" ht="16" thickBot="1" x14ac:dyDescent="0.4">
      <c r="A64" s="61"/>
      <c r="B64" s="67"/>
      <c r="C64" s="39">
        <v>1000</v>
      </c>
      <c r="D64" s="40" t="s">
        <v>7</v>
      </c>
      <c r="E64" s="37">
        <v>365.28</v>
      </c>
      <c r="F64" s="35">
        <f t="shared" si="0"/>
        <v>339.71039999999999</v>
      </c>
      <c r="G64" s="36">
        <f t="shared" si="1"/>
        <v>328.75200000000001</v>
      </c>
    </row>
    <row r="65" spans="1:7" ht="16" thickBot="1" x14ac:dyDescent="0.4">
      <c r="A65" s="61"/>
      <c r="B65" s="68"/>
      <c r="C65" s="39">
        <v>25000</v>
      </c>
      <c r="D65" s="40" t="s">
        <v>7</v>
      </c>
      <c r="E65" s="37">
        <v>9125.76</v>
      </c>
      <c r="F65" s="35">
        <f t="shared" si="0"/>
        <v>8486.9567999999999</v>
      </c>
      <c r="G65" s="36">
        <f t="shared" si="1"/>
        <v>8213.1840000000011</v>
      </c>
    </row>
    <row r="66" spans="1:7" ht="16" thickBot="1" x14ac:dyDescent="0.4">
      <c r="A66" s="61"/>
      <c r="B66" s="72" t="s">
        <v>44</v>
      </c>
      <c r="C66" s="40">
        <v>250</v>
      </c>
      <c r="D66" s="40" t="s">
        <v>7</v>
      </c>
      <c r="E66" s="37">
        <v>95.64</v>
      </c>
      <c r="F66" s="35">
        <f t="shared" si="0"/>
        <v>88.9452</v>
      </c>
      <c r="G66" s="36">
        <f t="shared" si="1"/>
        <v>86.076000000000008</v>
      </c>
    </row>
    <row r="67" spans="1:7" ht="16" thickBot="1" x14ac:dyDescent="0.4">
      <c r="A67" s="61"/>
      <c r="B67" s="67"/>
      <c r="C67" s="39">
        <v>1000</v>
      </c>
      <c r="D67" s="40" t="s">
        <v>7</v>
      </c>
      <c r="E67" s="37">
        <v>365.25</v>
      </c>
      <c r="F67" s="35">
        <f t="shared" si="0"/>
        <v>339.6825</v>
      </c>
      <c r="G67" s="36">
        <f t="shared" si="1"/>
        <v>328.72500000000002</v>
      </c>
    </row>
    <row r="68" spans="1:7" ht="16" thickBot="1" x14ac:dyDescent="0.4">
      <c r="A68" s="61"/>
      <c r="B68" s="68"/>
      <c r="C68" s="39">
        <v>25000</v>
      </c>
      <c r="D68" s="40" t="s">
        <v>7</v>
      </c>
      <c r="E68" s="37">
        <v>9125.76</v>
      </c>
      <c r="F68" s="35">
        <f t="shared" si="0"/>
        <v>8486.9567999999999</v>
      </c>
      <c r="G68" s="36">
        <f t="shared" si="1"/>
        <v>8213.1840000000011</v>
      </c>
    </row>
    <row r="69" spans="1:7" ht="16" thickBot="1" x14ac:dyDescent="0.4">
      <c r="A69" s="61"/>
      <c r="B69" s="72" t="s">
        <v>45</v>
      </c>
      <c r="C69" s="40">
        <v>250</v>
      </c>
      <c r="D69" s="40" t="s">
        <v>7</v>
      </c>
      <c r="E69" s="37">
        <v>95.64</v>
      </c>
      <c r="F69" s="35">
        <f t="shared" si="0"/>
        <v>88.9452</v>
      </c>
      <c r="G69" s="36">
        <f t="shared" si="1"/>
        <v>86.076000000000008</v>
      </c>
    </row>
    <row r="70" spans="1:7" ht="16" thickBot="1" x14ac:dyDescent="0.4">
      <c r="A70" s="61"/>
      <c r="B70" s="67"/>
      <c r="C70" s="39">
        <v>1000</v>
      </c>
      <c r="D70" s="40" t="s">
        <v>7</v>
      </c>
      <c r="E70" s="37">
        <v>365.25</v>
      </c>
      <c r="F70" s="35">
        <f t="shared" si="0"/>
        <v>339.6825</v>
      </c>
      <c r="G70" s="36">
        <f t="shared" si="1"/>
        <v>328.72500000000002</v>
      </c>
    </row>
    <row r="71" spans="1:7" ht="16" thickBot="1" x14ac:dyDescent="0.4">
      <c r="A71" s="61"/>
      <c r="B71" s="68"/>
      <c r="C71" s="39">
        <v>25000</v>
      </c>
      <c r="D71" s="40" t="s">
        <v>7</v>
      </c>
      <c r="E71" s="37">
        <v>9125.76</v>
      </c>
      <c r="F71" s="35">
        <f t="shared" si="0"/>
        <v>8486.9567999999999</v>
      </c>
      <c r="G71" s="36">
        <f t="shared" si="1"/>
        <v>8213.1840000000011</v>
      </c>
    </row>
    <row r="72" spans="1:7" ht="16" thickBot="1" x14ac:dyDescent="0.4">
      <c r="A72" s="61"/>
      <c r="B72" s="72" t="s">
        <v>46</v>
      </c>
      <c r="C72" s="40">
        <v>250</v>
      </c>
      <c r="D72" s="40" t="s">
        <v>7</v>
      </c>
      <c r="E72" s="37">
        <v>95.64</v>
      </c>
      <c r="F72" s="35">
        <f t="shared" si="0"/>
        <v>88.9452</v>
      </c>
      <c r="G72" s="36">
        <f t="shared" si="1"/>
        <v>86.076000000000008</v>
      </c>
    </row>
    <row r="73" spans="1:7" ht="16" thickBot="1" x14ac:dyDescent="0.4">
      <c r="A73" s="61"/>
      <c r="B73" s="67"/>
      <c r="C73" s="39">
        <v>1000</v>
      </c>
      <c r="D73" s="40" t="s">
        <v>7</v>
      </c>
      <c r="E73" s="37">
        <v>365.25</v>
      </c>
      <c r="F73" s="35">
        <f t="shared" si="0"/>
        <v>339.6825</v>
      </c>
      <c r="G73" s="36">
        <f t="shared" si="1"/>
        <v>328.72500000000002</v>
      </c>
    </row>
    <row r="74" spans="1:7" ht="16" thickBot="1" x14ac:dyDescent="0.4">
      <c r="A74" s="65"/>
      <c r="B74" s="68"/>
      <c r="C74" s="39">
        <v>25000</v>
      </c>
      <c r="D74" s="40" t="s">
        <v>7</v>
      </c>
      <c r="E74" s="37">
        <v>9125.76</v>
      </c>
      <c r="F74" s="35">
        <f t="shared" si="0"/>
        <v>8486.9567999999999</v>
      </c>
      <c r="G74" s="36">
        <f t="shared" si="1"/>
        <v>8213.1840000000011</v>
      </c>
    </row>
    <row r="75" spans="1:7" ht="16" thickBot="1" x14ac:dyDescent="0.4">
      <c r="A75" s="52"/>
      <c r="B75" s="53"/>
      <c r="C75" s="54"/>
      <c r="D75" s="55"/>
      <c r="E75" s="56"/>
      <c r="F75" s="35">
        <f t="shared" si="0"/>
        <v>0</v>
      </c>
      <c r="G75" s="36">
        <f t="shared" si="1"/>
        <v>0</v>
      </c>
    </row>
    <row r="76" spans="1:7" ht="16" thickBot="1" x14ac:dyDescent="0.4">
      <c r="A76" s="60" t="s">
        <v>47</v>
      </c>
      <c r="B76" s="38" t="s">
        <v>48</v>
      </c>
      <c r="C76" s="39">
        <v>500</v>
      </c>
      <c r="D76" s="39" t="s">
        <v>7</v>
      </c>
      <c r="E76" s="56">
        <v>8170.68</v>
      </c>
      <c r="F76" s="35">
        <f t="shared" si="0"/>
        <v>7598.7324000000008</v>
      </c>
      <c r="G76" s="36">
        <f t="shared" si="1"/>
        <v>7353.6120000000001</v>
      </c>
    </row>
    <row r="77" spans="1:7" ht="16" thickBot="1" x14ac:dyDescent="0.4">
      <c r="A77" s="61"/>
      <c r="B77" s="38" t="s">
        <v>207</v>
      </c>
      <c r="C77" s="39">
        <v>500</v>
      </c>
      <c r="D77" s="39" t="s">
        <v>7</v>
      </c>
      <c r="E77" s="56">
        <v>8586.7199999999993</v>
      </c>
      <c r="F77" s="35">
        <f t="shared" ref="F77:F140" si="2">E77*0.93</f>
        <v>7985.6495999999997</v>
      </c>
      <c r="G77" s="36">
        <f t="shared" ref="G77:G140" si="3">E77*0.9</f>
        <v>7728.0479999999998</v>
      </c>
    </row>
    <row r="78" spans="1:7" ht="16" thickBot="1" x14ac:dyDescent="0.4">
      <c r="A78" s="61"/>
      <c r="B78" s="38" t="s">
        <v>208</v>
      </c>
      <c r="C78" s="39">
        <v>500</v>
      </c>
      <c r="D78" s="39" t="s">
        <v>7</v>
      </c>
      <c r="E78" s="56">
        <v>9653.4</v>
      </c>
      <c r="F78" s="35">
        <f t="shared" si="2"/>
        <v>8977.6620000000003</v>
      </c>
      <c r="G78" s="36">
        <f t="shared" si="3"/>
        <v>8688.06</v>
      </c>
    </row>
    <row r="79" spans="1:7" ht="16" thickBot="1" x14ac:dyDescent="0.4">
      <c r="A79" s="61"/>
      <c r="B79" s="38" t="s">
        <v>49</v>
      </c>
      <c r="C79" s="39">
        <v>500</v>
      </c>
      <c r="D79" s="39" t="s">
        <v>7</v>
      </c>
      <c r="E79" s="56">
        <v>8150.76</v>
      </c>
      <c r="F79" s="35">
        <f t="shared" si="2"/>
        <v>7580.2068000000008</v>
      </c>
      <c r="G79" s="36">
        <f t="shared" si="3"/>
        <v>7335.6840000000002</v>
      </c>
    </row>
    <row r="80" spans="1:7" ht="16" thickBot="1" x14ac:dyDescent="0.4">
      <c r="A80" s="61"/>
      <c r="B80" s="38" t="s">
        <v>209</v>
      </c>
      <c r="C80" s="39">
        <v>500</v>
      </c>
      <c r="D80" s="39" t="s">
        <v>7</v>
      </c>
      <c r="E80" s="56">
        <v>15664.68</v>
      </c>
      <c r="F80" s="35">
        <f t="shared" si="2"/>
        <v>14568.152400000001</v>
      </c>
      <c r="G80" s="36">
        <f t="shared" si="3"/>
        <v>14098.212000000001</v>
      </c>
    </row>
    <row r="81" spans="1:7" ht="16" thickBot="1" x14ac:dyDescent="0.4">
      <c r="A81" s="62"/>
      <c r="B81" s="63"/>
      <c r="C81" s="63"/>
      <c r="D81" s="63"/>
      <c r="E81" s="64"/>
      <c r="F81" s="35">
        <f t="shared" si="2"/>
        <v>0</v>
      </c>
      <c r="G81" s="36">
        <f t="shared" si="3"/>
        <v>0</v>
      </c>
    </row>
    <row r="82" spans="1:7" ht="16" thickBot="1" x14ac:dyDescent="0.4">
      <c r="A82" s="49" t="s">
        <v>50</v>
      </c>
      <c r="B82" s="41" t="s">
        <v>51</v>
      </c>
      <c r="C82" s="39">
        <v>2500</v>
      </c>
      <c r="D82" s="39" t="s">
        <v>7</v>
      </c>
      <c r="E82" s="37">
        <v>7094.52</v>
      </c>
      <c r="F82" s="35">
        <f t="shared" si="2"/>
        <v>6597.9036000000006</v>
      </c>
      <c r="G82" s="36">
        <f t="shared" si="3"/>
        <v>6385.0680000000002</v>
      </c>
    </row>
    <row r="83" spans="1:7" ht="16" thickBot="1" x14ac:dyDescent="0.4">
      <c r="A83" s="62"/>
      <c r="B83" s="63"/>
      <c r="C83" s="63"/>
      <c r="D83" s="63"/>
      <c r="E83" s="64"/>
      <c r="F83" s="35">
        <f t="shared" si="2"/>
        <v>0</v>
      </c>
      <c r="G83" s="36">
        <f t="shared" si="3"/>
        <v>0</v>
      </c>
    </row>
    <row r="84" spans="1:7" ht="16" thickBot="1" x14ac:dyDescent="0.4">
      <c r="A84" s="60" t="s">
        <v>52</v>
      </c>
      <c r="B84" s="41" t="s">
        <v>53</v>
      </c>
      <c r="C84" s="39">
        <v>2500</v>
      </c>
      <c r="D84" s="39" t="s">
        <v>7</v>
      </c>
      <c r="E84" s="37">
        <v>4221</v>
      </c>
      <c r="F84" s="35">
        <f t="shared" si="2"/>
        <v>3925.53</v>
      </c>
      <c r="G84" s="36">
        <f t="shared" si="3"/>
        <v>3798.9</v>
      </c>
    </row>
    <row r="85" spans="1:7" ht="16" thickBot="1" x14ac:dyDescent="0.4">
      <c r="A85" s="61"/>
      <c r="B85" s="41" t="s">
        <v>210</v>
      </c>
      <c r="C85" s="39">
        <v>2500</v>
      </c>
      <c r="D85" s="39" t="s">
        <v>7</v>
      </c>
      <c r="E85" s="37">
        <v>3873.36</v>
      </c>
      <c r="F85" s="35">
        <f t="shared" si="2"/>
        <v>3602.2248000000004</v>
      </c>
      <c r="G85" s="36">
        <f t="shared" si="3"/>
        <v>3486.0240000000003</v>
      </c>
    </row>
    <row r="86" spans="1:7" ht="16" thickBot="1" x14ac:dyDescent="0.4">
      <c r="A86" s="61"/>
      <c r="B86" s="41" t="s">
        <v>54</v>
      </c>
      <c r="C86" s="39">
        <v>2500</v>
      </c>
      <c r="D86" s="39" t="s">
        <v>7</v>
      </c>
      <c r="E86" s="37">
        <v>3526.56</v>
      </c>
      <c r="F86" s="35">
        <f t="shared" si="2"/>
        <v>3279.7008000000001</v>
      </c>
      <c r="G86" s="36">
        <f t="shared" si="3"/>
        <v>3173.904</v>
      </c>
    </row>
    <row r="87" spans="1:7" ht="16" thickBot="1" x14ac:dyDescent="0.4">
      <c r="A87" s="61"/>
      <c r="B87" s="41" t="s">
        <v>55</v>
      </c>
      <c r="C87" s="39">
        <v>2500</v>
      </c>
      <c r="D87" s="39" t="s">
        <v>7</v>
      </c>
      <c r="E87" s="37">
        <v>4221</v>
      </c>
      <c r="F87" s="35">
        <f t="shared" si="2"/>
        <v>3925.53</v>
      </c>
      <c r="G87" s="36">
        <f t="shared" si="3"/>
        <v>3798.9</v>
      </c>
    </row>
    <row r="88" spans="1:7" ht="16" thickBot="1" x14ac:dyDescent="0.4">
      <c r="A88" s="61"/>
      <c r="B88" s="41" t="s">
        <v>56</v>
      </c>
      <c r="C88" s="39">
        <v>2500</v>
      </c>
      <c r="D88" s="39" t="s">
        <v>7</v>
      </c>
      <c r="E88" s="37">
        <v>3526.56</v>
      </c>
      <c r="F88" s="35">
        <f t="shared" si="2"/>
        <v>3279.7008000000001</v>
      </c>
      <c r="G88" s="36">
        <f t="shared" si="3"/>
        <v>3173.904</v>
      </c>
    </row>
    <row r="89" spans="1:7" ht="16" thickBot="1" x14ac:dyDescent="0.4">
      <c r="A89" s="61"/>
      <c r="B89" s="41" t="s">
        <v>57</v>
      </c>
      <c r="C89" s="39">
        <v>2500</v>
      </c>
      <c r="D89" s="39" t="s">
        <v>7</v>
      </c>
      <c r="E89" s="37">
        <v>1789</v>
      </c>
      <c r="F89" s="35">
        <f t="shared" si="2"/>
        <v>1663.77</v>
      </c>
      <c r="G89" s="36">
        <f t="shared" si="3"/>
        <v>1610.1000000000001</v>
      </c>
    </row>
    <row r="90" spans="1:7" ht="16" thickBot="1" x14ac:dyDescent="0.4">
      <c r="A90" s="61"/>
      <c r="B90" s="41" t="s">
        <v>58</v>
      </c>
      <c r="C90" s="39">
        <v>2500</v>
      </c>
      <c r="D90" s="39" t="s">
        <v>7</v>
      </c>
      <c r="E90" s="37">
        <v>4163.3999999999996</v>
      </c>
      <c r="F90" s="35">
        <f t="shared" si="2"/>
        <v>3871.962</v>
      </c>
      <c r="G90" s="36">
        <f t="shared" si="3"/>
        <v>3747.06</v>
      </c>
    </row>
    <row r="91" spans="1:7" ht="16" thickBot="1" x14ac:dyDescent="0.4">
      <c r="A91" s="65"/>
      <c r="B91" s="41" t="s">
        <v>59</v>
      </c>
      <c r="C91" s="39">
        <v>2500</v>
      </c>
      <c r="D91" s="39" t="s">
        <v>7</v>
      </c>
      <c r="E91" s="37">
        <v>3747</v>
      </c>
      <c r="F91" s="35">
        <f t="shared" si="2"/>
        <v>3484.71</v>
      </c>
      <c r="G91" s="36">
        <f t="shared" si="3"/>
        <v>3372.3</v>
      </c>
    </row>
    <row r="92" spans="1:7" ht="16" thickBot="1" x14ac:dyDescent="0.4">
      <c r="A92" s="62"/>
      <c r="B92" s="63"/>
      <c r="C92" s="63"/>
      <c r="D92" s="63"/>
      <c r="E92" s="64"/>
      <c r="F92" s="35">
        <f t="shared" si="2"/>
        <v>0</v>
      </c>
      <c r="G92" s="36">
        <f t="shared" si="3"/>
        <v>0</v>
      </c>
    </row>
    <row r="93" spans="1:7" ht="16" thickBot="1" x14ac:dyDescent="0.4">
      <c r="A93" s="66" t="s">
        <v>211</v>
      </c>
      <c r="B93" s="72" t="s">
        <v>60</v>
      </c>
      <c r="C93" s="39">
        <v>2500</v>
      </c>
      <c r="D93" s="39" t="s">
        <v>7</v>
      </c>
      <c r="E93" s="37">
        <v>1515.6</v>
      </c>
      <c r="F93" s="35">
        <f t="shared" si="2"/>
        <v>1409.508</v>
      </c>
      <c r="G93" s="36">
        <f t="shared" si="3"/>
        <v>1364.04</v>
      </c>
    </row>
    <row r="94" spans="1:7" ht="16" thickBot="1" x14ac:dyDescent="0.4">
      <c r="A94" s="67"/>
      <c r="B94" s="68"/>
      <c r="C94" s="39">
        <v>10000</v>
      </c>
      <c r="D94" s="39" t="s">
        <v>7</v>
      </c>
      <c r="E94" s="37">
        <v>6062.64</v>
      </c>
      <c r="F94" s="35">
        <f t="shared" si="2"/>
        <v>5638.2552000000005</v>
      </c>
      <c r="G94" s="36">
        <f t="shared" si="3"/>
        <v>5456.3760000000002</v>
      </c>
    </row>
    <row r="95" spans="1:7" ht="16" thickBot="1" x14ac:dyDescent="0.4">
      <c r="A95" s="67"/>
      <c r="B95" s="72" t="s">
        <v>61</v>
      </c>
      <c r="C95" s="39">
        <v>2500</v>
      </c>
      <c r="D95" s="39" t="s">
        <v>7</v>
      </c>
      <c r="E95" s="37">
        <v>1735.8</v>
      </c>
      <c r="F95" s="35">
        <f t="shared" si="2"/>
        <v>1614.2940000000001</v>
      </c>
      <c r="G95" s="36">
        <f t="shared" si="3"/>
        <v>1562.22</v>
      </c>
    </row>
    <row r="96" spans="1:7" ht="16" thickBot="1" x14ac:dyDescent="0.4">
      <c r="A96" s="67"/>
      <c r="B96" s="68"/>
      <c r="C96" s="39">
        <v>10000</v>
      </c>
      <c r="D96" s="39" t="s">
        <v>7</v>
      </c>
      <c r="E96" s="37">
        <v>6942.12</v>
      </c>
      <c r="F96" s="35">
        <f t="shared" si="2"/>
        <v>6456.1716000000006</v>
      </c>
      <c r="G96" s="36">
        <f t="shared" si="3"/>
        <v>6247.9080000000004</v>
      </c>
    </row>
    <row r="97" spans="1:7" ht="16" thickBot="1" x14ac:dyDescent="0.4">
      <c r="A97" s="67"/>
      <c r="B97" s="72" t="s">
        <v>212</v>
      </c>
      <c r="C97" s="39" t="s">
        <v>213</v>
      </c>
      <c r="D97" s="39" t="s">
        <v>7</v>
      </c>
      <c r="E97" s="37">
        <v>1735.8</v>
      </c>
      <c r="F97" s="35">
        <f t="shared" si="2"/>
        <v>1614.2940000000001</v>
      </c>
      <c r="G97" s="36">
        <f t="shared" si="3"/>
        <v>1562.22</v>
      </c>
    </row>
    <row r="98" spans="1:7" ht="16" thickBot="1" x14ac:dyDescent="0.4">
      <c r="A98" s="67"/>
      <c r="B98" s="68"/>
      <c r="C98" s="39" t="s">
        <v>214</v>
      </c>
      <c r="D98" s="39" t="s">
        <v>7</v>
      </c>
      <c r="E98" s="37">
        <v>6942.12</v>
      </c>
      <c r="F98" s="35">
        <f t="shared" si="2"/>
        <v>6456.1716000000006</v>
      </c>
      <c r="G98" s="36">
        <f t="shared" si="3"/>
        <v>6247.9080000000004</v>
      </c>
    </row>
    <row r="99" spans="1:7" ht="16" thickBot="1" x14ac:dyDescent="0.4">
      <c r="A99" s="67"/>
      <c r="B99" s="72" t="s">
        <v>62</v>
      </c>
      <c r="C99" s="39">
        <v>2500</v>
      </c>
      <c r="D99" s="39" t="s">
        <v>7</v>
      </c>
      <c r="E99" s="37">
        <v>1653.36</v>
      </c>
      <c r="F99" s="35">
        <f t="shared" si="2"/>
        <v>1537.6248000000001</v>
      </c>
      <c r="G99" s="36">
        <f t="shared" si="3"/>
        <v>1488.0239999999999</v>
      </c>
    </row>
    <row r="100" spans="1:7" ht="16" thickBot="1" x14ac:dyDescent="0.4">
      <c r="A100" s="67"/>
      <c r="B100" s="68"/>
      <c r="C100" s="39">
        <v>10000</v>
      </c>
      <c r="D100" s="39" t="s">
        <v>7</v>
      </c>
      <c r="E100" s="37">
        <v>6610.44</v>
      </c>
      <c r="F100" s="35">
        <f t="shared" si="2"/>
        <v>6147.7092000000002</v>
      </c>
      <c r="G100" s="36">
        <f t="shared" si="3"/>
        <v>5949.3959999999997</v>
      </c>
    </row>
    <row r="101" spans="1:7" ht="16" thickBot="1" x14ac:dyDescent="0.4">
      <c r="A101" s="67"/>
      <c r="B101" s="72" t="s">
        <v>63</v>
      </c>
      <c r="C101" s="39">
        <v>2500</v>
      </c>
      <c r="D101" s="39" t="s">
        <v>7</v>
      </c>
      <c r="E101" s="37">
        <v>1693.2</v>
      </c>
      <c r="F101" s="35">
        <f t="shared" si="2"/>
        <v>1574.6760000000002</v>
      </c>
      <c r="G101" s="36">
        <f t="shared" si="3"/>
        <v>1523.88</v>
      </c>
    </row>
    <row r="102" spans="1:7" ht="16" thickBot="1" x14ac:dyDescent="0.4">
      <c r="A102" s="67"/>
      <c r="B102" s="68"/>
      <c r="C102" s="39">
        <v>10000</v>
      </c>
      <c r="D102" s="39" t="s">
        <v>7</v>
      </c>
      <c r="E102" s="37">
        <v>6769.68</v>
      </c>
      <c r="F102" s="35">
        <f t="shared" si="2"/>
        <v>6295.8024000000005</v>
      </c>
      <c r="G102" s="36">
        <f t="shared" si="3"/>
        <v>6092.7120000000004</v>
      </c>
    </row>
    <row r="103" spans="1:7" ht="16" thickBot="1" x14ac:dyDescent="0.4">
      <c r="A103" s="62"/>
      <c r="B103" s="63"/>
      <c r="C103" s="63"/>
      <c r="D103" s="63"/>
      <c r="E103" s="64"/>
      <c r="F103" s="35">
        <f t="shared" si="2"/>
        <v>0</v>
      </c>
      <c r="G103" s="36">
        <f t="shared" si="3"/>
        <v>0</v>
      </c>
    </row>
    <row r="104" spans="1:7" ht="16" thickBot="1" x14ac:dyDescent="0.4">
      <c r="A104" s="66" t="s">
        <v>64</v>
      </c>
      <c r="B104" s="41" t="s">
        <v>65</v>
      </c>
      <c r="C104" s="39">
        <v>2500</v>
      </c>
      <c r="D104" s="39" t="s">
        <v>7</v>
      </c>
      <c r="E104" s="37">
        <v>3283.92</v>
      </c>
      <c r="F104" s="35">
        <f t="shared" si="2"/>
        <v>3054.0456000000004</v>
      </c>
      <c r="G104" s="36">
        <f t="shared" si="3"/>
        <v>2955.5280000000002</v>
      </c>
    </row>
    <row r="105" spans="1:7" ht="16" thickBot="1" x14ac:dyDescent="0.4">
      <c r="A105" s="68"/>
      <c r="B105" s="41" t="s">
        <v>66</v>
      </c>
      <c r="C105" s="39">
        <v>2500</v>
      </c>
      <c r="D105" s="39" t="s">
        <v>7</v>
      </c>
      <c r="E105" s="37">
        <v>3253.2</v>
      </c>
      <c r="F105" s="35">
        <f t="shared" si="2"/>
        <v>3025.4760000000001</v>
      </c>
      <c r="G105" s="36">
        <f t="shared" si="3"/>
        <v>2927.88</v>
      </c>
    </row>
    <row r="106" spans="1:7" ht="16" thickBot="1" x14ac:dyDescent="0.4">
      <c r="A106" s="62"/>
      <c r="B106" s="63"/>
      <c r="C106" s="63"/>
      <c r="D106" s="63"/>
      <c r="E106" s="64"/>
      <c r="F106" s="35">
        <f t="shared" si="2"/>
        <v>0</v>
      </c>
      <c r="G106" s="36">
        <f t="shared" si="3"/>
        <v>0</v>
      </c>
    </row>
    <row r="107" spans="1:7" ht="16" thickBot="1" x14ac:dyDescent="0.4">
      <c r="A107" s="66" t="s">
        <v>67</v>
      </c>
      <c r="B107" s="41" t="s">
        <v>68</v>
      </c>
      <c r="C107" s="39">
        <v>2500</v>
      </c>
      <c r="D107" s="39" t="s">
        <v>7</v>
      </c>
      <c r="E107" s="37">
        <v>1720.8</v>
      </c>
      <c r="F107" s="35">
        <f t="shared" si="2"/>
        <v>1600.3440000000001</v>
      </c>
      <c r="G107" s="36">
        <f t="shared" si="3"/>
        <v>1548.72</v>
      </c>
    </row>
    <row r="108" spans="1:7" ht="16" thickBot="1" x14ac:dyDescent="0.4">
      <c r="A108" s="68"/>
      <c r="B108" s="41" t="s">
        <v>69</v>
      </c>
      <c r="C108" s="39">
        <v>2500</v>
      </c>
      <c r="D108" s="39" t="s">
        <v>7</v>
      </c>
      <c r="E108" s="37">
        <v>1632.48</v>
      </c>
      <c r="F108" s="35">
        <f t="shared" si="2"/>
        <v>1518.2064</v>
      </c>
      <c r="G108" s="36">
        <f t="shared" si="3"/>
        <v>1469.232</v>
      </c>
    </row>
    <row r="109" spans="1:7" ht="16" thickBot="1" x14ac:dyDescent="0.4">
      <c r="A109" s="62"/>
      <c r="B109" s="63"/>
      <c r="C109" s="63"/>
      <c r="D109" s="63"/>
      <c r="E109" s="64"/>
      <c r="F109" s="35">
        <f t="shared" si="2"/>
        <v>0</v>
      </c>
      <c r="G109" s="36">
        <f t="shared" si="3"/>
        <v>0</v>
      </c>
    </row>
    <row r="110" spans="1:7" ht="16" thickBot="1" x14ac:dyDescent="0.4">
      <c r="A110" s="49" t="s">
        <v>70</v>
      </c>
      <c r="B110" s="41" t="s">
        <v>215</v>
      </c>
      <c r="C110" s="39">
        <v>2500</v>
      </c>
      <c r="D110" s="39" t="s">
        <v>7</v>
      </c>
      <c r="E110" s="37">
        <v>5746.56</v>
      </c>
      <c r="F110" s="35">
        <f t="shared" si="2"/>
        <v>5344.3008000000009</v>
      </c>
      <c r="G110" s="36">
        <f t="shared" si="3"/>
        <v>5171.9040000000005</v>
      </c>
    </row>
    <row r="111" spans="1:7" ht="16" thickBot="1" x14ac:dyDescent="0.4">
      <c r="A111" s="62"/>
      <c r="B111" s="63"/>
      <c r="C111" s="63"/>
      <c r="D111" s="63"/>
      <c r="E111" s="64"/>
      <c r="F111" s="35">
        <f t="shared" si="2"/>
        <v>0</v>
      </c>
      <c r="G111" s="36">
        <f t="shared" si="3"/>
        <v>0</v>
      </c>
    </row>
    <row r="112" spans="1:7" ht="16" thickBot="1" x14ac:dyDescent="0.4">
      <c r="A112" s="66" t="s">
        <v>71</v>
      </c>
      <c r="B112" s="41" t="s">
        <v>72</v>
      </c>
      <c r="C112" s="39">
        <v>2500</v>
      </c>
      <c r="D112" s="39" t="s">
        <v>7</v>
      </c>
      <c r="E112" s="37">
        <v>3125.64</v>
      </c>
      <c r="F112" s="35">
        <f t="shared" si="2"/>
        <v>2906.8452000000002</v>
      </c>
      <c r="G112" s="36">
        <f t="shared" si="3"/>
        <v>2813.076</v>
      </c>
    </row>
    <row r="113" spans="1:7" ht="16" thickBot="1" x14ac:dyDescent="0.4">
      <c r="A113" s="68"/>
      <c r="B113" s="41" t="s">
        <v>73</v>
      </c>
      <c r="C113" s="39">
        <v>2500</v>
      </c>
      <c r="D113" s="39" t="s">
        <v>7</v>
      </c>
      <c r="E113" s="37">
        <v>3072.84</v>
      </c>
      <c r="F113" s="35">
        <f t="shared" si="2"/>
        <v>2857.7412000000004</v>
      </c>
      <c r="G113" s="36">
        <f t="shared" si="3"/>
        <v>2765.556</v>
      </c>
    </row>
    <row r="114" spans="1:7" ht="16" thickBot="1" x14ac:dyDescent="0.4">
      <c r="A114" s="62"/>
      <c r="B114" s="63"/>
      <c r="C114" s="63"/>
      <c r="D114" s="63"/>
      <c r="E114" s="64"/>
      <c r="F114" s="35">
        <f t="shared" si="2"/>
        <v>0</v>
      </c>
      <c r="G114" s="36">
        <f t="shared" si="3"/>
        <v>0</v>
      </c>
    </row>
    <row r="115" spans="1:7" ht="16" thickBot="1" x14ac:dyDescent="0.4">
      <c r="A115" s="66" t="s">
        <v>74</v>
      </c>
      <c r="B115" s="41" t="s">
        <v>75</v>
      </c>
      <c r="C115" s="39">
        <v>2500</v>
      </c>
      <c r="D115" s="39" t="s">
        <v>7</v>
      </c>
      <c r="E115" s="37">
        <v>3326.52</v>
      </c>
      <c r="F115" s="35">
        <f t="shared" si="2"/>
        <v>3093.6636000000003</v>
      </c>
      <c r="G115" s="36">
        <f t="shared" si="3"/>
        <v>2993.8679999999999</v>
      </c>
    </row>
    <row r="116" spans="1:7" ht="16" thickBot="1" x14ac:dyDescent="0.4">
      <c r="A116" s="67"/>
      <c r="B116" s="41" t="s">
        <v>76</v>
      </c>
      <c r="C116" s="39">
        <v>2500</v>
      </c>
      <c r="D116" s="39" t="s">
        <v>7</v>
      </c>
      <c r="E116" s="37">
        <v>3326.52</v>
      </c>
      <c r="F116" s="35">
        <f t="shared" si="2"/>
        <v>3093.6636000000003</v>
      </c>
      <c r="G116" s="36">
        <f t="shared" si="3"/>
        <v>2993.8679999999999</v>
      </c>
    </row>
    <row r="117" spans="1:7" ht="16" thickBot="1" x14ac:dyDescent="0.4">
      <c r="A117" s="68"/>
      <c r="B117" s="41" t="s">
        <v>77</v>
      </c>
      <c r="C117" s="39">
        <v>2500</v>
      </c>
      <c r="D117" s="39" t="s">
        <v>7</v>
      </c>
      <c r="E117" s="37">
        <v>3358.2</v>
      </c>
      <c r="F117" s="35">
        <f t="shared" si="2"/>
        <v>3123.1260000000002</v>
      </c>
      <c r="G117" s="36">
        <f t="shared" si="3"/>
        <v>3022.38</v>
      </c>
    </row>
    <row r="118" spans="1:7" ht="16" thickBot="1" x14ac:dyDescent="0.4">
      <c r="A118" s="62"/>
      <c r="B118" s="63"/>
      <c r="C118" s="63"/>
      <c r="D118" s="63"/>
      <c r="E118" s="64"/>
      <c r="F118" s="35">
        <f t="shared" si="2"/>
        <v>0</v>
      </c>
      <c r="G118" s="36">
        <f t="shared" si="3"/>
        <v>0</v>
      </c>
    </row>
    <row r="119" spans="1:7" ht="16" thickBot="1" x14ac:dyDescent="0.4">
      <c r="A119" s="49" t="s">
        <v>78</v>
      </c>
      <c r="B119" s="41" t="s">
        <v>79</v>
      </c>
      <c r="C119" s="39">
        <v>2500</v>
      </c>
      <c r="D119" s="39" t="s">
        <v>7</v>
      </c>
      <c r="E119" s="37">
        <v>0</v>
      </c>
      <c r="F119" s="35">
        <f t="shared" si="2"/>
        <v>0</v>
      </c>
      <c r="G119" s="36">
        <f t="shared" si="3"/>
        <v>0</v>
      </c>
    </row>
    <row r="120" spans="1:7" ht="16" thickBot="1" x14ac:dyDescent="0.4">
      <c r="A120" s="62"/>
      <c r="B120" s="63"/>
      <c r="C120" s="63"/>
      <c r="D120" s="63"/>
      <c r="E120" s="64"/>
      <c r="F120" s="35">
        <f t="shared" si="2"/>
        <v>0</v>
      </c>
      <c r="G120" s="36">
        <f t="shared" si="3"/>
        <v>0</v>
      </c>
    </row>
    <row r="121" spans="1:7" ht="16" thickBot="1" x14ac:dyDescent="0.4">
      <c r="A121" s="60" t="s">
        <v>80</v>
      </c>
      <c r="B121" s="41" t="s">
        <v>216</v>
      </c>
      <c r="C121" s="39">
        <v>2500</v>
      </c>
      <c r="D121" s="39" t="s">
        <v>7</v>
      </c>
      <c r="E121" s="57">
        <v>1859.04</v>
      </c>
      <c r="F121" s="35">
        <f t="shared" si="2"/>
        <v>1728.9072000000001</v>
      </c>
      <c r="G121" s="36">
        <f t="shared" si="3"/>
        <v>1673.136</v>
      </c>
    </row>
    <row r="122" spans="1:7" ht="16" thickBot="1" x14ac:dyDescent="0.4">
      <c r="A122" s="61"/>
      <c r="B122" s="41" t="s">
        <v>217</v>
      </c>
      <c r="C122" s="39">
        <v>2500</v>
      </c>
      <c r="D122" s="39" t="s">
        <v>7</v>
      </c>
      <c r="E122" s="57">
        <v>1838.52</v>
      </c>
      <c r="F122" s="35">
        <f t="shared" si="2"/>
        <v>1709.8236000000002</v>
      </c>
      <c r="G122" s="36">
        <f t="shared" si="3"/>
        <v>1654.6680000000001</v>
      </c>
    </row>
    <row r="123" spans="1:7" ht="16" thickBot="1" x14ac:dyDescent="0.4">
      <c r="A123" s="61"/>
      <c r="B123" s="41" t="s">
        <v>81</v>
      </c>
      <c r="C123" s="39">
        <v>2500</v>
      </c>
      <c r="D123" s="39" t="s">
        <v>7</v>
      </c>
      <c r="E123" s="57">
        <v>1859.04</v>
      </c>
      <c r="F123" s="35">
        <f t="shared" si="2"/>
        <v>1728.9072000000001</v>
      </c>
      <c r="G123" s="36">
        <f t="shared" si="3"/>
        <v>1673.136</v>
      </c>
    </row>
    <row r="124" spans="1:7" ht="16" thickBot="1" x14ac:dyDescent="0.4">
      <c r="A124" s="61"/>
      <c r="B124" s="41" t="s">
        <v>82</v>
      </c>
      <c r="C124" s="39">
        <v>2500</v>
      </c>
      <c r="D124" s="39" t="s">
        <v>7</v>
      </c>
      <c r="E124" s="37">
        <v>1859.04</v>
      </c>
      <c r="F124" s="35">
        <f t="shared" si="2"/>
        <v>1728.9072000000001</v>
      </c>
      <c r="G124" s="36">
        <f t="shared" si="3"/>
        <v>1673.136</v>
      </c>
    </row>
    <row r="125" spans="1:7" ht="16" thickBot="1" x14ac:dyDescent="0.4">
      <c r="A125" s="61"/>
      <c r="B125" s="41" t="s">
        <v>83</v>
      </c>
      <c r="C125" s="39">
        <v>2500</v>
      </c>
      <c r="D125" s="39" t="s">
        <v>7</v>
      </c>
      <c r="E125" s="37">
        <v>2063.4</v>
      </c>
      <c r="F125" s="35">
        <f t="shared" si="2"/>
        <v>1918.9620000000002</v>
      </c>
      <c r="G125" s="36">
        <f t="shared" si="3"/>
        <v>1857.0600000000002</v>
      </c>
    </row>
    <row r="126" spans="1:7" ht="16" thickBot="1" x14ac:dyDescent="0.4">
      <c r="A126" s="61"/>
      <c r="B126" s="41" t="s">
        <v>84</v>
      </c>
      <c r="C126" s="39">
        <v>2500</v>
      </c>
      <c r="D126" s="39" t="s">
        <v>7</v>
      </c>
      <c r="E126" s="57">
        <v>1859.04</v>
      </c>
      <c r="F126" s="35">
        <f t="shared" si="2"/>
        <v>1728.9072000000001</v>
      </c>
      <c r="G126" s="36">
        <f t="shared" si="3"/>
        <v>1673.136</v>
      </c>
    </row>
    <row r="127" spans="1:7" ht="16" thickBot="1" x14ac:dyDescent="0.4">
      <c r="A127" s="65"/>
      <c r="B127" s="41" t="s">
        <v>85</v>
      </c>
      <c r="C127" s="39">
        <v>2500</v>
      </c>
      <c r="D127" s="39" t="s">
        <v>7</v>
      </c>
      <c r="E127" s="37">
        <v>1859.04</v>
      </c>
      <c r="F127" s="35">
        <f t="shared" si="2"/>
        <v>1728.9072000000001</v>
      </c>
      <c r="G127" s="36">
        <f t="shared" si="3"/>
        <v>1673.136</v>
      </c>
    </row>
    <row r="128" spans="1:7" ht="16" thickBot="1" x14ac:dyDescent="0.4">
      <c r="A128" s="62"/>
      <c r="B128" s="63"/>
      <c r="C128" s="63"/>
      <c r="D128" s="63"/>
      <c r="E128" s="64"/>
      <c r="F128" s="35">
        <f t="shared" si="2"/>
        <v>0</v>
      </c>
      <c r="G128" s="36">
        <f t="shared" si="3"/>
        <v>0</v>
      </c>
    </row>
    <row r="129" spans="1:7" ht="16" thickBot="1" x14ac:dyDescent="0.4">
      <c r="A129" s="60" t="s">
        <v>86</v>
      </c>
      <c r="B129" s="41" t="s">
        <v>218</v>
      </c>
      <c r="C129" s="39">
        <v>2500</v>
      </c>
      <c r="D129" s="39" t="s">
        <v>7</v>
      </c>
      <c r="E129" s="37">
        <v>2069.2800000000002</v>
      </c>
      <c r="F129" s="35">
        <f t="shared" si="2"/>
        <v>1924.4304000000002</v>
      </c>
      <c r="G129" s="36">
        <f t="shared" si="3"/>
        <v>1862.3520000000003</v>
      </c>
    </row>
    <row r="130" spans="1:7" ht="16" thickBot="1" x14ac:dyDescent="0.4">
      <c r="A130" s="61"/>
      <c r="B130" s="41" t="s">
        <v>87</v>
      </c>
      <c r="C130" s="39">
        <v>2500</v>
      </c>
      <c r="D130" s="39" t="s">
        <v>7</v>
      </c>
      <c r="E130" s="37">
        <v>2038.68</v>
      </c>
      <c r="F130" s="35">
        <f t="shared" si="2"/>
        <v>1895.9724000000001</v>
      </c>
      <c r="G130" s="36">
        <f t="shared" si="3"/>
        <v>1834.8120000000001</v>
      </c>
    </row>
    <row r="131" spans="1:7" ht="16" thickBot="1" x14ac:dyDescent="0.4">
      <c r="A131" s="61"/>
      <c r="B131" s="41" t="s">
        <v>88</v>
      </c>
      <c r="C131" s="39">
        <v>2500</v>
      </c>
      <c r="D131" s="39" t="s">
        <v>7</v>
      </c>
      <c r="E131" s="37">
        <v>1819.92</v>
      </c>
      <c r="F131" s="35">
        <f t="shared" si="2"/>
        <v>1692.5256000000002</v>
      </c>
      <c r="G131" s="36">
        <f t="shared" si="3"/>
        <v>1637.9280000000001</v>
      </c>
    </row>
    <row r="132" spans="1:7" ht="16" thickBot="1" x14ac:dyDescent="0.4">
      <c r="A132" s="61"/>
      <c r="B132" s="41" t="s">
        <v>89</v>
      </c>
      <c r="C132" s="39">
        <v>2500</v>
      </c>
      <c r="D132" s="39" t="s">
        <v>7</v>
      </c>
      <c r="E132" s="37">
        <v>2133.48</v>
      </c>
      <c r="F132" s="35">
        <f t="shared" si="2"/>
        <v>1984.1364000000001</v>
      </c>
      <c r="G132" s="36">
        <f t="shared" si="3"/>
        <v>1920.1320000000001</v>
      </c>
    </row>
    <row r="133" spans="1:7" ht="16" thickBot="1" x14ac:dyDescent="0.4">
      <c r="A133" s="61"/>
      <c r="B133" s="41" t="s">
        <v>90</v>
      </c>
      <c r="C133" s="39">
        <v>2500</v>
      </c>
      <c r="D133" s="39" t="s">
        <v>7</v>
      </c>
      <c r="E133" s="37">
        <v>2445.6</v>
      </c>
      <c r="F133" s="35">
        <f t="shared" si="2"/>
        <v>2274.4079999999999</v>
      </c>
      <c r="G133" s="36">
        <f t="shared" si="3"/>
        <v>2201.04</v>
      </c>
    </row>
    <row r="134" spans="1:7" ht="16" thickBot="1" x14ac:dyDescent="0.4">
      <c r="A134" s="61"/>
      <c r="B134" s="41" t="s">
        <v>91</v>
      </c>
      <c r="C134" s="39">
        <v>2500</v>
      </c>
      <c r="D134" s="39" t="s">
        <v>7</v>
      </c>
      <c r="E134" s="37">
        <v>1776.72</v>
      </c>
      <c r="F134" s="35">
        <f t="shared" si="2"/>
        <v>1652.3496</v>
      </c>
      <c r="G134" s="36">
        <f t="shared" si="3"/>
        <v>1599.048</v>
      </c>
    </row>
    <row r="135" spans="1:7" ht="16" thickBot="1" x14ac:dyDescent="0.4">
      <c r="A135" s="65"/>
      <c r="B135" s="41" t="s">
        <v>92</v>
      </c>
      <c r="C135" s="39">
        <v>2500</v>
      </c>
      <c r="D135" s="39" t="s">
        <v>7</v>
      </c>
      <c r="E135" s="37">
        <v>2142</v>
      </c>
      <c r="F135" s="35">
        <f t="shared" si="2"/>
        <v>1992.0600000000002</v>
      </c>
      <c r="G135" s="36">
        <f t="shared" si="3"/>
        <v>1927.8</v>
      </c>
    </row>
    <row r="136" spans="1:7" ht="16" thickBot="1" x14ac:dyDescent="0.4">
      <c r="A136" s="62"/>
      <c r="B136" s="63"/>
      <c r="C136" s="63"/>
      <c r="D136" s="63"/>
      <c r="E136" s="64"/>
      <c r="F136" s="35">
        <f t="shared" si="2"/>
        <v>0</v>
      </c>
      <c r="G136" s="36">
        <f t="shared" si="3"/>
        <v>0</v>
      </c>
    </row>
    <row r="137" spans="1:7" ht="16" thickBot="1" x14ac:dyDescent="0.4">
      <c r="A137" s="66" t="s">
        <v>93</v>
      </c>
      <c r="B137" s="41" t="s">
        <v>104</v>
      </c>
      <c r="C137" s="39">
        <v>2500</v>
      </c>
      <c r="D137" s="39" t="s">
        <v>7</v>
      </c>
      <c r="E137" s="37">
        <v>2316.48</v>
      </c>
      <c r="F137" s="35">
        <f t="shared" si="2"/>
        <v>2154.3263999999999</v>
      </c>
      <c r="G137" s="36">
        <f t="shared" si="3"/>
        <v>2084.8319999999999</v>
      </c>
    </row>
    <row r="138" spans="1:7" ht="16" thickBot="1" x14ac:dyDescent="0.4">
      <c r="A138" s="67"/>
      <c r="B138" s="41" t="s">
        <v>105</v>
      </c>
      <c r="C138" s="39">
        <v>2500</v>
      </c>
      <c r="D138" s="39" t="s">
        <v>7</v>
      </c>
      <c r="E138" s="37">
        <v>2963.88</v>
      </c>
      <c r="F138" s="35">
        <f t="shared" si="2"/>
        <v>2756.4084000000003</v>
      </c>
      <c r="G138" s="36">
        <f t="shared" si="3"/>
        <v>2667.4920000000002</v>
      </c>
    </row>
    <row r="139" spans="1:7" ht="16" thickBot="1" x14ac:dyDescent="0.4">
      <c r="A139" s="67"/>
      <c r="B139" s="41" t="s">
        <v>94</v>
      </c>
      <c r="C139" s="39">
        <v>2500</v>
      </c>
      <c r="D139" s="39" t="s">
        <v>7</v>
      </c>
      <c r="E139" s="37">
        <v>1749.48</v>
      </c>
      <c r="F139" s="35">
        <f t="shared" si="2"/>
        <v>1627.0164000000002</v>
      </c>
      <c r="G139" s="36">
        <f t="shared" si="3"/>
        <v>1574.5320000000002</v>
      </c>
    </row>
    <row r="140" spans="1:7" ht="16" thickBot="1" x14ac:dyDescent="0.4">
      <c r="A140" s="67"/>
      <c r="B140" s="41" t="s">
        <v>101</v>
      </c>
      <c r="C140" s="39">
        <v>2500</v>
      </c>
      <c r="D140" s="39" t="s">
        <v>7</v>
      </c>
      <c r="E140" s="37">
        <v>1751.88</v>
      </c>
      <c r="F140" s="35">
        <f t="shared" si="2"/>
        <v>1629.2484000000002</v>
      </c>
      <c r="G140" s="36">
        <f t="shared" si="3"/>
        <v>1576.6920000000002</v>
      </c>
    </row>
    <row r="141" spans="1:7" ht="16" thickBot="1" x14ac:dyDescent="0.4">
      <c r="A141" s="67"/>
      <c r="B141" s="41" t="s">
        <v>102</v>
      </c>
      <c r="C141" s="39">
        <v>2500</v>
      </c>
      <c r="D141" s="39" t="s">
        <v>7</v>
      </c>
      <c r="E141" s="37">
        <v>2267.64</v>
      </c>
      <c r="F141" s="35">
        <f t="shared" ref="F141:F204" si="4">E141*0.93</f>
        <v>2108.9052000000001</v>
      </c>
      <c r="G141" s="36">
        <f t="shared" ref="G141:G204" si="5">E141*0.9</f>
        <v>2040.876</v>
      </c>
    </row>
    <row r="142" spans="1:7" ht="16" thickBot="1" x14ac:dyDescent="0.4">
      <c r="A142" s="67"/>
      <c r="B142" s="41" t="s">
        <v>96</v>
      </c>
      <c r="C142" s="39">
        <v>2500</v>
      </c>
      <c r="D142" s="39" t="s">
        <v>7</v>
      </c>
      <c r="E142" s="37">
        <v>2458.08</v>
      </c>
      <c r="F142" s="35">
        <f t="shared" si="4"/>
        <v>2286.0144</v>
      </c>
      <c r="G142" s="36">
        <f t="shared" si="5"/>
        <v>2212.2719999999999</v>
      </c>
    </row>
    <row r="143" spans="1:7" ht="16" thickBot="1" x14ac:dyDescent="0.4">
      <c r="A143" s="67"/>
      <c r="B143" s="41" t="s">
        <v>97</v>
      </c>
      <c r="C143" s="39">
        <v>2500</v>
      </c>
      <c r="D143" s="39" t="s">
        <v>7</v>
      </c>
      <c r="E143" s="37">
        <v>2369.16</v>
      </c>
      <c r="F143" s="35">
        <f t="shared" si="4"/>
        <v>2203.3188</v>
      </c>
      <c r="G143" s="36">
        <f t="shared" si="5"/>
        <v>2132.2440000000001</v>
      </c>
    </row>
    <row r="144" spans="1:7" ht="16" thickBot="1" x14ac:dyDescent="0.4">
      <c r="A144" s="67"/>
      <c r="B144" s="41" t="s">
        <v>98</v>
      </c>
      <c r="C144" s="39">
        <v>2500</v>
      </c>
      <c r="D144" s="39" t="s">
        <v>7</v>
      </c>
      <c r="E144" s="37">
        <v>2216.04</v>
      </c>
      <c r="F144" s="35">
        <f t="shared" si="4"/>
        <v>2060.9171999999999</v>
      </c>
      <c r="G144" s="36">
        <f t="shared" si="5"/>
        <v>1994.4359999999999</v>
      </c>
    </row>
    <row r="145" spans="1:7" ht="16" thickBot="1" x14ac:dyDescent="0.4">
      <c r="A145" s="67"/>
      <c r="B145" s="41" t="s">
        <v>95</v>
      </c>
      <c r="C145" s="39">
        <v>2500</v>
      </c>
      <c r="D145" s="39" t="s">
        <v>7</v>
      </c>
      <c r="E145" s="37">
        <v>2030.28</v>
      </c>
      <c r="F145" s="35">
        <f t="shared" si="4"/>
        <v>1888.1604</v>
      </c>
      <c r="G145" s="36">
        <f t="shared" si="5"/>
        <v>1827.252</v>
      </c>
    </row>
    <row r="146" spans="1:7" ht="16" thickBot="1" x14ac:dyDescent="0.4">
      <c r="A146" s="67"/>
      <c r="B146" s="41" t="s">
        <v>99</v>
      </c>
      <c r="C146" s="39">
        <v>2500</v>
      </c>
      <c r="D146" s="39" t="s">
        <v>7</v>
      </c>
      <c r="E146" s="37">
        <v>2369.16</v>
      </c>
      <c r="F146" s="35">
        <f t="shared" si="4"/>
        <v>2203.3188</v>
      </c>
      <c r="G146" s="36">
        <f t="shared" si="5"/>
        <v>2132.2440000000001</v>
      </c>
    </row>
    <row r="147" spans="1:7" ht="16" thickBot="1" x14ac:dyDescent="0.4">
      <c r="A147" s="67"/>
      <c r="B147" s="41" t="s">
        <v>100</v>
      </c>
      <c r="C147" s="39">
        <v>2500</v>
      </c>
      <c r="D147" s="39" t="s">
        <v>7</v>
      </c>
      <c r="E147" s="37">
        <v>2267.64</v>
      </c>
      <c r="F147" s="35">
        <f t="shared" si="4"/>
        <v>2108.9052000000001</v>
      </c>
      <c r="G147" s="36">
        <f t="shared" si="5"/>
        <v>2040.876</v>
      </c>
    </row>
    <row r="148" spans="1:7" ht="16" thickBot="1" x14ac:dyDescent="0.4">
      <c r="A148" s="67"/>
      <c r="B148" s="41" t="s">
        <v>103</v>
      </c>
      <c r="C148" s="39">
        <v>2500</v>
      </c>
      <c r="D148" s="39" t="s">
        <v>7</v>
      </c>
      <c r="E148" s="37">
        <v>2452.8000000000002</v>
      </c>
      <c r="F148" s="35">
        <f t="shared" si="4"/>
        <v>2281.1040000000003</v>
      </c>
      <c r="G148" s="36">
        <f t="shared" si="5"/>
        <v>2207.5200000000004</v>
      </c>
    </row>
    <row r="149" spans="1:7" ht="16" thickBot="1" x14ac:dyDescent="0.4">
      <c r="A149" s="68"/>
      <c r="B149" s="41" t="s">
        <v>106</v>
      </c>
      <c r="C149" s="39">
        <v>2500</v>
      </c>
      <c r="D149" s="39" t="s">
        <v>7</v>
      </c>
      <c r="E149" s="37">
        <v>2452.8000000000002</v>
      </c>
      <c r="F149" s="35">
        <f t="shared" si="4"/>
        <v>2281.1040000000003</v>
      </c>
      <c r="G149" s="36">
        <f t="shared" si="5"/>
        <v>2207.5200000000004</v>
      </c>
    </row>
    <row r="150" spans="1:7" ht="16" thickBot="1" x14ac:dyDescent="0.4">
      <c r="A150" s="62"/>
      <c r="B150" s="63"/>
      <c r="C150" s="63"/>
      <c r="D150" s="63"/>
      <c r="E150" s="64"/>
      <c r="F150" s="35">
        <f t="shared" si="4"/>
        <v>0</v>
      </c>
      <c r="G150" s="36">
        <f t="shared" si="5"/>
        <v>0</v>
      </c>
    </row>
    <row r="151" spans="1:7" ht="16" thickBot="1" x14ac:dyDescent="0.4">
      <c r="A151" s="66" t="s">
        <v>107</v>
      </c>
      <c r="B151" s="72" t="s">
        <v>108</v>
      </c>
      <c r="C151" s="39">
        <v>10000</v>
      </c>
      <c r="D151" s="39" t="s">
        <v>7</v>
      </c>
      <c r="E151" s="37">
        <v>338.88</v>
      </c>
      <c r="F151" s="35">
        <f t="shared" si="4"/>
        <v>315.15840000000003</v>
      </c>
      <c r="G151" s="36">
        <f t="shared" si="5"/>
        <v>304.99200000000002</v>
      </c>
    </row>
    <row r="152" spans="1:7" ht="16" thickBot="1" x14ac:dyDescent="0.4">
      <c r="A152" s="68"/>
      <c r="B152" s="68"/>
      <c r="C152" s="39">
        <v>250000</v>
      </c>
      <c r="D152" s="39" t="s">
        <v>7</v>
      </c>
      <c r="E152" s="37">
        <v>8230.7999999999993</v>
      </c>
      <c r="F152" s="35">
        <f t="shared" si="4"/>
        <v>7654.6439999999993</v>
      </c>
      <c r="G152" s="36">
        <f t="shared" si="5"/>
        <v>7407.7199999999993</v>
      </c>
    </row>
    <row r="153" spans="1:7" ht="16" thickBot="1" x14ac:dyDescent="0.4">
      <c r="A153" s="62"/>
      <c r="B153" s="63"/>
      <c r="C153" s="63"/>
      <c r="D153" s="63"/>
      <c r="E153" s="64"/>
      <c r="F153" s="35">
        <f t="shared" si="4"/>
        <v>0</v>
      </c>
      <c r="G153" s="36">
        <f t="shared" si="5"/>
        <v>0</v>
      </c>
    </row>
    <row r="154" spans="1:7" ht="16" thickBot="1" x14ac:dyDescent="0.4">
      <c r="A154" s="66" t="s">
        <v>109</v>
      </c>
      <c r="B154" s="41" t="s">
        <v>219</v>
      </c>
      <c r="C154" s="39">
        <v>10000</v>
      </c>
      <c r="D154" s="39" t="s">
        <v>7</v>
      </c>
      <c r="E154" s="37">
        <v>1830.48</v>
      </c>
      <c r="F154" s="35">
        <f t="shared" si="4"/>
        <v>1702.3464000000001</v>
      </c>
      <c r="G154" s="36">
        <f t="shared" si="5"/>
        <v>1647.432</v>
      </c>
    </row>
    <row r="155" spans="1:7" ht="16" thickBot="1" x14ac:dyDescent="0.4">
      <c r="A155" s="68"/>
      <c r="B155" s="41" t="s">
        <v>110</v>
      </c>
      <c r="C155" s="39">
        <v>10000</v>
      </c>
      <c r="D155" s="39" t="s">
        <v>7</v>
      </c>
      <c r="E155" s="37">
        <v>1830.48</v>
      </c>
      <c r="F155" s="35">
        <f t="shared" si="4"/>
        <v>1702.3464000000001</v>
      </c>
      <c r="G155" s="36">
        <f t="shared" si="5"/>
        <v>1647.432</v>
      </c>
    </row>
    <row r="156" spans="1:7" ht="16" thickBot="1" x14ac:dyDescent="0.4">
      <c r="A156" s="62"/>
      <c r="B156" s="63"/>
      <c r="C156" s="63"/>
      <c r="D156" s="63"/>
      <c r="E156" s="64"/>
      <c r="F156" s="35">
        <f t="shared" si="4"/>
        <v>0</v>
      </c>
      <c r="G156" s="36">
        <f t="shared" si="5"/>
        <v>0</v>
      </c>
    </row>
    <row r="157" spans="1:7" ht="16" thickBot="1" x14ac:dyDescent="0.4">
      <c r="A157" s="60" t="s">
        <v>111</v>
      </c>
      <c r="B157" s="58" t="s">
        <v>112</v>
      </c>
      <c r="C157" s="51">
        <v>250000</v>
      </c>
      <c r="D157" s="50" t="s">
        <v>7</v>
      </c>
      <c r="E157" s="37">
        <v>22664.52</v>
      </c>
      <c r="F157" s="35">
        <f t="shared" si="4"/>
        <v>21078.0036</v>
      </c>
      <c r="G157" s="36">
        <f t="shared" si="5"/>
        <v>20398.067999999999</v>
      </c>
    </row>
    <row r="158" spans="1:7" ht="16" thickBot="1" x14ac:dyDescent="0.4">
      <c r="A158" s="61"/>
      <c r="B158" s="58" t="s">
        <v>113</v>
      </c>
      <c r="C158" s="51">
        <v>250000</v>
      </c>
      <c r="D158" s="50" t="s">
        <v>7</v>
      </c>
      <c r="E158" s="37">
        <v>17455.32</v>
      </c>
      <c r="F158" s="35">
        <f t="shared" si="4"/>
        <v>16233.447600000001</v>
      </c>
      <c r="G158" s="36">
        <f t="shared" si="5"/>
        <v>15709.788</v>
      </c>
    </row>
    <row r="159" spans="1:7" ht="16" thickBot="1" x14ac:dyDescent="0.4">
      <c r="A159" s="61"/>
      <c r="B159" s="72" t="s">
        <v>220</v>
      </c>
      <c r="C159" s="39" t="s">
        <v>120</v>
      </c>
      <c r="D159" s="50" t="s">
        <v>7</v>
      </c>
      <c r="E159" s="37">
        <v>23647.56</v>
      </c>
      <c r="F159" s="35">
        <f t="shared" si="4"/>
        <v>21992.230800000001</v>
      </c>
      <c r="G159" s="36">
        <f t="shared" si="5"/>
        <v>21282.804</v>
      </c>
    </row>
    <row r="160" spans="1:7" ht="16" thickBot="1" x14ac:dyDescent="0.4">
      <c r="A160" s="61"/>
      <c r="B160" s="68"/>
      <c r="C160" s="39" t="s">
        <v>121</v>
      </c>
      <c r="D160" s="50" t="s">
        <v>7</v>
      </c>
      <c r="E160" s="37">
        <v>29870.639999999999</v>
      </c>
      <c r="F160" s="35">
        <f t="shared" si="4"/>
        <v>27779.695200000002</v>
      </c>
      <c r="G160" s="36">
        <f t="shared" si="5"/>
        <v>26883.576000000001</v>
      </c>
    </row>
    <row r="161" spans="1:7" ht="16" thickBot="1" x14ac:dyDescent="0.4">
      <c r="A161" s="61"/>
      <c r="B161" s="72" t="s">
        <v>114</v>
      </c>
      <c r="C161" s="39">
        <v>10000</v>
      </c>
      <c r="D161" s="39" t="s">
        <v>7</v>
      </c>
      <c r="E161" s="37">
        <v>752.88</v>
      </c>
      <c r="F161" s="35">
        <f t="shared" si="4"/>
        <v>700.17840000000001</v>
      </c>
      <c r="G161" s="36">
        <f t="shared" si="5"/>
        <v>677.59199999999998</v>
      </c>
    </row>
    <row r="162" spans="1:7" ht="16" thickBot="1" x14ac:dyDescent="0.4">
      <c r="A162" s="61"/>
      <c r="B162" s="68"/>
      <c r="C162" s="39">
        <v>250000</v>
      </c>
      <c r="D162" s="39" t="s">
        <v>7</v>
      </c>
      <c r="E162" s="37">
        <v>18271.919999999998</v>
      </c>
      <c r="F162" s="35">
        <f t="shared" si="4"/>
        <v>16992.885599999998</v>
      </c>
      <c r="G162" s="36">
        <f t="shared" si="5"/>
        <v>16444.727999999999</v>
      </c>
    </row>
    <row r="163" spans="1:7" ht="16" thickBot="1" x14ac:dyDescent="0.4">
      <c r="A163" s="61"/>
      <c r="B163" s="41" t="s">
        <v>115</v>
      </c>
      <c r="C163" s="39">
        <v>250000</v>
      </c>
      <c r="D163" s="39" t="s">
        <v>7</v>
      </c>
      <c r="E163" s="37">
        <v>21387.48</v>
      </c>
      <c r="F163" s="35">
        <f t="shared" si="4"/>
        <v>19890.356400000001</v>
      </c>
      <c r="G163" s="36">
        <f t="shared" si="5"/>
        <v>19248.732</v>
      </c>
    </row>
    <row r="164" spans="1:7" ht="16" thickBot="1" x14ac:dyDescent="0.4">
      <c r="A164" s="61"/>
      <c r="B164" s="41" t="s">
        <v>116</v>
      </c>
      <c r="C164" s="39">
        <v>250000</v>
      </c>
      <c r="D164" s="39" t="s">
        <v>7</v>
      </c>
      <c r="E164" s="37">
        <v>21387.48</v>
      </c>
      <c r="F164" s="35">
        <f t="shared" si="4"/>
        <v>19890.356400000001</v>
      </c>
      <c r="G164" s="36">
        <f t="shared" si="5"/>
        <v>19248.732</v>
      </c>
    </row>
    <row r="165" spans="1:7" ht="16" thickBot="1" x14ac:dyDescent="0.4">
      <c r="A165" s="61"/>
      <c r="B165" s="41" t="s">
        <v>117</v>
      </c>
      <c r="C165" s="39">
        <v>250000</v>
      </c>
      <c r="D165" s="39" t="s">
        <v>7</v>
      </c>
      <c r="E165" s="37">
        <v>15636.84</v>
      </c>
      <c r="F165" s="35">
        <f t="shared" si="4"/>
        <v>14542.261200000001</v>
      </c>
      <c r="G165" s="36">
        <f t="shared" si="5"/>
        <v>14073.156000000001</v>
      </c>
    </row>
    <row r="166" spans="1:7" ht="16" thickBot="1" x14ac:dyDescent="0.4">
      <c r="A166" s="61"/>
      <c r="B166" s="41" t="s">
        <v>118</v>
      </c>
      <c r="C166" s="39">
        <v>250000</v>
      </c>
      <c r="D166" s="39" t="s">
        <v>7</v>
      </c>
      <c r="E166" s="37">
        <v>18427.8</v>
      </c>
      <c r="F166" s="35">
        <f t="shared" si="4"/>
        <v>17137.853999999999</v>
      </c>
      <c r="G166" s="36">
        <f t="shared" si="5"/>
        <v>16585.02</v>
      </c>
    </row>
    <row r="167" spans="1:7" ht="16" thickBot="1" x14ac:dyDescent="0.4">
      <c r="A167" s="61"/>
      <c r="B167" s="74" t="s">
        <v>119</v>
      </c>
      <c r="C167" s="39">
        <v>250000</v>
      </c>
      <c r="D167" s="39" t="s">
        <v>7</v>
      </c>
      <c r="E167" s="37">
        <v>0</v>
      </c>
      <c r="F167" s="35">
        <f t="shared" si="4"/>
        <v>0</v>
      </c>
      <c r="G167" s="36">
        <f t="shared" si="5"/>
        <v>0</v>
      </c>
    </row>
    <row r="168" spans="1:7" ht="16" thickBot="1" x14ac:dyDescent="0.4">
      <c r="A168" s="61"/>
      <c r="B168" s="67"/>
      <c r="C168" s="39" t="s">
        <v>120</v>
      </c>
      <c r="D168" s="39" t="s">
        <v>7</v>
      </c>
      <c r="E168" s="37">
        <v>19960.68</v>
      </c>
      <c r="F168" s="35">
        <f t="shared" si="4"/>
        <v>18563.432400000002</v>
      </c>
      <c r="G168" s="36">
        <f t="shared" si="5"/>
        <v>17964.612000000001</v>
      </c>
    </row>
    <row r="169" spans="1:7" ht="16" thickBot="1" x14ac:dyDescent="0.4">
      <c r="A169" s="61"/>
      <c r="B169" s="68"/>
      <c r="C169" s="39" t="s">
        <v>121</v>
      </c>
      <c r="D169" s="39" t="s">
        <v>7</v>
      </c>
      <c r="E169" s="37">
        <v>0</v>
      </c>
      <c r="F169" s="35">
        <f t="shared" si="4"/>
        <v>0</v>
      </c>
      <c r="G169" s="36">
        <f t="shared" si="5"/>
        <v>0</v>
      </c>
    </row>
    <row r="170" spans="1:7" ht="16" thickBot="1" x14ac:dyDescent="0.4">
      <c r="A170" s="61"/>
      <c r="B170" s="72" t="s">
        <v>221</v>
      </c>
      <c r="C170" s="39">
        <v>10000</v>
      </c>
      <c r="D170" s="39" t="s">
        <v>7</v>
      </c>
      <c r="E170" s="37">
        <v>922.32</v>
      </c>
      <c r="F170" s="35">
        <f t="shared" si="4"/>
        <v>857.75760000000014</v>
      </c>
      <c r="G170" s="36">
        <f t="shared" si="5"/>
        <v>830.08800000000008</v>
      </c>
    </row>
    <row r="171" spans="1:7" ht="16" thickBot="1" x14ac:dyDescent="0.4">
      <c r="A171" s="61"/>
      <c r="B171" s="68"/>
      <c r="C171" s="39">
        <v>250000</v>
      </c>
      <c r="D171" s="39" t="s">
        <v>7</v>
      </c>
      <c r="E171" s="37">
        <v>22650.48</v>
      </c>
      <c r="F171" s="35">
        <f t="shared" si="4"/>
        <v>21064.946400000001</v>
      </c>
      <c r="G171" s="36">
        <f t="shared" si="5"/>
        <v>20385.432000000001</v>
      </c>
    </row>
    <row r="172" spans="1:7" ht="16" thickBot="1" x14ac:dyDescent="0.4">
      <c r="A172" s="61"/>
      <c r="B172" s="41" t="s">
        <v>122</v>
      </c>
      <c r="C172" s="39" t="s">
        <v>222</v>
      </c>
      <c r="D172" s="39" t="s">
        <v>7</v>
      </c>
      <c r="E172" s="37">
        <v>17007.36</v>
      </c>
      <c r="F172" s="35">
        <f t="shared" si="4"/>
        <v>15816.844800000001</v>
      </c>
      <c r="G172" s="36">
        <f t="shared" si="5"/>
        <v>15306.624000000002</v>
      </c>
    </row>
    <row r="173" spans="1:7" ht="16" thickBot="1" x14ac:dyDescent="0.4">
      <c r="A173" s="61"/>
      <c r="B173" s="41" t="s">
        <v>123</v>
      </c>
      <c r="C173" s="39">
        <v>250000</v>
      </c>
      <c r="D173" s="39" t="s">
        <v>7</v>
      </c>
      <c r="E173" s="37">
        <v>22919.16</v>
      </c>
      <c r="F173" s="35">
        <f t="shared" si="4"/>
        <v>21314.818800000001</v>
      </c>
      <c r="G173" s="36">
        <f t="shared" si="5"/>
        <v>20627.243999999999</v>
      </c>
    </row>
    <row r="174" spans="1:7" ht="16" thickBot="1" x14ac:dyDescent="0.4">
      <c r="A174" s="61"/>
      <c r="B174" s="41" t="s">
        <v>124</v>
      </c>
      <c r="C174" s="39">
        <v>250000</v>
      </c>
      <c r="D174" s="39" t="s">
        <v>7</v>
      </c>
      <c r="E174" s="37">
        <v>22054.2</v>
      </c>
      <c r="F174" s="35">
        <f t="shared" si="4"/>
        <v>20510.406000000003</v>
      </c>
      <c r="G174" s="36">
        <f t="shared" si="5"/>
        <v>19848.780000000002</v>
      </c>
    </row>
    <row r="175" spans="1:7" ht="16" thickBot="1" x14ac:dyDescent="0.4">
      <c r="A175" s="61"/>
      <c r="B175" s="72" t="s">
        <v>125</v>
      </c>
      <c r="C175" s="39">
        <v>250000</v>
      </c>
      <c r="D175" s="39" t="s">
        <v>7</v>
      </c>
      <c r="E175" s="37">
        <v>20199.240000000002</v>
      </c>
      <c r="F175" s="35">
        <f t="shared" si="4"/>
        <v>18785.293200000004</v>
      </c>
      <c r="G175" s="36">
        <f t="shared" si="5"/>
        <v>18179.316000000003</v>
      </c>
    </row>
    <row r="176" spans="1:7" ht="16" thickBot="1" x14ac:dyDescent="0.4">
      <c r="A176" s="61"/>
      <c r="B176" s="68"/>
      <c r="C176" s="39" t="s">
        <v>120</v>
      </c>
      <c r="D176" s="39" t="s">
        <v>7</v>
      </c>
      <c r="E176" s="37">
        <v>22266.84</v>
      </c>
      <c r="F176" s="35">
        <f t="shared" si="4"/>
        <v>20708.161200000002</v>
      </c>
      <c r="G176" s="36">
        <f t="shared" si="5"/>
        <v>20040.155999999999</v>
      </c>
    </row>
    <row r="177" spans="1:7" ht="16" thickBot="1" x14ac:dyDescent="0.4">
      <c r="A177" s="61"/>
      <c r="B177" s="38" t="s">
        <v>126</v>
      </c>
      <c r="C177" s="39">
        <v>250000</v>
      </c>
      <c r="D177" s="39" t="s">
        <v>7</v>
      </c>
      <c r="E177" s="37">
        <v>18876.12</v>
      </c>
      <c r="F177" s="35">
        <f t="shared" si="4"/>
        <v>17554.7916</v>
      </c>
      <c r="G177" s="36">
        <f t="shared" si="5"/>
        <v>16988.507999999998</v>
      </c>
    </row>
    <row r="178" spans="1:7" ht="16" thickBot="1" x14ac:dyDescent="0.4">
      <c r="A178" s="61"/>
      <c r="B178" s="38" t="s">
        <v>127</v>
      </c>
      <c r="C178" s="39" t="s">
        <v>223</v>
      </c>
      <c r="D178" s="39" t="s">
        <v>7</v>
      </c>
      <c r="E178" s="37">
        <v>21074.04</v>
      </c>
      <c r="F178" s="35">
        <f t="shared" si="4"/>
        <v>19598.857200000002</v>
      </c>
      <c r="G178" s="36">
        <f t="shared" si="5"/>
        <v>18966.636000000002</v>
      </c>
    </row>
    <row r="179" spans="1:7" ht="16" thickBot="1" x14ac:dyDescent="0.4">
      <c r="A179" s="61"/>
      <c r="B179" s="72" t="s">
        <v>128</v>
      </c>
      <c r="C179" s="39">
        <v>250000</v>
      </c>
      <c r="D179" s="39" t="s">
        <v>7</v>
      </c>
      <c r="E179" s="37">
        <v>19519.68</v>
      </c>
      <c r="F179" s="35">
        <f t="shared" si="4"/>
        <v>18153.3024</v>
      </c>
      <c r="G179" s="36">
        <f t="shared" si="5"/>
        <v>17567.712</v>
      </c>
    </row>
    <row r="180" spans="1:7" ht="16" thickBot="1" x14ac:dyDescent="0.4">
      <c r="A180" s="61"/>
      <c r="B180" s="68"/>
      <c r="C180" s="39" t="s">
        <v>120</v>
      </c>
      <c r="D180" s="39" t="s">
        <v>7</v>
      </c>
      <c r="E180" s="37">
        <v>21552.959999999999</v>
      </c>
      <c r="F180" s="35">
        <f t="shared" si="4"/>
        <v>20044.252800000002</v>
      </c>
      <c r="G180" s="36">
        <f t="shared" si="5"/>
        <v>19397.664000000001</v>
      </c>
    </row>
    <row r="181" spans="1:7" ht="16" thickBot="1" x14ac:dyDescent="0.4">
      <c r="A181" s="61"/>
      <c r="B181" s="72" t="s">
        <v>129</v>
      </c>
      <c r="C181" s="39">
        <v>10000</v>
      </c>
      <c r="D181" s="39" t="s">
        <v>7</v>
      </c>
      <c r="E181" s="37">
        <v>1156.08</v>
      </c>
      <c r="F181" s="35">
        <f t="shared" si="4"/>
        <v>1075.1543999999999</v>
      </c>
      <c r="G181" s="36">
        <f t="shared" si="5"/>
        <v>1040.472</v>
      </c>
    </row>
    <row r="182" spans="1:7" ht="16" thickBot="1" x14ac:dyDescent="0.4">
      <c r="A182" s="61"/>
      <c r="B182" s="68"/>
      <c r="C182" s="39">
        <v>250000</v>
      </c>
      <c r="D182" s="39" t="s">
        <v>7</v>
      </c>
      <c r="E182" s="37">
        <v>27754.080000000002</v>
      </c>
      <c r="F182" s="35">
        <f t="shared" si="4"/>
        <v>25811.294400000002</v>
      </c>
      <c r="G182" s="36">
        <f t="shared" si="5"/>
        <v>24978.672000000002</v>
      </c>
    </row>
    <row r="183" spans="1:7" ht="16" thickBot="1" x14ac:dyDescent="0.4">
      <c r="A183" s="61"/>
      <c r="B183" s="41" t="s">
        <v>130</v>
      </c>
      <c r="C183" s="39">
        <v>250000</v>
      </c>
      <c r="D183" s="39" t="s">
        <v>7</v>
      </c>
      <c r="E183" s="37">
        <v>16758.48</v>
      </c>
      <c r="F183" s="35">
        <f t="shared" si="4"/>
        <v>15585.386400000001</v>
      </c>
      <c r="G183" s="36">
        <f t="shared" si="5"/>
        <v>15082.632</v>
      </c>
    </row>
    <row r="184" spans="1:7" ht="16" thickBot="1" x14ac:dyDescent="0.4">
      <c r="A184" s="65"/>
      <c r="B184" s="41" t="s">
        <v>131</v>
      </c>
      <c r="C184" s="39">
        <v>250000</v>
      </c>
      <c r="D184" s="39" t="s">
        <v>7</v>
      </c>
      <c r="E184" s="37">
        <v>22313.64</v>
      </c>
      <c r="F184" s="35">
        <f t="shared" si="4"/>
        <v>20751.6852</v>
      </c>
      <c r="G184" s="36">
        <f t="shared" si="5"/>
        <v>20082.276000000002</v>
      </c>
    </row>
    <row r="185" spans="1:7" ht="16" thickBot="1" x14ac:dyDescent="0.4">
      <c r="A185" s="62"/>
      <c r="B185" s="63"/>
      <c r="C185" s="63"/>
      <c r="D185" s="63"/>
      <c r="E185" s="64"/>
      <c r="F185" s="35">
        <f t="shared" si="4"/>
        <v>0</v>
      </c>
      <c r="G185" s="36">
        <f t="shared" si="5"/>
        <v>0</v>
      </c>
    </row>
    <row r="186" spans="1:7" ht="16" thickBot="1" x14ac:dyDescent="0.4">
      <c r="A186" s="66" t="s">
        <v>132</v>
      </c>
      <c r="B186" s="41" t="s">
        <v>133</v>
      </c>
      <c r="C186" s="39" t="s">
        <v>120</v>
      </c>
      <c r="D186" s="39" t="s">
        <v>7</v>
      </c>
      <c r="E186" s="37">
        <v>36623.440000000002</v>
      </c>
      <c r="F186" s="35">
        <f t="shared" si="4"/>
        <v>34059.799200000001</v>
      </c>
      <c r="G186" s="36">
        <f t="shared" si="5"/>
        <v>32961.096000000005</v>
      </c>
    </row>
    <row r="187" spans="1:7" ht="16" thickBot="1" x14ac:dyDescent="0.4">
      <c r="A187" s="67"/>
      <c r="B187" s="72" t="s">
        <v>134</v>
      </c>
      <c r="C187" s="39">
        <v>250000</v>
      </c>
      <c r="D187" s="39" t="s">
        <v>7</v>
      </c>
      <c r="E187" s="37">
        <v>31150.2</v>
      </c>
      <c r="F187" s="35">
        <f t="shared" si="4"/>
        <v>28969.686000000002</v>
      </c>
      <c r="G187" s="36">
        <f t="shared" si="5"/>
        <v>28035.18</v>
      </c>
    </row>
    <row r="188" spans="1:7" ht="16" thickBot="1" x14ac:dyDescent="0.4">
      <c r="A188" s="67"/>
      <c r="B188" s="68"/>
      <c r="C188" s="39" t="s">
        <v>120</v>
      </c>
      <c r="D188" s="39" t="s">
        <v>7</v>
      </c>
      <c r="E188" s="37">
        <v>34484.76</v>
      </c>
      <c r="F188" s="35">
        <f t="shared" si="4"/>
        <v>32070.826800000003</v>
      </c>
      <c r="G188" s="36">
        <f t="shared" si="5"/>
        <v>31036.284000000003</v>
      </c>
    </row>
    <row r="189" spans="1:7" ht="16" thickBot="1" x14ac:dyDescent="0.4">
      <c r="A189" s="67"/>
      <c r="B189" s="72" t="s">
        <v>135</v>
      </c>
      <c r="C189" s="39">
        <v>10000</v>
      </c>
      <c r="D189" s="39" t="s">
        <v>7</v>
      </c>
      <c r="E189" s="37">
        <v>717.6</v>
      </c>
      <c r="F189" s="35">
        <f t="shared" si="4"/>
        <v>667.36800000000005</v>
      </c>
      <c r="G189" s="36">
        <f t="shared" si="5"/>
        <v>645.84</v>
      </c>
    </row>
    <row r="190" spans="1:7" ht="16" thickBot="1" x14ac:dyDescent="0.4">
      <c r="A190" s="68"/>
      <c r="B190" s="68"/>
      <c r="C190" s="39">
        <v>250000</v>
      </c>
      <c r="D190" s="39" t="s">
        <v>7</v>
      </c>
      <c r="E190" s="37">
        <v>17405.04</v>
      </c>
      <c r="F190" s="35">
        <f t="shared" si="4"/>
        <v>16186.687200000002</v>
      </c>
      <c r="G190" s="36">
        <f t="shared" si="5"/>
        <v>15664.536000000002</v>
      </c>
    </row>
    <row r="191" spans="1:7" ht="16" thickBot="1" x14ac:dyDescent="0.4">
      <c r="A191" s="62"/>
      <c r="B191" s="63"/>
      <c r="C191" s="63"/>
      <c r="D191" s="63"/>
      <c r="E191" s="64"/>
      <c r="F191" s="35">
        <f t="shared" si="4"/>
        <v>0</v>
      </c>
      <c r="G191" s="36">
        <f t="shared" si="5"/>
        <v>0</v>
      </c>
    </row>
    <row r="192" spans="1:7" ht="16" thickBot="1" x14ac:dyDescent="0.4">
      <c r="A192" s="66" t="s">
        <v>136</v>
      </c>
      <c r="B192" s="41" t="s">
        <v>137</v>
      </c>
      <c r="C192" s="39">
        <v>250000</v>
      </c>
      <c r="D192" s="39" t="s">
        <v>7</v>
      </c>
      <c r="E192" s="37">
        <v>15357.48</v>
      </c>
      <c r="F192" s="35">
        <f t="shared" si="4"/>
        <v>14282.456400000001</v>
      </c>
      <c r="G192" s="36">
        <f t="shared" si="5"/>
        <v>13821.732</v>
      </c>
    </row>
    <row r="193" spans="1:7" ht="16" thickBot="1" x14ac:dyDescent="0.4">
      <c r="A193" s="67"/>
      <c r="B193" s="72" t="s">
        <v>138</v>
      </c>
      <c r="C193" s="39">
        <v>10000</v>
      </c>
      <c r="D193" s="39" t="s">
        <v>7</v>
      </c>
      <c r="E193" s="37">
        <v>0</v>
      </c>
      <c r="F193" s="35">
        <f t="shared" si="4"/>
        <v>0</v>
      </c>
      <c r="G193" s="36">
        <f t="shared" si="5"/>
        <v>0</v>
      </c>
    </row>
    <row r="194" spans="1:7" ht="16" thickBot="1" x14ac:dyDescent="0.4">
      <c r="A194" s="67"/>
      <c r="B194" s="68"/>
      <c r="C194" s="39">
        <v>250000</v>
      </c>
      <c r="D194" s="39" t="s">
        <v>7</v>
      </c>
      <c r="E194" s="37">
        <v>32890.559999999998</v>
      </c>
      <c r="F194" s="35">
        <f t="shared" si="4"/>
        <v>30588.220799999999</v>
      </c>
      <c r="G194" s="36">
        <f t="shared" si="5"/>
        <v>29601.503999999997</v>
      </c>
    </row>
    <row r="195" spans="1:7" ht="16" thickBot="1" x14ac:dyDescent="0.4">
      <c r="A195" s="67"/>
      <c r="B195" s="72" t="s">
        <v>139</v>
      </c>
      <c r="C195" s="39">
        <v>10000</v>
      </c>
      <c r="D195" s="39" t="s">
        <v>7</v>
      </c>
      <c r="E195" s="37">
        <v>1454.88</v>
      </c>
      <c r="F195" s="35">
        <f t="shared" si="4"/>
        <v>1353.0384000000001</v>
      </c>
      <c r="G195" s="36">
        <f t="shared" si="5"/>
        <v>1309.3920000000001</v>
      </c>
    </row>
    <row r="196" spans="1:7" ht="16" thickBot="1" x14ac:dyDescent="0.4">
      <c r="A196" s="67"/>
      <c r="B196" s="68"/>
      <c r="C196" s="39">
        <v>250000</v>
      </c>
      <c r="D196" s="39" t="s">
        <v>7</v>
      </c>
      <c r="E196" s="37">
        <v>35383.199999999997</v>
      </c>
      <c r="F196" s="35">
        <f t="shared" si="4"/>
        <v>32906.375999999997</v>
      </c>
      <c r="G196" s="36">
        <f t="shared" si="5"/>
        <v>31844.879999999997</v>
      </c>
    </row>
    <row r="197" spans="1:7" ht="16" thickBot="1" x14ac:dyDescent="0.4">
      <c r="A197" s="67"/>
      <c r="B197" s="72" t="s">
        <v>140</v>
      </c>
      <c r="C197" s="39">
        <v>10000</v>
      </c>
      <c r="D197" s="39" t="s">
        <v>7</v>
      </c>
      <c r="E197" s="37">
        <v>646.79999999999995</v>
      </c>
      <c r="F197" s="35">
        <f t="shared" si="4"/>
        <v>601.524</v>
      </c>
      <c r="G197" s="36">
        <f t="shared" si="5"/>
        <v>582.12</v>
      </c>
    </row>
    <row r="198" spans="1:7" ht="16" thickBot="1" x14ac:dyDescent="0.4">
      <c r="A198" s="68"/>
      <c r="B198" s="68"/>
      <c r="C198" s="39">
        <v>250000</v>
      </c>
      <c r="D198" s="39" t="s">
        <v>7</v>
      </c>
      <c r="E198" s="37">
        <v>15697.92</v>
      </c>
      <c r="F198" s="35">
        <f t="shared" si="4"/>
        <v>14599.065600000002</v>
      </c>
      <c r="G198" s="36">
        <f t="shared" si="5"/>
        <v>14128.128000000001</v>
      </c>
    </row>
    <row r="199" spans="1:7" ht="16" thickBot="1" x14ac:dyDescent="0.4">
      <c r="A199" s="62"/>
      <c r="B199" s="63"/>
      <c r="C199" s="63"/>
      <c r="D199" s="63"/>
      <c r="E199" s="64"/>
      <c r="F199" s="35">
        <f t="shared" si="4"/>
        <v>0</v>
      </c>
      <c r="G199" s="36">
        <f t="shared" si="5"/>
        <v>0</v>
      </c>
    </row>
    <row r="200" spans="1:7" ht="16" thickBot="1" x14ac:dyDescent="0.4">
      <c r="A200" s="66" t="s">
        <v>141</v>
      </c>
      <c r="B200" s="41" t="s">
        <v>142</v>
      </c>
      <c r="C200" s="39">
        <v>250000</v>
      </c>
      <c r="D200" s="39" t="s">
        <v>7</v>
      </c>
      <c r="E200" s="37">
        <v>16466.28</v>
      </c>
      <c r="F200" s="35">
        <f t="shared" si="4"/>
        <v>15313.6404</v>
      </c>
      <c r="G200" s="36">
        <f t="shared" si="5"/>
        <v>14819.652</v>
      </c>
    </row>
    <row r="201" spans="1:7" ht="16" thickBot="1" x14ac:dyDescent="0.4">
      <c r="A201" s="67"/>
      <c r="B201" s="41" t="s">
        <v>143</v>
      </c>
      <c r="C201" s="39">
        <v>250000</v>
      </c>
      <c r="D201" s="39" t="s">
        <v>7</v>
      </c>
      <c r="E201" s="37">
        <v>17163.599999999999</v>
      </c>
      <c r="F201" s="35">
        <f t="shared" si="4"/>
        <v>15962.147999999999</v>
      </c>
      <c r="G201" s="36">
        <f t="shared" si="5"/>
        <v>15447.24</v>
      </c>
    </row>
    <row r="202" spans="1:7" ht="16" thickBot="1" x14ac:dyDescent="0.4">
      <c r="A202" s="67"/>
      <c r="B202" s="41" t="s">
        <v>144</v>
      </c>
      <c r="C202" s="39">
        <v>250000</v>
      </c>
      <c r="D202" s="39" t="s">
        <v>7</v>
      </c>
      <c r="E202" s="37">
        <v>21162</v>
      </c>
      <c r="F202" s="35">
        <f t="shared" si="4"/>
        <v>19680.66</v>
      </c>
      <c r="G202" s="36">
        <f t="shared" si="5"/>
        <v>19045.8</v>
      </c>
    </row>
    <row r="203" spans="1:7" ht="16" thickBot="1" x14ac:dyDescent="0.4">
      <c r="A203" s="67"/>
      <c r="B203" s="41" t="s">
        <v>145</v>
      </c>
      <c r="C203" s="39" t="s">
        <v>222</v>
      </c>
      <c r="D203" s="39" t="s">
        <v>7</v>
      </c>
      <c r="E203" s="37">
        <v>20256.240000000002</v>
      </c>
      <c r="F203" s="35">
        <f t="shared" si="4"/>
        <v>18838.303200000002</v>
      </c>
      <c r="G203" s="36">
        <f t="shared" si="5"/>
        <v>18230.616000000002</v>
      </c>
    </row>
    <row r="204" spans="1:7" ht="16" thickBot="1" x14ac:dyDescent="0.4">
      <c r="A204" s="68"/>
      <c r="B204" s="41"/>
      <c r="C204" s="39"/>
      <c r="D204" s="39"/>
      <c r="E204" s="37"/>
      <c r="F204" s="35">
        <f t="shared" si="4"/>
        <v>0</v>
      </c>
      <c r="G204" s="36">
        <f t="shared" si="5"/>
        <v>0</v>
      </c>
    </row>
    <row r="205" spans="1:7" ht="16" thickBot="1" x14ac:dyDescent="0.4">
      <c r="A205" s="62"/>
      <c r="B205" s="63"/>
      <c r="C205" s="63"/>
      <c r="D205" s="63"/>
      <c r="E205" s="64"/>
      <c r="F205" s="35">
        <f t="shared" ref="F205:F266" si="6">E205*0.93</f>
        <v>0</v>
      </c>
      <c r="G205" s="36">
        <f t="shared" ref="G205:G266" si="7">E205*0.9</f>
        <v>0</v>
      </c>
    </row>
    <row r="206" spans="1:7" ht="16" thickBot="1" x14ac:dyDescent="0.4">
      <c r="A206" s="66" t="s">
        <v>146</v>
      </c>
      <c r="B206" s="72" t="s">
        <v>224</v>
      </c>
      <c r="C206" s="39">
        <v>10000</v>
      </c>
      <c r="D206" s="39" t="s">
        <v>7</v>
      </c>
      <c r="E206" s="37">
        <v>806.04</v>
      </c>
      <c r="F206" s="35">
        <f t="shared" si="6"/>
        <v>749.61720000000003</v>
      </c>
      <c r="G206" s="36">
        <f t="shared" si="7"/>
        <v>725.43600000000004</v>
      </c>
    </row>
    <row r="207" spans="1:7" ht="16" thickBot="1" x14ac:dyDescent="0.4">
      <c r="A207" s="68"/>
      <c r="B207" s="68"/>
      <c r="C207" s="39">
        <v>50000</v>
      </c>
      <c r="D207" s="39" t="s">
        <v>7</v>
      </c>
      <c r="E207" s="37">
        <v>3912.6</v>
      </c>
      <c r="F207" s="35">
        <f t="shared" si="6"/>
        <v>3638.7180000000003</v>
      </c>
      <c r="G207" s="36">
        <f t="shared" si="7"/>
        <v>3521.34</v>
      </c>
    </row>
    <row r="208" spans="1:7" ht="16" thickBot="1" x14ac:dyDescent="0.4">
      <c r="A208" s="62"/>
      <c r="B208" s="63"/>
      <c r="C208" s="63"/>
      <c r="D208" s="63"/>
      <c r="E208" s="64"/>
      <c r="F208" s="35">
        <f t="shared" si="6"/>
        <v>0</v>
      </c>
      <c r="G208" s="36">
        <f t="shared" si="7"/>
        <v>0</v>
      </c>
    </row>
    <row r="209" spans="1:7" ht="16" thickBot="1" x14ac:dyDescent="0.4">
      <c r="A209" s="66" t="s">
        <v>147</v>
      </c>
      <c r="B209" s="72" t="s">
        <v>225</v>
      </c>
      <c r="C209" s="39">
        <v>10000</v>
      </c>
      <c r="D209" s="39" t="s">
        <v>7</v>
      </c>
      <c r="E209" s="37">
        <v>806.04</v>
      </c>
      <c r="F209" s="35">
        <f t="shared" si="6"/>
        <v>749.61720000000003</v>
      </c>
      <c r="G209" s="36">
        <f t="shared" si="7"/>
        <v>725.43600000000004</v>
      </c>
    </row>
    <row r="210" spans="1:7" ht="16" thickBot="1" x14ac:dyDescent="0.4">
      <c r="A210" s="67"/>
      <c r="B210" s="67"/>
      <c r="C210" s="39">
        <v>25000</v>
      </c>
      <c r="D210" s="39" t="s">
        <v>7</v>
      </c>
      <c r="E210" s="37">
        <v>0</v>
      </c>
      <c r="F210" s="35">
        <f t="shared" si="6"/>
        <v>0</v>
      </c>
      <c r="G210" s="36">
        <f t="shared" si="7"/>
        <v>0</v>
      </c>
    </row>
    <row r="211" spans="1:7" ht="16" thickBot="1" x14ac:dyDescent="0.4">
      <c r="A211" s="67"/>
      <c r="B211" s="68"/>
      <c r="C211" s="39">
        <v>50000</v>
      </c>
      <c r="D211" s="39" t="s">
        <v>7</v>
      </c>
      <c r="E211" s="37">
        <v>3912.6</v>
      </c>
      <c r="F211" s="35">
        <f t="shared" si="6"/>
        <v>3638.7180000000003</v>
      </c>
      <c r="G211" s="36">
        <f t="shared" si="7"/>
        <v>3521.34</v>
      </c>
    </row>
    <row r="212" spans="1:7" ht="16" thickBot="1" x14ac:dyDescent="0.4">
      <c r="A212" s="67"/>
      <c r="B212" s="72" t="s">
        <v>148</v>
      </c>
      <c r="C212" s="39">
        <v>10000</v>
      </c>
      <c r="D212" s="39" t="s">
        <v>7</v>
      </c>
      <c r="E212" s="37">
        <v>806.04</v>
      </c>
      <c r="F212" s="35">
        <f t="shared" si="6"/>
        <v>749.61720000000003</v>
      </c>
      <c r="G212" s="36">
        <f t="shared" si="7"/>
        <v>725.43600000000004</v>
      </c>
    </row>
    <row r="213" spans="1:7" ht="16" thickBot="1" x14ac:dyDescent="0.4">
      <c r="A213" s="67"/>
      <c r="B213" s="67"/>
      <c r="C213" s="39">
        <v>25000</v>
      </c>
      <c r="D213" s="39" t="s">
        <v>7</v>
      </c>
      <c r="E213" s="37">
        <v>3912.6</v>
      </c>
      <c r="F213" s="35">
        <f t="shared" si="6"/>
        <v>3638.7180000000003</v>
      </c>
      <c r="G213" s="36">
        <f t="shared" si="7"/>
        <v>3521.34</v>
      </c>
    </row>
    <row r="214" spans="1:7" ht="16" thickBot="1" x14ac:dyDescent="0.4">
      <c r="A214" s="67"/>
      <c r="B214" s="68"/>
      <c r="C214" s="39">
        <v>50000</v>
      </c>
      <c r="D214" s="39" t="s">
        <v>7</v>
      </c>
      <c r="E214" s="37">
        <v>3519.36</v>
      </c>
      <c r="F214" s="35">
        <f t="shared" si="6"/>
        <v>3273.0048000000002</v>
      </c>
      <c r="G214" s="36">
        <f t="shared" si="7"/>
        <v>3167.424</v>
      </c>
    </row>
    <row r="215" spans="1:7" ht="16" thickBot="1" x14ac:dyDescent="0.4">
      <c r="A215" s="67"/>
      <c r="B215" s="72" t="s">
        <v>226</v>
      </c>
      <c r="C215" s="39">
        <v>10000</v>
      </c>
      <c r="D215" s="39" t="s">
        <v>7</v>
      </c>
      <c r="E215" s="37">
        <v>806.04</v>
      </c>
      <c r="F215" s="35">
        <f t="shared" si="6"/>
        <v>749.61720000000003</v>
      </c>
      <c r="G215" s="36">
        <f t="shared" si="7"/>
        <v>725.43600000000004</v>
      </c>
    </row>
    <row r="216" spans="1:7" ht="16" thickBot="1" x14ac:dyDescent="0.4">
      <c r="A216" s="67"/>
      <c r="B216" s="67"/>
      <c r="C216" s="39">
        <v>50000</v>
      </c>
      <c r="D216" s="39" t="s">
        <v>7</v>
      </c>
      <c r="E216" s="37">
        <v>3912.6</v>
      </c>
      <c r="F216" s="35">
        <f t="shared" si="6"/>
        <v>3638.7180000000003</v>
      </c>
      <c r="G216" s="36">
        <f t="shared" si="7"/>
        <v>3521.34</v>
      </c>
    </row>
    <row r="217" spans="1:7" ht="16" thickBot="1" x14ac:dyDescent="0.4">
      <c r="A217" s="67"/>
      <c r="B217" s="68"/>
      <c r="C217" s="39">
        <v>500000</v>
      </c>
      <c r="D217" s="39" t="s">
        <v>7</v>
      </c>
      <c r="E217" s="37">
        <v>38044.68</v>
      </c>
      <c r="F217" s="35">
        <f t="shared" si="6"/>
        <v>35381.5524</v>
      </c>
      <c r="G217" s="36">
        <f t="shared" si="7"/>
        <v>34240.212</v>
      </c>
    </row>
    <row r="218" spans="1:7" ht="16" thickBot="1" x14ac:dyDescent="0.4">
      <c r="A218" s="67"/>
      <c r="B218" s="72" t="s">
        <v>227</v>
      </c>
      <c r="C218" s="39">
        <v>10000</v>
      </c>
      <c r="D218" s="39" t="s">
        <v>7</v>
      </c>
      <c r="E218" s="37">
        <v>806.04</v>
      </c>
      <c r="F218" s="35">
        <f t="shared" si="6"/>
        <v>749.61720000000003</v>
      </c>
      <c r="G218" s="36">
        <f t="shared" si="7"/>
        <v>725.43600000000004</v>
      </c>
    </row>
    <row r="219" spans="1:7" ht="16" thickBot="1" x14ac:dyDescent="0.4">
      <c r="A219" s="67"/>
      <c r="B219" s="68"/>
      <c r="C219" s="39">
        <v>50000</v>
      </c>
      <c r="D219" s="39" t="s">
        <v>7</v>
      </c>
      <c r="E219" s="37">
        <v>3912.6</v>
      </c>
      <c r="F219" s="35">
        <f t="shared" si="6"/>
        <v>3638.7180000000003</v>
      </c>
      <c r="G219" s="36">
        <f t="shared" si="7"/>
        <v>3521.34</v>
      </c>
    </row>
    <row r="220" spans="1:7" ht="16" thickBot="1" x14ac:dyDescent="0.4">
      <c r="A220" s="67"/>
      <c r="B220" s="72" t="s">
        <v>149</v>
      </c>
      <c r="C220" s="39">
        <v>10000</v>
      </c>
      <c r="D220" s="39" t="s">
        <v>7</v>
      </c>
      <c r="E220" s="37">
        <v>806.04</v>
      </c>
      <c r="F220" s="35">
        <f t="shared" si="6"/>
        <v>749.61720000000003</v>
      </c>
      <c r="G220" s="36">
        <f t="shared" si="7"/>
        <v>725.43600000000004</v>
      </c>
    </row>
    <row r="221" spans="1:7" ht="16" thickBot="1" x14ac:dyDescent="0.4">
      <c r="A221" s="67"/>
      <c r="B221" s="68"/>
      <c r="C221" s="39">
        <v>50000</v>
      </c>
      <c r="D221" s="39" t="s">
        <v>7</v>
      </c>
      <c r="E221" s="37">
        <v>3912.6</v>
      </c>
      <c r="F221" s="35">
        <f t="shared" si="6"/>
        <v>3638.7180000000003</v>
      </c>
      <c r="G221" s="36">
        <f t="shared" si="7"/>
        <v>3521.34</v>
      </c>
    </row>
    <row r="222" spans="1:7" ht="16" thickBot="1" x14ac:dyDescent="0.4">
      <c r="A222" s="67"/>
      <c r="B222" s="72" t="s">
        <v>228</v>
      </c>
      <c r="C222" s="39">
        <v>10000</v>
      </c>
      <c r="D222" s="39" t="s">
        <v>7</v>
      </c>
      <c r="E222" s="37">
        <v>864.48</v>
      </c>
      <c r="F222" s="35">
        <f t="shared" si="6"/>
        <v>803.96640000000002</v>
      </c>
      <c r="G222" s="36">
        <f t="shared" si="7"/>
        <v>778.03200000000004</v>
      </c>
    </row>
    <row r="223" spans="1:7" ht="16" thickBot="1" x14ac:dyDescent="0.4">
      <c r="A223" s="67"/>
      <c r="B223" s="68"/>
      <c r="C223" s="39">
        <v>50000</v>
      </c>
      <c r="D223" s="39" t="s">
        <v>7</v>
      </c>
      <c r="E223" s="37">
        <v>4198.92</v>
      </c>
      <c r="F223" s="35">
        <f t="shared" si="6"/>
        <v>3904.9956000000002</v>
      </c>
      <c r="G223" s="36">
        <f t="shared" si="7"/>
        <v>3779.0280000000002</v>
      </c>
    </row>
    <row r="224" spans="1:7" ht="16" thickBot="1" x14ac:dyDescent="0.4">
      <c r="A224" s="67"/>
      <c r="B224" s="72" t="s">
        <v>150</v>
      </c>
      <c r="C224" s="39">
        <v>10000</v>
      </c>
      <c r="D224" s="39" t="s">
        <v>7</v>
      </c>
      <c r="E224" s="37">
        <v>864.48</v>
      </c>
      <c r="F224" s="35">
        <f t="shared" si="6"/>
        <v>803.96640000000002</v>
      </c>
      <c r="G224" s="36">
        <f t="shared" si="7"/>
        <v>778.03200000000004</v>
      </c>
    </row>
    <row r="225" spans="1:7" ht="16" thickBot="1" x14ac:dyDescent="0.4">
      <c r="A225" s="67"/>
      <c r="B225" s="68"/>
      <c r="C225" s="39">
        <v>50000</v>
      </c>
      <c r="D225" s="39" t="s">
        <v>7</v>
      </c>
      <c r="E225" s="37">
        <v>4198.92</v>
      </c>
      <c r="F225" s="35">
        <f t="shared" si="6"/>
        <v>3904.9956000000002</v>
      </c>
      <c r="G225" s="36">
        <f t="shared" si="7"/>
        <v>3779.0280000000002</v>
      </c>
    </row>
    <row r="226" spans="1:7" ht="16" thickBot="1" x14ac:dyDescent="0.4">
      <c r="A226" s="67"/>
      <c r="B226" s="72" t="s">
        <v>151</v>
      </c>
      <c r="C226" s="39">
        <v>10000</v>
      </c>
      <c r="D226" s="39" t="s">
        <v>7</v>
      </c>
      <c r="E226" s="37">
        <v>1484.64</v>
      </c>
      <c r="F226" s="35">
        <f t="shared" si="6"/>
        <v>1380.7152000000001</v>
      </c>
      <c r="G226" s="36">
        <f t="shared" si="7"/>
        <v>1336.1760000000002</v>
      </c>
    </row>
    <row r="227" spans="1:7" ht="16" thickBot="1" x14ac:dyDescent="0.4">
      <c r="A227" s="67"/>
      <c r="B227" s="68"/>
      <c r="C227" s="39">
        <v>50000</v>
      </c>
      <c r="D227" s="39" t="s">
        <v>7</v>
      </c>
      <c r="E227" s="37">
        <v>7204.8</v>
      </c>
      <c r="F227" s="35">
        <f t="shared" si="6"/>
        <v>6700.4640000000009</v>
      </c>
      <c r="G227" s="36">
        <f t="shared" si="7"/>
        <v>6484.3200000000006</v>
      </c>
    </row>
    <row r="228" spans="1:7" ht="16" thickBot="1" x14ac:dyDescent="0.4">
      <c r="A228" s="67"/>
      <c r="B228" s="72" t="s">
        <v>152</v>
      </c>
      <c r="C228" s="39">
        <v>10000</v>
      </c>
      <c r="D228" s="39" t="s">
        <v>7</v>
      </c>
      <c r="E228" s="37">
        <v>864.48</v>
      </c>
      <c r="F228" s="35">
        <f t="shared" si="6"/>
        <v>803.96640000000002</v>
      </c>
      <c r="G228" s="36">
        <f t="shared" si="7"/>
        <v>778.03200000000004</v>
      </c>
    </row>
    <row r="229" spans="1:7" ht="16" thickBot="1" x14ac:dyDescent="0.4">
      <c r="A229" s="67"/>
      <c r="B229" s="68"/>
      <c r="C229" s="39">
        <v>50000</v>
      </c>
      <c r="D229" s="39" t="s">
        <v>7</v>
      </c>
      <c r="E229" s="37">
        <v>4198.92</v>
      </c>
      <c r="F229" s="35">
        <f t="shared" si="6"/>
        <v>3904.9956000000002</v>
      </c>
      <c r="G229" s="36">
        <f t="shared" si="7"/>
        <v>3779.0280000000002</v>
      </c>
    </row>
    <row r="230" spans="1:7" ht="16" thickBot="1" x14ac:dyDescent="0.4">
      <c r="A230" s="67"/>
      <c r="B230" s="72" t="s">
        <v>153</v>
      </c>
      <c r="C230" s="39">
        <v>10000</v>
      </c>
      <c r="D230" s="39" t="s">
        <v>7</v>
      </c>
      <c r="E230" s="37">
        <v>588.36</v>
      </c>
      <c r="F230" s="35">
        <f t="shared" si="6"/>
        <v>547.1748</v>
      </c>
      <c r="G230" s="36">
        <f t="shared" si="7"/>
        <v>529.524</v>
      </c>
    </row>
    <row r="231" spans="1:7" ht="16" thickBot="1" x14ac:dyDescent="0.4">
      <c r="A231" s="68"/>
      <c r="B231" s="68"/>
      <c r="C231" s="39">
        <v>50000</v>
      </c>
      <c r="D231" s="39" t="s">
        <v>7</v>
      </c>
      <c r="E231" s="37">
        <v>2854.32</v>
      </c>
      <c r="F231" s="35">
        <f t="shared" si="6"/>
        <v>2654.5176000000001</v>
      </c>
      <c r="G231" s="36">
        <f t="shared" si="7"/>
        <v>2568.8880000000004</v>
      </c>
    </row>
    <row r="232" spans="1:7" ht="16" thickBot="1" x14ac:dyDescent="0.4">
      <c r="A232" s="62"/>
      <c r="B232" s="63"/>
      <c r="C232" s="63"/>
      <c r="D232" s="63"/>
      <c r="E232" s="64"/>
      <c r="F232" s="35">
        <f t="shared" si="6"/>
        <v>0</v>
      </c>
      <c r="G232" s="36">
        <f t="shared" si="7"/>
        <v>0</v>
      </c>
    </row>
    <row r="233" spans="1:7" ht="16" thickBot="1" x14ac:dyDescent="0.4">
      <c r="A233" s="66" t="s">
        <v>154</v>
      </c>
      <c r="B233" s="41" t="s">
        <v>155</v>
      </c>
      <c r="C233" s="39">
        <v>10000</v>
      </c>
      <c r="D233" s="39" t="s">
        <v>7</v>
      </c>
      <c r="E233" s="37">
        <v>3782.4</v>
      </c>
      <c r="F233" s="35">
        <f t="shared" si="6"/>
        <v>3517.6320000000001</v>
      </c>
      <c r="G233" s="36">
        <f t="shared" si="7"/>
        <v>3404.1600000000003</v>
      </c>
    </row>
    <row r="234" spans="1:7" ht="16" thickBot="1" x14ac:dyDescent="0.4">
      <c r="A234" s="67"/>
      <c r="B234" s="41" t="s">
        <v>156</v>
      </c>
      <c r="C234" s="39">
        <v>10000</v>
      </c>
      <c r="D234" s="39" t="s">
        <v>7</v>
      </c>
      <c r="E234" s="37">
        <v>3782.4</v>
      </c>
      <c r="F234" s="35">
        <f t="shared" si="6"/>
        <v>3517.6320000000001</v>
      </c>
      <c r="G234" s="36">
        <f t="shared" si="7"/>
        <v>3404.1600000000003</v>
      </c>
    </row>
    <row r="235" spans="1:7" ht="16" thickBot="1" x14ac:dyDescent="0.4">
      <c r="A235" s="68"/>
      <c r="B235" s="41" t="s">
        <v>157</v>
      </c>
      <c r="C235" s="39">
        <v>10000</v>
      </c>
      <c r="D235" s="39" t="s">
        <v>7</v>
      </c>
      <c r="E235" s="37">
        <v>2318.4</v>
      </c>
      <c r="F235" s="35">
        <f t="shared" si="6"/>
        <v>2156.1120000000001</v>
      </c>
      <c r="G235" s="36">
        <f t="shared" si="7"/>
        <v>2086.56</v>
      </c>
    </row>
    <row r="236" spans="1:7" ht="16" thickBot="1" x14ac:dyDescent="0.4">
      <c r="A236" s="62"/>
      <c r="B236" s="63"/>
      <c r="C236" s="63"/>
      <c r="D236" s="63"/>
      <c r="E236" s="64"/>
      <c r="F236" s="35">
        <f t="shared" si="6"/>
        <v>0</v>
      </c>
      <c r="G236" s="36">
        <f t="shared" si="7"/>
        <v>0</v>
      </c>
    </row>
    <row r="237" spans="1:7" ht="16" thickBot="1" x14ac:dyDescent="0.4">
      <c r="A237" s="49" t="s">
        <v>158</v>
      </c>
      <c r="B237" s="41" t="s">
        <v>159</v>
      </c>
      <c r="C237" s="39">
        <v>10000</v>
      </c>
      <c r="D237" s="39" t="s">
        <v>7</v>
      </c>
      <c r="E237" s="37">
        <v>4107.72</v>
      </c>
      <c r="F237" s="35">
        <f t="shared" si="6"/>
        <v>3820.1796000000004</v>
      </c>
      <c r="G237" s="36">
        <f t="shared" si="7"/>
        <v>3696.9480000000003</v>
      </c>
    </row>
    <row r="238" spans="1:7" ht="16" thickBot="1" x14ac:dyDescent="0.4">
      <c r="A238" s="62"/>
      <c r="B238" s="63"/>
      <c r="C238" s="63"/>
      <c r="D238" s="63"/>
      <c r="E238" s="64"/>
      <c r="F238" s="35">
        <f t="shared" si="6"/>
        <v>0</v>
      </c>
      <c r="G238" s="36">
        <f t="shared" si="7"/>
        <v>0</v>
      </c>
    </row>
    <row r="239" spans="1:7" ht="16" thickBot="1" x14ac:dyDescent="0.4">
      <c r="A239" s="66" t="s">
        <v>160</v>
      </c>
      <c r="B239" s="72" t="s">
        <v>161</v>
      </c>
      <c r="C239" s="40">
        <v>50</v>
      </c>
      <c r="D239" s="40" t="s">
        <v>162</v>
      </c>
      <c r="E239" s="37">
        <v>200.04</v>
      </c>
      <c r="F239" s="35">
        <f t="shared" si="6"/>
        <v>186.03720000000001</v>
      </c>
      <c r="G239" s="36">
        <f t="shared" si="7"/>
        <v>180.036</v>
      </c>
    </row>
    <row r="240" spans="1:7" ht="16" thickBot="1" x14ac:dyDescent="0.4">
      <c r="A240" s="67"/>
      <c r="B240" s="68"/>
      <c r="C240" s="40">
        <v>500</v>
      </c>
      <c r="D240" s="40" t="s">
        <v>162</v>
      </c>
      <c r="E240" s="37">
        <v>1900.92</v>
      </c>
      <c r="F240" s="35">
        <f t="shared" si="6"/>
        <v>1767.8556000000001</v>
      </c>
      <c r="G240" s="36">
        <f t="shared" si="7"/>
        <v>1710.8280000000002</v>
      </c>
    </row>
    <row r="241" spans="1:7" ht="16" thickBot="1" x14ac:dyDescent="0.4">
      <c r="A241" s="67"/>
      <c r="B241" s="72" t="s">
        <v>163</v>
      </c>
      <c r="C241" s="40" t="s">
        <v>164</v>
      </c>
      <c r="D241" s="40" t="s">
        <v>7</v>
      </c>
      <c r="E241" s="37">
        <v>682.08</v>
      </c>
      <c r="F241" s="35">
        <f t="shared" si="6"/>
        <v>634.33440000000007</v>
      </c>
      <c r="G241" s="36">
        <f t="shared" si="7"/>
        <v>613.87200000000007</v>
      </c>
    </row>
    <row r="242" spans="1:7" ht="16" thickBot="1" x14ac:dyDescent="0.4">
      <c r="A242" s="67"/>
      <c r="B242" s="67"/>
      <c r="C242" s="40" t="s">
        <v>165</v>
      </c>
      <c r="D242" s="40" t="s">
        <v>7</v>
      </c>
      <c r="E242" s="37">
        <v>3310.2</v>
      </c>
      <c r="F242" s="35">
        <f t="shared" si="6"/>
        <v>3078.4859999999999</v>
      </c>
      <c r="G242" s="36">
        <f t="shared" si="7"/>
        <v>2979.18</v>
      </c>
    </row>
    <row r="243" spans="1:7" ht="16" thickBot="1" x14ac:dyDescent="0.4">
      <c r="A243" s="67"/>
      <c r="B243" s="67"/>
      <c r="C243" s="40" t="s">
        <v>166</v>
      </c>
      <c r="D243" s="40" t="s">
        <v>7</v>
      </c>
      <c r="E243" s="37">
        <v>746.28</v>
      </c>
      <c r="F243" s="35">
        <f t="shared" si="6"/>
        <v>694.04039999999998</v>
      </c>
      <c r="G243" s="36">
        <f t="shared" si="7"/>
        <v>671.65200000000004</v>
      </c>
    </row>
    <row r="244" spans="1:7" ht="16" thickBot="1" x14ac:dyDescent="0.4">
      <c r="A244" s="67"/>
      <c r="B244" s="67"/>
      <c r="C244" s="40" t="s">
        <v>167</v>
      </c>
      <c r="D244" s="40" t="s">
        <v>7</v>
      </c>
      <c r="E244" s="37">
        <v>3623.88</v>
      </c>
      <c r="F244" s="35">
        <f t="shared" si="6"/>
        <v>3370.2084000000004</v>
      </c>
      <c r="G244" s="36">
        <f t="shared" si="7"/>
        <v>3261.4920000000002</v>
      </c>
    </row>
    <row r="245" spans="1:7" ht="16" thickBot="1" x14ac:dyDescent="0.4">
      <c r="A245" s="67"/>
      <c r="B245" s="67"/>
      <c r="C245" s="40" t="s">
        <v>168</v>
      </c>
      <c r="D245" s="40" t="s">
        <v>7</v>
      </c>
      <c r="E245" s="37">
        <v>829.44</v>
      </c>
      <c r="F245" s="35">
        <f t="shared" si="6"/>
        <v>771.37920000000008</v>
      </c>
      <c r="G245" s="36">
        <f t="shared" si="7"/>
        <v>746.49600000000009</v>
      </c>
    </row>
    <row r="246" spans="1:7" ht="16" thickBot="1" x14ac:dyDescent="0.4">
      <c r="A246" s="67"/>
      <c r="B246" s="68"/>
      <c r="C246" s="40" t="s">
        <v>169</v>
      </c>
      <c r="D246" s="40" t="s">
        <v>7</v>
      </c>
      <c r="E246" s="37">
        <v>4025.88</v>
      </c>
      <c r="F246" s="35">
        <f t="shared" si="6"/>
        <v>3744.0684000000001</v>
      </c>
      <c r="G246" s="36">
        <f t="shared" si="7"/>
        <v>3623.2920000000004</v>
      </c>
    </row>
    <row r="247" spans="1:7" ht="16" thickBot="1" x14ac:dyDescent="0.4">
      <c r="A247" s="67"/>
      <c r="B247" s="72" t="s">
        <v>170</v>
      </c>
      <c r="C247" s="40" t="s">
        <v>164</v>
      </c>
      <c r="D247" s="40" t="s">
        <v>7</v>
      </c>
      <c r="E247" s="37">
        <v>648.96</v>
      </c>
      <c r="F247" s="35">
        <f t="shared" si="6"/>
        <v>603.53280000000007</v>
      </c>
      <c r="G247" s="36">
        <f t="shared" si="7"/>
        <v>584.06400000000008</v>
      </c>
    </row>
    <row r="248" spans="1:7" ht="16" thickBot="1" x14ac:dyDescent="0.4">
      <c r="A248" s="67"/>
      <c r="B248" s="67"/>
      <c r="C248" s="40" t="s">
        <v>165</v>
      </c>
      <c r="D248" s="40" t="s">
        <v>7</v>
      </c>
      <c r="E248" s="37">
        <v>3149.16</v>
      </c>
      <c r="F248" s="35">
        <f t="shared" si="6"/>
        <v>2928.7188000000001</v>
      </c>
      <c r="G248" s="36">
        <f t="shared" si="7"/>
        <v>2834.2440000000001</v>
      </c>
    </row>
    <row r="249" spans="1:7" ht="16" thickBot="1" x14ac:dyDescent="0.4">
      <c r="A249" s="67"/>
      <c r="B249" s="67"/>
      <c r="C249" s="40" t="s">
        <v>229</v>
      </c>
      <c r="D249" s="40" t="s">
        <v>7</v>
      </c>
      <c r="E249" s="37">
        <v>708.48</v>
      </c>
      <c r="F249" s="35">
        <f t="shared" si="6"/>
        <v>658.88640000000009</v>
      </c>
      <c r="G249" s="36">
        <f t="shared" si="7"/>
        <v>637.63200000000006</v>
      </c>
    </row>
    <row r="250" spans="1:7" ht="16" thickBot="1" x14ac:dyDescent="0.4">
      <c r="A250" s="67"/>
      <c r="B250" s="67"/>
      <c r="C250" s="40" t="s">
        <v>167</v>
      </c>
      <c r="D250" s="40" t="s">
        <v>7</v>
      </c>
      <c r="E250" s="37">
        <v>3435.48</v>
      </c>
      <c r="F250" s="35">
        <f t="shared" si="6"/>
        <v>3194.9964</v>
      </c>
      <c r="G250" s="36">
        <f t="shared" si="7"/>
        <v>3091.9320000000002</v>
      </c>
    </row>
    <row r="251" spans="1:7" ht="16" thickBot="1" x14ac:dyDescent="0.4">
      <c r="A251" s="67"/>
      <c r="B251" s="67"/>
      <c r="C251" s="40" t="s">
        <v>230</v>
      </c>
      <c r="D251" s="40" t="s">
        <v>7</v>
      </c>
      <c r="E251" s="37">
        <v>795.96</v>
      </c>
      <c r="F251" s="35">
        <f t="shared" si="6"/>
        <v>740.2428000000001</v>
      </c>
      <c r="G251" s="36">
        <f t="shared" si="7"/>
        <v>716.36400000000003</v>
      </c>
    </row>
    <row r="252" spans="1:7" ht="16" thickBot="1" x14ac:dyDescent="0.4">
      <c r="A252" s="67"/>
      <c r="B252" s="68"/>
      <c r="C252" s="40" t="s">
        <v>169</v>
      </c>
      <c r="D252" s="40" t="s">
        <v>7</v>
      </c>
      <c r="E252" s="37">
        <v>3865.44</v>
      </c>
      <c r="F252" s="35">
        <f t="shared" si="6"/>
        <v>3594.8592000000003</v>
      </c>
      <c r="G252" s="36">
        <f t="shared" si="7"/>
        <v>3478.8960000000002</v>
      </c>
    </row>
    <row r="253" spans="1:7" ht="16" thickBot="1" x14ac:dyDescent="0.4">
      <c r="A253" s="67"/>
      <c r="B253" s="72" t="s">
        <v>171</v>
      </c>
      <c r="C253" s="40" t="s">
        <v>164</v>
      </c>
      <c r="D253" s="40" t="s">
        <v>7</v>
      </c>
      <c r="E253" s="37">
        <v>810.48</v>
      </c>
      <c r="F253" s="35">
        <f t="shared" si="6"/>
        <v>753.74640000000011</v>
      </c>
      <c r="G253" s="36">
        <f t="shared" si="7"/>
        <v>729.43200000000002</v>
      </c>
    </row>
    <row r="254" spans="1:7" ht="16" thickBot="1" x14ac:dyDescent="0.4">
      <c r="A254" s="67"/>
      <c r="B254" s="67"/>
      <c r="C254" s="40" t="s">
        <v>165</v>
      </c>
      <c r="D254" s="40" t="s">
        <v>7</v>
      </c>
      <c r="E254" s="37">
        <v>3936.48</v>
      </c>
      <c r="F254" s="35">
        <f t="shared" si="6"/>
        <v>3660.9264000000003</v>
      </c>
      <c r="G254" s="36">
        <f t="shared" si="7"/>
        <v>3542.8319999999999</v>
      </c>
    </row>
    <row r="255" spans="1:7" ht="16" thickBot="1" x14ac:dyDescent="0.4">
      <c r="A255" s="67"/>
      <c r="B255" s="67"/>
      <c r="C255" s="40" t="s">
        <v>166</v>
      </c>
      <c r="D255" s="40" t="s">
        <v>7</v>
      </c>
      <c r="E255" s="37">
        <v>866.28</v>
      </c>
      <c r="F255" s="35">
        <f t="shared" si="6"/>
        <v>805.6404</v>
      </c>
      <c r="G255" s="36">
        <f t="shared" si="7"/>
        <v>779.65200000000004</v>
      </c>
    </row>
    <row r="256" spans="1:7" ht="16" thickBot="1" x14ac:dyDescent="0.4">
      <c r="A256" s="67"/>
      <c r="B256" s="67"/>
      <c r="C256" s="40" t="s">
        <v>167</v>
      </c>
      <c r="D256" s="40" t="s">
        <v>7</v>
      </c>
      <c r="E256" s="37">
        <v>4204.92</v>
      </c>
      <c r="F256" s="35">
        <f t="shared" si="6"/>
        <v>3910.5756000000001</v>
      </c>
      <c r="G256" s="36">
        <f t="shared" si="7"/>
        <v>3784.4280000000003</v>
      </c>
    </row>
    <row r="257" spans="1:7" ht="16" thickBot="1" x14ac:dyDescent="0.4">
      <c r="A257" s="67"/>
      <c r="B257" s="67"/>
      <c r="C257" s="40" t="s">
        <v>168</v>
      </c>
      <c r="D257" s="40" t="s">
        <v>7</v>
      </c>
      <c r="E257" s="37">
        <v>986.28</v>
      </c>
      <c r="F257" s="35">
        <f t="shared" si="6"/>
        <v>917.24040000000002</v>
      </c>
      <c r="G257" s="36">
        <f t="shared" si="7"/>
        <v>887.65200000000004</v>
      </c>
    </row>
    <row r="258" spans="1:7" ht="16" thickBot="1" x14ac:dyDescent="0.4">
      <c r="A258" s="68"/>
      <c r="B258" s="68"/>
      <c r="C258" s="40" t="s">
        <v>169</v>
      </c>
      <c r="D258" s="40" t="s">
        <v>7</v>
      </c>
      <c r="E258" s="37">
        <v>4786.92</v>
      </c>
      <c r="F258" s="35">
        <f t="shared" si="6"/>
        <v>4451.8356000000003</v>
      </c>
      <c r="G258" s="36">
        <f t="shared" si="7"/>
        <v>4308.2280000000001</v>
      </c>
    </row>
    <row r="259" spans="1:7" ht="16" thickBot="1" x14ac:dyDescent="0.4">
      <c r="A259" s="62"/>
      <c r="B259" s="63"/>
      <c r="C259" s="63"/>
      <c r="D259" s="63"/>
      <c r="E259" s="64"/>
      <c r="F259" s="35">
        <f t="shared" si="6"/>
        <v>0</v>
      </c>
      <c r="G259" s="36">
        <f t="shared" si="7"/>
        <v>0</v>
      </c>
    </row>
    <row r="260" spans="1:7" ht="16" thickBot="1" x14ac:dyDescent="0.4">
      <c r="A260" s="66" t="s">
        <v>172</v>
      </c>
      <c r="B260" s="72" t="s">
        <v>173</v>
      </c>
      <c r="C260" s="40">
        <v>50</v>
      </c>
      <c r="D260" s="40" t="s">
        <v>162</v>
      </c>
      <c r="E260" s="37">
        <v>530.04</v>
      </c>
      <c r="F260" s="35">
        <f t="shared" si="6"/>
        <v>492.93720000000002</v>
      </c>
      <c r="G260" s="36">
        <f t="shared" si="7"/>
        <v>477.036</v>
      </c>
    </row>
    <row r="261" spans="1:7" ht="16" thickBot="1" x14ac:dyDescent="0.4">
      <c r="A261" s="67"/>
      <c r="B261" s="68"/>
      <c r="C261" s="40">
        <v>500</v>
      </c>
      <c r="D261" s="40" t="s">
        <v>162</v>
      </c>
      <c r="E261" s="37">
        <v>5044.2</v>
      </c>
      <c r="F261" s="35">
        <f t="shared" si="6"/>
        <v>4691.1059999999998</v>
      </c>
      <c r="G261" s="36">
        <f t="shared" si="7"/>
        <v>4539.78</v>
      </c>
    </row>
    <row r="262" spans="1:7" ht="16" thickBot="1" x14ac:dyDescent="0.4">
      <c r="A262" s="67"/>
      <c r="B262" s="72" t="s">
        <v>174</v>
      </c>
      <c r="C262" s="40">
        <v>50</v>
      </c>
      <c r="D262" s="40" t="s">
        <v>162</v>
      </c>
      <c r="E262" s="37">
        <v>683.04</v>
      </c>
      <c r="F262" s="35">
        <f t="shared" si="6"/>
        <v>635.22720000000004</v>
      </c>
      <c r="G262" s="36">
        <f t="shared" si="7"/>
        <v>614.73599999999999</v>
      </c>
    </row>
    <row r="263" spans="1:7" ht="16" thickBot="1" x14ac:dyDescent="0.4">
      <c r="A263" s="68"/>
      <c r="B263" s="68"/>
      <c r="C263" s="40">
        <v>500</v>
      </c>
      <c r="D263" s="40" t="s">
        <v>162</v>
      </c>
      <c r="E263" s="37">
        <v>6499.44</v>
      </c>
      <c r="F263" s="35">
        <f t="shared" si="6"/>
        <v>6044.4791999999998</v>
      </c>
      <c r="G263" s="36">
        <f t="shared" si="7"/>
        <v>5849.4960000000001</v>
      </c>
    </row>
    <row r="264" spans="1:7" ht="16" thickBot="1" x14ac:dyDescent="0.4">
      <c r="A264" s="62"/>
      <c r="B264" s="63"/>
      <c r="C264" s="63"/>
      <c r="D264" s="63"/>
      <c r="E264" s="64"/>
      <c r="F264" s="35">
        <f t="shared" si="6"/>
        <v>0</v>
      </c>
      <c r="G264" s="36">
        <f t="shared" si="7"/>
        <v>0</v>
      </c>
    </row>
    <row r="265" spans="1:7" ht="16" thickBot="1" x14ac:dyDescent="0.4">
      <c r="A265" s="66" t="s">
        <v>175</v>
      </c>
      <c r="B265" s="41" t="s">
        <v>176</v>
      </c>
      <c r="C265" s="39">
        <v>50000</v>
      </c>
      <c r="D265" s="39" t="s">
        <v>7</v>
      </c>
      <c r="E265" s="37">
        <v>1118.8800000000001</v>
      </c>
      <c r="F265" s="35">
        <f t="shared" si="6"/>
        <v>1040.5584000000001</v>
      </c>
      <c r="G265" s="36">
        <f t="shared" si="7"/>
        <v>1006.9920000000001</v>
      </c>
    </row>
    <row r="266" spans="1:7" ht="16" thickBot="1" x14ac:dyDescent="0.4">
      <c r="A266" s="68"/>
      <c r="B266" s="41" t="s">
        <v>177</v>
      </c>
      <c r="C266" s="39">
        <v>50000</v>
      </c>
      <c r="D266" s="39" t="s">
        <v>7</v>
      </c>
      <c r="E266" s="37">
        <v>1118.8800000000001</v>
      </c>
      <c r="F266" s="35">
        <f t="shared" si="6"/>
        <v>1040.5584000000001</v>
      </c>
      <c r="G266" s="36">
        <f t="shared" si="7"/>
        <v>1006.9920000000001</v>
      </c>
    </row>
    <row r="267" spans="1:7" ht="16" thickBot="1" x14ac:dyDescent="0.4">
      <c r="A267" s="62"/>
      <c r="B267" s="63"/>
      <c r="C267" s="63"/>
      <c r="D267" s="63"/>
      <c r="E267" s="64"/>
      <c r="F267" s="35"/>
      <c r="G267" s="36"/>
    </row>
    <row r="268" spans="1:7" ht="16" thickBot="1" x14ac:dyDescent="0.4">
      <c r="A268" s="66" t="s">
        <v>231</v>
      </c>
      <c r="B268" s="72" t="s">
        <v>178</v>
      </c>
      <c r="C268" s="40" t="s">
        <v>179</v>
      </c>
      <c r="D268" s="40" t="s">
        <v>7</v>
      </c>
      <c r="E268" s="37">
        <v>1311.48</v>
      </c>
      <c r="F268" s="35">
        <f t="shared" ref="F268:F321" si="8">E268*0.93</f>
        <v>1219.6764000000001</v>
      </c>
      <c r="G268" s="36">
        <f t="shared" ref="G268:G321" si="9">E268*0.9</f>
        <v>1180.3320000000001</v>
      </c>
    </row>
    <row r="269" spans="1:7" ht="16" thickBot="1" x14ac:dyDescent="0.4">
      <c r="A269" s="67"/>
      <c r="B269" s="67"/>
      <c r="C269" s="40" t="s">
        <v>180</v>
      </c>
      <c r="D269" s="40" t="s">
        <v>7</v>
      </c>
      <c r="E269" s="37">
        <v>0</v>
      </c>
      <c r="F269" s="35">
        <f t="shared" si="8"/>
        <v>0</v>
      </c>
      <c r="G269" s="36">
        <f t="shared" si="9"/>
        <v>0</v>
      </c>
    </row>
    <row r="270" spans="1:7" ht="16" thickBot="1" x14ac:dyDescent="0.4">
      <c r="A270" s="67"/>
      <c r="B270" s="67"/>
      <c r="C270" s="40" t="s">
        <v>181</v>
      </c>
      <c r="D270" s="40" t="s">
        <v>7</v>
      </c>
      <c r="E270" s="37">
        <v>0</v>
      </c>
      <c r="F270" s="35">
        <f t="shared" si="8"/>
        <v>0</v>
      </c>
      <c r="G270" s="36">
        <f t="shared" si="9"/>
        <v>0</v>
      </c>
    </row>
    <row r="271" spans="1:7" ht="16" thickBot="1" x14ac:dyDescent="0.4">
      <c r="A271" s="67"/>
      <c r="B271" s="67"/>
      <c r="C271" s="40" t="s">
        <v>182</v>
      </c>
      <c r="D271" s="40" t="s">
        <v>7</v>
      </c>
      <c r="E271" s="37">
        <v>5092.8</v>
      </c>
      <c r="F271" s="35">
        <f t="shared" si="8"/>
        <v>4736.3040000000001</v>
      </c>
      <c r="G271" s="36">
        <f t="shared" si="9"/>
        <v>4583.5200000000004</v>
      </c>
    </row>
    <row r="272" spans="1:7" ht="16" thickBot="1" x14ac:dyDescent="0.4">
      <c r="A272" s="67"/>
      <c r="B272" s="67"/>
      <c r="C272" s="40" t="s">
        <v>183</v>
      </c>
      <c r="D272" s="40" t="s">
        <v>7</v>
      </c>
      <c r="E272" s="37">
        <v>0</v>
      </c>
      <c r="F272" s="35">
        <f t="shared" si="8"/>
        <v>0</v>
      </c>
      <c r="G272" s="36">
        <f t="shared" si="9"/>
        <v>0</v>
      </c>
    </row>
    <row r="273" spans="1:7" ht="16" thickBot="1" x14ac:dyDescent="0.4">
      <c r="A273" s="67"/>
      <c r="B273" s="67"/>
      <c r="C273" s="40" t="s">
        <v>184</v>
      </c>
      <c r="D273" s="40" t="s">
        <v>7</v>
      </c>
      <c r="E273" s="37">
        <v>0</v>
      </c>
      <c r="F273" s="35">
        <f t="shared" si="8"/>
        <v>0</v>
      </c>
      <c r="G273" s="36">
        <f t="shared" si="9"/>
        <v>0</v>
      </c>
    </row>
    <row r="274" spans="1:7" ht="16" thickBot="1" x14ac:dyDescent="0.4">
      <c r="A274" s="67"/>
      <c r="B274" s="68"/>
      <c r="C274" s="40" t="s">
        <v>185</v>
      </c>
      <c r="D274" s="40" t="s">
        <v>7</v>
      </c>
      <c r="E274" s="37">
        <v>0</v>
      </c>
      <c r="F274" s="35">
        <f t="shared" si="8"/>
        <v>0</v>
      </c>
      <c r="G274" s="36">
        <f t="shared" si="9"/>
        <v>0</v>
      </c>
    </row>
    <row r="275" spans="1:7" ht="16" thickBot="1" x14ac:dyDescent="0.4">
      <c r="A275" s="67"/>
      <c r="B275" s="72" t="s">
        <v>232</v>
      </c>
      <c r="C275" s="40" t="s">
        <v>179</v>
      </c>
      <c r="D275" s="40" t="s">
        <v>7</v>
      </c>
      <c r="E275" s="37">
        <v>1428.48</v>
      </c>
      <c r="F275" s="35">
        <f t="shared" si="8"/>
        <v>1328.4864</v>
      </c>
      <c r="G275" s="36">
        <f t="shared" si="9"/>
        <v>1285.6320000000001</v>
      </c>
    </row>
    <row r="276" spans="1:7" ht="16" thickBot="1" x14ac:dyDescent="0.4">
      <c r="A276" s="67"/>
      <c r="B276" s="67"/>
      <c r="C276" s="40" t="s">
        <v>180</v>
      </c>
      <c r="D276" s="40" t="s">
        <v>7</v>
      </c>
      <c r="E276" s="37">
        <v>1574.04</v>
      </c>
      <c r="F276" s="35">
        <f t="shared" si="8"/>
        <v>1463.8572000000001</v>
      </c>
      <c r="G276" s="36">
        <f t="shared" si="9"/>
        <v>1416.636</v>
      </c>
    </row>
    <row r="277" spans="1:7" ht="16" thickBot="1" x14ac:dyDescent="0.4">
      <c r="A277" s="67"/>
      <c r="B277" s="67"/>
      <c r="C277" s="40" t="s">
        <v>181</v>
      </c>
      <c r="D277" s="40" t="s">
        <v>7</v>
      </c>
      <c r="E277" s="37">
        <v>1695.96</v>
      </c>
      <c r="F277" s="35">
        <f t="shared" si="8"/>
        <v>1577.2428000000002</v>
      </c>
      <c r="G277" s="36">
        <f t="shared" si="9"/>
        <v>1526.364</v>
      </c>
    </row>
    <row r="278" spans="1:7" ht="16" thickBot="1" x14ac:dyDescent="0.4">
      <c r="A278" s="67"/>
      <c r="B278" s="67"/>
      <c r="C278" s="40" t="s">
        <v>182</v>
      </c>
      <c r="D278" s="40" t="s">
        <v>7</v>
      </c>
      <c r="E278" s="37">
        <v>5549.4</v>
      </c>
      <c r="F278" s="35">
        <f t="shared" si="8"/>
        <v>5160.942</v>
      </c>
      <c r="G278" s="36">
        <f t="shared" si="9"/>
        <v>4994.46</v>
      </c>
    </row>
    <row r="279" spans="1:7" ht="16" thickBot="1" x14ac:dyDescent="0.4">
      <c r="A279" s="67"/>
      <c r="B279" s="67"/>
      <c r="C279" s="40" t="s">
        <v>183</v>
      </c>
      <c r="D279" s="40" t="s">
        <v>7</v>
      </c>
      <c r="E279" s="37">
        <v>6113.16</v>
      </c>
      <c r="F279" s="35">
        <f t="shared" si="8"/>
        <v>5685.2388000000001</v>
      </c>
      <c r="G279" s="36">
        <f t="shared" si="9"/>
        <v>5501.8440000000001</v>
      </c>
    </row>
    <row r="280" spans="1:7" ht="16" thickBot="1" x14ac:dyDescent="0.4">
      <c r="A280" s="67"/>
      <c r="B280" s="67"/>
      <c r="C280" s="40" t="s">
        <v>184</v>
      </c>
      <c r="D280" s="40" t="s">
        <v>7</v>
      </c>
      <c r="E280" s="37">
        <v>6584.64</v>
      </c>
      <c r="F280" s="35">
        <f t="shared" si="8"/>
        <v>6123.7152000000006</v>
      </c>
      <c r="G280" s="36">
        <f t="shared" si="9"/>
        <v>5926.1760000000004</v>
      </c>
    </row>
    <row r="281" spans="1:7" ht="16" thickBot="1" x14ac:dyDescent="0.4">
      <c r="A281" s="67"/>
      <c r="B281" s="68"/>
      <c r="C281" s="40" t="s">
        <v>185</v>
      </c>
      <c r="D281" s="40" t="s">
        <v>7</v>
      </c>
      <c r="E281" s="37">
        <v>6584.64</v>
      </c>
      <c r="F281" s="35">
        <f t="shared" si="8"/>
        <v>6123.7152000000006</v>
      </c>
      <c r="G281" s="36">
        <f t="shared" si="9"/>
        <v>5926.1760000000004</v>
      </c>
    </row>
    <row r="282" spans="1:7" ht="16" thickBot="1" x14ac:dyDescent="0.4">
      <c r="A282" s="67"/>
      <c r="B282" s="75" t="s">
        <v>233</v>
      </c>
      <c r="C282" s="40" t="s">
        <v>186</v>
      </c>
      <c r="D282" s="40" t="s">
        <v>7</v>
      </c>
      <c r="E282" s="37">
        <v>3840</v>
      </c>
      <c r="F282" s="35">
        <f t="shared" si="8"/>
        <v>3571.2000000000003</v>
      </c>
      <c r="G282" s="36">
        <f t="shared" si="9"/>
        <v>3456</v>
      </c>
    </row>
    <row r="283" spans="1:7" ht="16" thickBot="1" x14ac:dyDescent="0.4">
      <c r="A283" s="67"/>
      <c r="B283" s="67"/>
      <c r="C283" s="40" t="s">
        <v>182</v>
      </c>
      <c r="D283" s="40" t="s">
        <v>7</v>
      </c>
      <c r="E283" s="37">
        <v>5859</v>
      </c>
      <c r="F283" s="35">
        <f t="shared" si="8"/>
        <v>5448.87</v>
      </c>
      <c r="G283" s="36">
        <f t="shared" si="9"/>
        <v>5273.1</v>
      </c>
    </row>
    <row r="284" spans="1:7" ht="16" thickBot="1" x14ac:dyDescent="0.4">
      <c r="A284" s="67"/>
      <c r="B284" s="67"/>
      <c r="C284" s="40" t="s">
        <v>183</v>
      </c>
      <c r="D284" s="40" t="s">
        <v>7</v>
      </c>
      <c r="E284" s="37">
        <v>6686.04</v>
      </c>
      <c r="F284" s="35">
        <f t="shared" si="8"/>
        <v>6218.0172000000002</v>
      </c>
      <c r="G284" s="36">
        <f t="shared" si="9"/>
        <v>6017.4359999999997</v>
      </c>
    </row>
    <row r="285" spans="1:7" ht="16" thickBot="1" x14ac:dyDescent="0.4">
      <c r="A285" s="67"/>
      <c r="B285" s="67"/>
      <c r="C285" s="40" t="s">
        <v>184</v>
      </c>
      <c r="D285" s="40" t="s">
        <v>7</v>
      </c>
      <c r="E285" s="37">
        <v>7078.2</v>
      </c>
      <c r="F285" s="35">
        <f t="shared" si="8"/>
        <v>6582.7260000000006</v>
      </c>
      <c r="G285" s="36">
        <f t="shared" si="9"/>
        <v>6370.38</v>
      </c>
    </row>
    <row r="286" spans="1:7" ht="16" thickBot="1" x14ac:dyDescent="0.4">
      <c r="A286" s="67"/>
      <c r="B286" s="67"/>
      <c r="C286" s="40" t="s">
        <v>185</v>
      </c>
      <c r="D286" s="40" t="s">
        <v>7</v>
      </c>
      <c r="E286" s="37">
        <v>7078.2</v>
      </c>
      <c r="F286" s="35">
        <f t="shared" si="8"/>
        <v>6582.7260000000006</v>
      </c>
      <c r="G286" s="36">
        <f t="shared" si="9"/>
        <v>6370.38</v>
      </c>
    </row>
    <row r="287" spans="1:7" ht="16" thickBot="1" x14ac:dyDescent="0.4">
      <c r="A287" s="67"/>
      <c r="B287" s="68"/>
      <c r="C287" s="40" t="s">
        <v>187</v>
      </c>
      <c r="D287" s="40" t="s">
        <v>7</v>
      </c>
      <c r="E287" s="37">
        <v>7078.2</v>
      </c>
      <c r="F287" s="35">
        <f t="shared" si="8"/>
        <v>6582.7260000000006</v>
      </c>
      <c r="G287" s="36">
        <f t="shared" si="9"/>
        <v>6370.38</v>
      </c>
    </row>
    <row r="288" spans="1:7" ht="16" thickBot="1" x14ac:dyDescent="0.4">
      <c r="A288" s="67"/>
      <c r="B288" s="72" t="s">
        <v>234</v>
      </c>
      <c r="C288" s="40" t="s">
        <v>186</v>
      </c>
      <c r="D288" s="40" t="s">
        <v>7</v>
      </c>
      <c r="E288" s="37">
        <v>4336.92</v>
      </c>
      <c r="F288" s="35">
        <f t="shared" si="8"/>
        <v>4033.3356000000003</v>
      </c>
      <c r="G288" s="36">
        <f t="shared" si="9"/>
        <v>3903.2280000000001</v>
      </c>
    </row>
    <row r="289" spans="1:7" ht="16" thickBot="1" x14ac:dyDescent="0.4">
      <c r="A289" s="67"/>
      <c r="B289" s="67"/>
      <c r="C289" s="40" t="s">
        <v>182</v>
      </c>
      <c r="D289" s="40" t="s">
        <v>7</v>
      </c>
      <c r="E289" s="37">
        <v>5859.6</v>
      </c>
      <c r="F289" s="35">
        <f t="shared" si="8"/>
        <v>5449.4280000000008</v>
      </c>
      <c r="G289" s="36">
        <f t="shared" si="9"/>
        <v>5273.64</v>
      </c>
    </row>
    <row r="290" spans="1:7" ht="16" thickBot="1" x14ac:dyDescent="0.4">
      <c r="A290" s="67"/>
      <c r="B290" s="67"/>
      <c r="C290" s="40" t="s">
        <v>183</v>
      </c>
      <c r="D290" s="40" t="s">
        <v>7</v>
      </c>
      <c r="E290" s="37">
        <v>6686.04</v>
      </c>
      <c r="F290" s="35">
        <f t="shared" si="8"/>
        <v>6218.0172000000002</v>
      </c>
      <c r="G290" s="36">
        <f t="shared" si="9"/>
        <v>6017.4359999999997</v>
      </c>
    </row>
    <row r="291" spans="1:7" ht="16" thickBot="1" x14ac:dyDescent="0.4">
      <c r="A291" s="67"/>
      <c r="B291" s="67"/>
      <c r="C291" s="40" t="s">
        <v>184</v>
      </c>
      <c r="D291" s="40" t="s">
        <v>7</v>
      </c>
      <c r="E291" s="37">
        <v>7078.2</v>
      </c>
      <c r="F291" s="35">
        <f t="shared" si="8"/>
        <v>6582.7260000000006</v>
      </c>
      <c r="G291" s="36">
        <f t="shared" si="9"/>
        <v>6370.38</v>
      </c>
    </row>
    <row r="292" spans="1:7" ht="16" thickBot="1" x14ac:dyDescent="0.4">
      <c r="A292" s="67"/>
      <c r="B292" s="68"/>
      <c r="C292" s="40" t="s">
        <v>185</v>
      </c>
      <c r="D292" s="40" t="s">
        <v>7</v>
      </c>
      <c r="E292" s="37">
        <v>7078.2</v>
      </c>
      <c r="F292" s="35">
        <f t="shared" si="8"/>
        <v>6582.7260000000006</v>
      </c>
      <c r="G292" s="36">
        <f t="shared" si="9"/>
        <v>6370.38</v>
      </c>
    </row>
    <row r="293" spans="1:7" ht="16" thickBot="1" x14ac:dyDescent="0.4">
      <c r="A293" s="67"/>
      <c r="B293" s="72" t="s">
        <v>188</v>
      </c>
      <c r="C293" s="40" t="s">
        <v>182</v>
      </c>
      <c r="D293" s="40" t="s">
        <v>7</v>
      </c>
      <c r="E293" s="37">
        <v>5675.28</v>
      </c>
      <c r="F293" s="35">
        <f t="shared" si="8"/>
        <v>5278.0104000000001</v>
      </c>
      <c r="G293" s="36">
        <f t="shared" si="9"/>
        <v>5107.7519999999995</v>
      </c>
    </row>
    <row r="294" spans="1:7" ht="16" thickBot="1" x14ac:dyDescent="0.4">
      <c r="A294" s="67"/>
      <c r="B294" s="67"/>
      <c r="C294" s="40" t="s">
        <v>183</v>
      </c>
      <c r="D294" s="40" t="s">
        <v>7</v>
      </c>
      <c r="E294" s="37">
        <v>6256.8</v>
      </c>
      <c r="F294" s="35">
        <f t="shared" si="8"/>
        <v>5818.8240000000005</v>
      </c>
      <c r="G294" s="36">
        <f t="shared" si="9"/>
        <v>5631.12</v>
      </c>
    </row>
    <row r="295" spans="1:7" ht="16" thickBot="1" x14ac:dyDescent="0.4">
      <c r="A295" s="67"/>
      <c r="B295" s="67"/>
      <c r="C295" s="40" t="s">
        <v>184</v>
      </c>
      <c r="D295" s="40" t="s">
        <v>7</v>
      </c>
      <c r="E295" s="37">
        <v>6736.2</v>
      </c>
      <c r="F295" s="35">
        <f t="shared" si="8"/>
        <v>6264.6660000000002</v>
      </c>
      <c r="G295" s="36">
        <f t="shared" si="9"/>
        <v>6062.58</v>
      </c>
    </row>
    <row r="296" spans="1:7" ht="16" thickBot="1" x14ac:dyDescent="0.4">
      <c r="A296" s="67"/>
      <c r="B296" s="68"/>
      <c r="C296" s="40" t="s">
        <v>185</v>
      </c>
      <c r="D296" s="40" t="s">
        <v>7</v>
      </c>
      <c r="E296" s="37">
        <v>6736.2</v>
      </c>
      <c r="F296" s="35">
        <f t="shared" si="8"/>
        <v>6264.6660000000002</v>
      </c>
      <c r="G296" s="36">
        <f t="shared" si="9"/>
        <v>6062.58</v>
      </c>
    </row>
    <row r="297" spans="1:7" ht="16" thickBot="1" x14ac:dyDescent="0.4">
      <c r="A297" s="67"/>
      <c r="B297" s="72" t="s">
        <v>235</v>
      </c>
      <c r="C297" s="40" t="s">
        <v>182</v>
      </c>
      <c r="D297" s="40" t="s">
        <v>7</v>
      </c>
      <c r="E297" s="37">
        <v>5549.4</v>
      </c>
      <c r="F297" s="35">
        <f t="shared" si="8"/>
        <v>5160.942</v>
      </c>
      <c r="G297" s="36">
        <f t="shared" si="9"/>
        <v>4994.46</v>
      </c>
    </row>
    <row r="298" spans="1:7" ht="16" thickBot="1" x14ac:dyDescent="0.4">
      <c r="A298" s="67"/>
      <c r="B298" s="67"/>
      <c r="C298" s="40" t="s">
        <v>183</v>
      </c>
      <c r="D298" s="40" t="s">
        <v>7</v>
      </c>
      <c r="E298" s="37">
        <v>6113.16</v>
      </c>
      <c r="F298" s="35">
        <f t="shared" si="8"/>
        <v>5685.2388000000001</v>
      </c>
      <c r="G298" s="36">
        <f t="shared" si="9"/>
        <v>5501.8440000000001</v>
      </c>
    </row>
    <row r="299" spans="1:7" ht="16" thickBot="1" x14ac:dyDescent="0.4">
      <c r="A299" s="67"/>
      <c r="B299" s="67"/>
      <c r="C299" s="40" t="s">
        <v>184</v>
      </c>
      <c r="D299" s="40" t="s">
        <v>7</v>
      </c>
      <c r="E299" s="37">
        <v>6584.64</v>
      </c>
      <c r="F299" s="35">
        <f t="shared" si="8"/>
        <v>6123.7152000000006</v>
      </c>
      <c r="G299" s="36">
        <f t="shared" si="9"/>
        <v>5926.1760000000004</v>
      </c>
    </row>
    <row r="300" spans="1:7" ht="16" thickBot="1" x14ac:dyDescent="0.4">
      <c r="A300" s="67"/>
      <c r="B300" s="68"/>
      <c r="C300" s="40" t="s">
        <v>185</v>
      </c>
      <c r="D300" s="40" t="s">
        <v>7</v>
      </c>
      <c r="E300" s="37">
        <v>6584.64</v>
      </c>
      <c r="F300" s="35">
        <f t="shared" si="8"/>
        <v>6123.7152000000006</v>
      </c>
      <c r="G300" s="36">
        <f t="shared" si="9"/>
        <v>5926.1760000000004</v>
      </c>
    </row>
    <row r="301" spans="1:7" ht="16" thickBot="1" x14ac:dyDescent="0.4">
      <c r="A301" s="67"/>
      <c r="B301" s="72" t="s">
        <v>189</v>
      </c>
      <c r="C301" s="40" t="s">
        <v>186</v>
      </c>
      <c r="D301" s="40" t="s">
        <v>7</v>
      </c>
      <c r="E301" s="37">
        <v>4505.28</v>
      </c>
      <c r="F301" s="35">
        <f t="shared" si="8"/>
        <v>4189.9103999999998</v>
      </c>
      <c r="G301" s="36">
        <f t="shared" si="9"/>
        <v>4054.752</v>
      </c>
    </row>
    <row r="302" spans="1:7" ht="16" thickBot="1" x14ac:dyDescent="0.4">
      <c r="A302" s="67"/>
      <c r="B302" s="67"/>
      <c r="C302" s="40" t="s">
        <v>182</v>
      </c>
      <c r="D302" s="40" t="s">
        <v>7</v>
      </c>
      <c r="E302" s="37">
        <v>5683.68</v>
      </c>
      <c r="F302" s="35">
        <f t="shared" si="8"/>
        <v>5285.8224000000009</v>
      </c>
      <c r="G302" s="36">
        <f t="shared" si="9"/>
        <v>5115.3120000000008</v>
      </c>
    </row>
    <row r="303" spans="1:7" ht="16" thickBot="1" x14ac:dyDescent="0.4">
      <c r="A303" s="67"/>
      <c r="B303" s="67"/>
      <c r="C303" s="40" t="s">
        <v>183</v>
      </c>
      <c r="D303" s="40" t="s">
        <v>7</v>
      </c>
      <c r="E303" s="37">
        <v>6611.88</v>
      </c>
      <c r="F303" s="35">
        <f t="shared" si="8"/>
        <v>6149.0484000000006</v>
      </c>
      <c r="G303" s="36">
        <f t="shared" si="9"/>
        <v>5950.692</v>
      </c>
    </row>
    <row r="304" spans="1:7" ht="16" thickBot="1" x14ac:dyDescent="0.4">
      <c r="A304" s="67"/>
      <c r="B304" s="67"/>
      <c r="C304" s="40" t="s">
        <v>184</v>
      </c>
      <c r="D304" s="40" t="s">
        <v>7</v>
      </c>
      <c r="E304" s="37">
        <v>7012.92</v>
      </c>
      <c r="F304" s="35">
        <f t="shared" si="8"/>
        <v>6522.0156000000006</v>
      </c>
      <c r="G304" s="36">
        <f t="shared" si="9"/>
        <v>6311.6280000000006</v>
      </c>
    </row>
    <row r="305" spans="1:7" ht="16" thickBot="1" x14ac:dyDescent="0.4">
      <c r="A305" s="67"/>
      <c r="B305" s="74" t="s">
        <v>236</v>
      </c>
      <c r="C305" s="40" t="s">
        <v>182</v>
      </c>
      <c r="D305" s="40" t="s">
        <v>7</v>
      </c>
      <c r="E305" s="37">
        <v>5734.68</v>
      </c>
      <c r="F305" s="35">
        <f t="shared" si="8"/>
        <v>5333.2524000000003</v>
      </c>
      <c r="G305" s="36">
        <f t="shared" si="9"/>
        <v>5161.2120000000004</v>
      </c>
    </row>
    <row r="306" spans="1:7" ht="16" thickBot="1" x14ac:dyDescent="0.4">
      <c r="A306" s="67"/>
      <c r="B306" s="67"/>
      <c r="C306" s="40" t="s">
        <v>183</v>
      </c>
      <c r="D306" s="40" t="s">
        <v>7</v>
      </c>
      <c r="E306" s="37">
        <v>6307.32</v>
      </c>
      <c r="F306" s="35">
        <f t="shared" si="8"/>
        <v>5865.8076000000001</v>
      </c>
      <c r="G306" s="36">
        <f t="shared" si="9"/>
        <v>5676.5879999999997</v>
      </c>
    </row>
    <row r="307" spans="1:7" ht="16" thickBot="1" x14ac:dyDescent="0.4">
      <c r="A307" s="67"/>
      <c r="B307" s="67"/>
      <c r="C307" s="40" t="s">
        <v>184</v>
      </c>
      <c r="D307" s="40" t="s">
        <v>7</v>
      </c>
      <c r="E307" s="37">
        <v>6778.8</v>
      </c>
      <c r="F307" s="35">
        <f t="shared" si="8"/>
        <v>6304.2840000000006</v>
      </c>
      <c r="G307" s="36">
        <f t="shared" si="9"/>
        <v>6100.92</v>
      </c>
    </row>
    <row r="308" spans="1:7" ht="16" thickBot="1" x14ac:dyDescent="0.4">
      <c r="A308" s="67"/>
      <c r="B308" s="68"/>
      <c r="C308" s="40" t="s">
        <v>185</v>
      </c>
      <c r="D308" s="40" t="s">
        <v>7</v>
      </c>
      <c r="E308" s="37">
        <v>6778.8</v>
      </c>
      <c r="F308" s="35">
        <f t="shared" si="8"/>
        <v>6304.2840000000006</v>
      </c>
      <c r="G308" s="36">
        <f t="shared" si="9"/>
        <v>6100.92</v>
      </c>
    </row>
    <row r="309" spans="1:7" ht="16" thickBot="1" x14ac:dyDescent="0.4">
      <c r="A309" s="67"/>
      <c r="B309" s="72" t="s">
        <v>237</v>
      </c>
      <c r="C309" s="40" t="s">
        <v>182</v>
      </c>
      <c r="D309" s="40" t="s">
        <v>7</v>
      </c>
      <c r="E309" s="37">
        <v>5549.4</v>
      </c>
      <c r="F309" s="35">
        <f t="shared" si="8"/>
        <v>5160.942</v>
      </c>
      <c r="G309" s="36">
        <f t="shared" si="9"/>
        <v>4994.46</v>
      </c>
    </row>
    <row r="310" spans="1:7" ht="16" thickBot="1" x14ac:dyDescent="0.4">
      <c r="A310" s="67"/>
      <c r="B310" s="67"/>
      <c r="C310" s="40" t="s">
        <v>183</v>
      </c>
      <c r="D310" s="40" t="s">
        <v>7</v>
      </c>
      <c r="E310" s="37">
        <v>6113.16</v>
      </c>
      <c r="F310" s="35">
        <f t="shared" si="8"/>
        <v>5685.2388000000001</v>
      </c>
      <c r="G310" s="36">
        <f t="shared" si="9"/>
        <v>5501.8440000000001</v>
      </c>
    </row>
    <row r="311" spans="1:7" ht="16" thickBot="1" x14ac:dyDescent="0.4">
      <c r="A311" s="67"/>
      <c r="B311" s="67"/>
      <c r="C311" s="40" t="s">
        <v>184</v>
      </c>
      <c r="D311" s="40" t="s">
        <v>7</v>
      </c>
      <c r="E311" s="37">
        <v>6584.64</v>
      </c>
      <c r="F311" s="35">
        <f t="shared" si="8"/>
        <v>6123.7152000000006</v>
      </c>
      <c r="G311" s="36">
        <f t="shared" si="9"/>
        <v>5926.1760000000004</v>
      </c>
    </row>
    <row r="312" spans="1:7" ht="16" thickBot="1" x14ac:dyDescent="0.4">
      <c r="A312" s="67"/>
      <c r="B312" s="68"/>
      <c r="C312" s="40" t="s">
        <v>185</v>
      </c>
      <c r="D312" s="40" t="s">
        <v>7</v>
      </c>
      <c r="E312" s="37">
        <v>6584.64</v>
      </c>
      <c r="F312" s="35">
        <f t="shared" si="8"/>
        <v>6123.7152000000006</v>
      </c>
      <c r="G312" s="36">
        <f t="shared" si="9"/>
        <v>5926.1760000000004</v>
      </c>
    </row>
    <row r="313" spans="1:7" ht="16" thickBot="1" x14ac:dyDescent="0.4">
      <c r="A313" s="67"/>
      <c r="B313" s="72" t="s">
        <v>238</v>
      </c>
      <c r="C313" s="40" t="s">
        <v>186</v>
      </c>
      <c r="D313" s="40" t="s">
        <v>7</v>
      </c>
      <c r="E313" s="37">
        <v>4875.84</v>
      </c>
      <c r="F313" s="35">
        <f t="shared" si="8"/>
        <v>4534.5312000000004</v>
      </c>
      <c r="G313" s="36">
        <f t="shared" si="9"/>
        <v>4388.2560000000003</v>
      </c>
    </row>
    <row r="314" spans="1:7" ht="16" thickBot="1" x14ac:dyDescent="0.4">
      <c r="A314" s="67"/>
      <c r="B314" s="67"/>
      <c r="C314" s="40" t="s">
        <v>182</v>
      </c>
      <c r="D314" s="40" t="s">
        <v>7</v>
      </c>
      <c r="E314" s="37">
        <v>5852.52</v>
      </c>
      <c r="F314" s="35">
        <f t="shared" si="8"/>
        <v>5442.8436000000011</v>
      </c>
      <c r="G314" s="36">
        <f t="shared" si="9"/>
        <v>5267.2680000000009</v>
      </c>
    </row>
    <row r="315" spans="1:7" ht="16" thickBot="1" x14ac:dyDescent="0.4">
      <c r="A315" s="67"/>
      <c r="B315" s="67"/>
      <c r="C315" s="40" t="s">
        <v>183</v>
      </c>
      <c r="D315" s="40" t="s">
        <v>7</v>
      </c>
      <c r="E315" s="37">
        <v>6433.08</v>
      </c>
      <c r="F315" s="35">
        <f t="shared" si="8"/>
        <v>5982.7644</v>
      </c>
      <c r="G315" s="36">
        <f t="shared" si="9"/>
        <v>5789.7719999999999</v>
      </c>
    </row>
    <row r="316" spans="1:7" ht="16" thickBot="1" x14ac:dyDescent="0.4">
      <c r="A316" s="67"/>
      <c r="B316" s="67"/>
      <c r="C316" s="40" t="s">
        <v>184</v>
      </c>
      <c r="D316" s="40" t="s">
        <v>7</v>
      </c>
      <c r="E316" s="37">
        <v>6896.64</v>
      </c>
      <c r="F316" s="35">
        <f t="shared" si="8"/>
        <v>6413.8752000000004</v>
      </c>
      <c r="G316" s="36">
        <f t="shared" si="9"/>
        <v>6206.9760000000006</v>
      </c>
    </row>
    <row r="317" spans="1:7" ht="16" thickBot="1" x14ac:dyDescent="0.4">
      <c r="A317" s="67"/>
      <c r="B317" s="68"/>
      <c r="C317" s="40" t="s">
        <v>185</v>
      </c>
      <c r="D317" s="40" t="s">
        <v>7</v>
      </c>
      <c r="E317" s="37">
        <v>6896.64</v>
      </c>
      <c r="F317" s="35">
        <f t="shared" si="8"/>
        <v>6413.8752000000004</v>
      </c>
      <c r="G317" s="36">
        <f t="shared" si="9"/>
        <v>6206.9760000000006</v>
      </c>
    </row>
    <row r="318" spans="1:7" ht="16" thickBot="1" x14ac:dyDescent="0.4">
      <c r="A318" s="67"/>
      <c r="B318" s="72" t="s">
        <v>190</v>
      </c>
      <c r="C318" s="40">
        <v>50</v>
      </c>
      <c r="D318" s="40" t="s">
        <v>162</v>
      </c>
      <c r="E318" s="37">
        <v>728.4</v>
      </c>
      <c r="F318" s="35">
        <f t="shared" si="8"/>
        <v>677.41200000000003</v>
      </c>
      <c r="G318" s="36">
        <f t="shared" si="9"/>
        <v>655.56</v>
      </c>
    </row>
    <row r="319" spans="1:7" ht="16" thickBot="1" x14ac:dyDescent="0.4">
      <c r="A319" s="67"/>
      <c r="B319" s="68"/>
      <c r="C319" s="40">
        <v>500</v>
      </c>
      <c r="D319" s="40" t="s">
        <v>162</v>
      </c>
      <c r="E319" s="37">
        <v>7071</v>
      </c>
      <c r="F319" s="35">
        <f t="shared" si="8"/>
        <v>6576.0300000000007</v>
      </c>
      <c r="G319" s="36">
        <f t="shared" si="9"/>
        <v>6363.9000000000005</v>
      </c>
    </row>
    <row r="320" spans="1:7" ht="16" thickBot="1" x14ac:dyDescent="0.4">
      <c r="A320" s="67"/>
      <c r="B320" s="72" t="s">
        <v>191</v>
      </c>
      <c r="C320" s="40">
        <v>50</v>
      </c>
      <c r="D320" s="40" t="s">
        <v>162</v>
      </c>
      <c r="E320" s="37">
        <v>630</v>
      </c>
      <c r="F320" s="35">
        <f t="shared" si="8"/>
        <v>585.9</v>
      </c>
      <c r="G320" s="36">
        <f t="shared" si="9"/>
        <v>567</v>
      </c>
    </row>
    <row r="321" spans="1:7" ht="16" thickBot="1" x14ac:dyDescent="0.4">
      <c r="A321" s="68"/>
      <c r="B321" s="68"/>
      <c r="C321" s="40">
        <v>500</v>
      </c>
      <c r="D321" s="40" t="s">
        <v>162</v>
      </c>
      <c r="E321" s="37">
        <v>6122.4</v>
      </c>
      <c r="F321" s="35">
        <f t="shared" si="8"/>
        <v>5693.8320000000003</v>
      </c>
      <c r="G321" s="36">
        <f t="shared" si="9"/>
        <v>5510.16</v>
      </c>
    </row>
  </sheetData>
  <mergeCells count="124">
    <mergeCell ref="A259:E259"/>
    <mergeCell ref="A260:A263"/>
    <mergeCell ref="B260:B261"/>
    <mergeCell ref="B262:B263"/>
    <mergeCell ref="A264:E264"/>
    <mergeCell ref="A265:A266"/>
    <mergeCell ref="A267:E267"/>
    <mergeCell ref="A268:A321"/>
    <mergeCell ref="B268:B274"/>
    <mergeCell ref="B275:B281"/>
    <mergeCell ref="B282:B287"/>
    <mergeCell ref="B288:B292"/>
    <mergeCell ref="B293:B296"/>
    <mergeCell ref="B297:B300"/>
    <mergeCell ref="B301:B304"/>
    <mergeCell ref="B305:B308"/>
    <mergeCell ref="B309:B312"/>
    <mergeCell ref="B313:B317"/>
    <mergeCell ref="B318:B319"/>
    <mergeCell ref="B320:B321"/>
    <mergeCell ref="A232:E232"/>
    <mergeCell ref="A233:A235"/>
    <mergeCell ref="A236:E236"/>
    <mergeCell ref="A238:E238"/>
    <mergeCell ref="A239:A258"/>
    <mergeCell ref="B239:B240"/>
    <mergeCell ref="B241:B246"/>
    <mergeCell ref="B247:B252"/>
    <mergeCell ref="B253:B258"/>
    <mergeCell ref="A199:E199"/>
    <mergeCell ref="A200:A204"/>
    <mergeCell ref="A205:E205"/>
    <mergeCell ref="A206:A207"/>
    <mergeCell ref="B206:B207"/>
    <mergeCell ref="A208:E208"/>
    <mergeCell ref="A209:A231"/>
    <mergeCell ref="B209:B211"/>
    <mergeCell ref="B212:B214"/>
    <mergeCell ref="B215:B217"/>
    <mergeCell ref="B218:B219"/>
    <mergeCell ref="B220:B221"/>
    <mergeCell ref="B222:B223"/>
    <mergeCell ref="B224:B225"/>
    <mergeCell ref="B226:B227"/>
    <mergeCell ref="B228:B229"/>
    <mergeCell ref="B230:B231"/>
    <mergeCell ref="A185:E185"/>
    <mergeCell ref="A186:A190"/>
    <mergeCell ref="B187:B188"/>
    <mergeCell ref="B189:B190"/>
    <mergeCell ref="A191:E191"/>
    <mergeCell ref="A192:A198"/>
    <mergeCell ref="B193:B194"/>
    <mergeCell ref="B195:B196"/>
    <mergeCell ref="B197:B198"/>
    <mergeCell ref="A153:E153"/>
    <mergeCell ref="A154:A155"/>
    <mergeCell ref="A156:E156"/>
    <mergeCell ref="A157:A184"/>
    <mergeCell ref="B159:B160"/>
    <mergeCell ref="B161:B162"/>
    <mergeCell ref="B167:B169"/>
    <mergeCell ref="B170:B171"/>
    <mergeCell ref="B175:B176"/>
    <mergeCell ref="B179:B180"/>
    <mergeCell ref="B181:B182"/>
    <mergeCell ref="A120:E120"/>
    <mergeCell ref="A121:A127"/>
    <mergeCell ref="A128:E128"/>
    <mergeCell ref="A129:A135"/>
    <mergeCell ref="A136:E136"/>
    <mergeCell ref="A137:A149"/>
    <mergeCell ref="A150:E150"/>
    <mergeCell ref="A151:A152"/>
    <mergeCell ref="B151:B152"/>
    <mergeCell ref="A104:A105"/>
    <mergeCell ref="A106:E106"/>
    <mergeCell ref="A107:A108"/>
    <mergeCell ref="A109:E109"/>
    <mergeCell ref="A111:E111"/>
    <mergeCell ref="A112:A113"/>
    <mergeCell ref="A114:E114"/>
    <mergeCell ref="A115:A117"/>
    <mergeCell ref="A118:E118"/>
    <mergeCell ref="A84:A91"/>
    <mergeCell ref="A92:E92"/>
    <mergeCell ref="A93:A102"/>
    <mergeCell ref="B93:B94"/>
    <mergeCell ref="B95:B96"/>
    <mergeCell ref="B97:B98"/>
    <mergeCell ref="B99:B100"/>
    <mergeCell ref="B101:B102"/>
    <mergeCell ref="A103:E103"/>
    <mergeCell ref="A62:E62"/>
    <mergeCell ref="A63:A74"/>
    <mergeCell ref="B63:B65"/>
    <mergeCell ref="B66:B68"/>
    <mergeCell ref="B69:B71"/>
    <mergeCell ref="B72:B74"/>
    <mergeCell ref="A76:A80"/>
    <mergeCell ref="A81:E81"/>
    <mergeCell ref="A83:E83"/>
    <mergeCell ref="A37:A38"/>
    <mergeCell ref="A41:E41"/>
    <mergeCell ref="A42:A6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A13:A16"/>
    <mergeCell ref="A17:E17"/>
    <mergeCell ref="A18:A20"/>
    <mergeCell ref="A21:E21"/>
    <mergeCell ref="A22:A24"/>
    <mergeCell ref="A26:A28"/>
    <mergeCell ref="A29:E29"/>
    <mergeCell ref="A30:A35"/>
    <mergeCell ref="A36:E36"/>
  </mergeCells>
  <hyperlinks>
    <hyperlink ref="C8" r:id="rId1" display="vicol@meta.ua" xr:uid="{0C7D795A-0BE6-4B6F-B47C-7E887B9628FA}"/>
    <hyperlink ref="C9" r:id="rId2" display="www.vicol.in.ua" xr:uid="{5A3A097A-875F-40A8-8F07-FA59BEE42B72}"/>
  </hyperlinks>
  <pageMargins left="0.7" right="0.7" top="0.75" bottom="0.75" header="0.3" footer="0.3"/>
  <pageSetup paperSize="9"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</dc:creator>
  <cp:lastModifiedBy>I</cp:lastModifiedBy>
  <dcterms:created xsi:type="dcterms:W3CDTF">2025-10-22T12:41:43Z</dcterms:created>
  <dcterms:modified xsi:type="dcterms:W3CDTF">2026-10-13T11:45:37Z</dcterms:modified>
</cp:coreProperties>
</file>